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drawings/drawing6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xl/drawings/drawing34.xml" ContentType="application/vnd.openxmlformats-officedocument.drawing+xml"/>
  <Override PartName="/xl/charts/chart31.xml" ContentType="application/vnd.openxmlformats-officedocument.drawingml.chart+xml"/>
  <Override PartName="/xl/drawings/drawing35.xml" ContentType="application/vnd.openxmlformats-officedocument.drawing+xml"/>
  <Override PartName="/xl/charts/chart32.xml" ContentType="application/vnd.openxmlformats-officedocument.drawingml.chart+xml"/>
  <Override PartName="/xl/drawings/drawing36.xml" ContentType="application/vnd.openxmlformats-officedocument.drawing+xml"/>
  <Override PartName="/xl/charts/chart33.xml" ContentType="application/vnd.openxmlformats-officedocument.drawingml.chart+xml"/>
  <Override PartName="/xl/drawings/drawing37.xml" ContentType="application/vnd.openxmlformats-officedocument.drawing+xml"/>
  <Override PartName="/xl/charts/chart34.xml" ContentType="application/vnd.openxmlformats-officedocument.drawingml.chart+xml"/>
  <Override PartName="/xl/drawings/drawing38.xml" ContentType="application/vnd.openxmlformats-officedocument.drawing+xml"/>
  <Override PartName="/xl/charts/chart35.xml" ContentType="application/vnd.openxmlformats-officedocument.drawingml.chart+xml"/>
  <Override PartName="/xl/drawings/drawing39.xml" ContentType="application/vnd.openxmlformats-officedocument.drawing+xml"/>
  <Override PartName="/xl/charts/chart3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0" windowWidth="16608" windowHeight="9432" tabRatio="798"/>
  </bookViews>
  <sheets>
    <sheet name="Índice" sheetId="9" r:id="rId1"/>
    <sheet name="Distribución  PIB Departamental" sheetId="24" r:id="rId2"/>
    <sheet name="Estructura Bogotá vs. Colombia" sheetId="25" r:id="rId3"/>
    <sheet name="Evolución Bogotá vs. Colombia" sheetId="35" r:id="rId4"/>
    <sheet name="Histórico PIB trimestral" sheetId="34" r:id="rId5"/>
    <sheet name="PIB por Grandes Ramas" sheetId="23" r:id="rId6"/>
    <sheet name="PIB por Ramas " sheetId="69" r:id="rId7"/>
    <sheet name="GR1 Industria manufacturera" sheetId="36" r:id="rId8"/>
    <sheet name="Alimentos" sheetId="43" r:id="rId9"/>
    <sheet name="Textiles" sheetId="44" r:id="rId10"/>
    <sheet name="Edición" sheetId="45" r:id="rId11"/>
    <sheet name="Químicos" sheetId="46" r:id="rId12"/>
    <sheet name="Maquinaria y Equipo" sheetId="47" r:id="rId13"/>
    <sheet name="GR2 Electricidad, gas y agua" sheetId="37" r:id="rId14"/>
    <sheet name="electricidad" sheetId="48" r:id="rId15"/>
    <sheet name="gas" sheetId="49" r:id="rId16"/>
    <sheet name="agua" sheetId="50" r:id="rId17"/>
    <sheet name="GR3Construcción" sheetId="38" r:id="rId18"/>
    <sheet name="edificaciones" sheetId="51" r:id="rId19"/>
    <sheet name="obras civiles" sheetId="52" r:id="rId20"/>
    <sheet name="GR4Comercio, restaurantes, hot" sheetId="39" r:id="rId21"/>
    <sheet name="comercio" sheetId="53" r:id="rId22"/>
    <sheet name="reparación" sheetId="54" r:id="rId23"/>
    <sheet name="hoteles,restaurantes" sheetId="55" r:id="rId24"/>
    <sheet name="GR5Transporteycomunicaciones" sheetId="40" r:id="rId25"/>
    <sheet name="terrestre" sheetId="56" r:id="rId26"/>
    <sheet name="aerea" sheetId="57" r:id="rId27"/>
    <sheet name="complementarias" sheetId="59" r:id="rId28"/>
    <sheet name="comunicaciones" sheetId="58" r:id="rId29"/>
    <sheet name="GR6Financieros, inmobiliarias" sheetId="41" r:id="rId30"/>
    <sheet name="financiero" sheetId="60" r:id="rId31"/>
    <sheet name="inmobiliario" sheetId="62" r:id="rId32"/>
    <sheet name="empresas" sheetId="63" r:id="rId33"/>
    <sheet name="GR7Sercicios sociales,comunales" sheetId="42" r:id="rId34"/>
    <sheet name="administraciónpública" sheetId="64" r:id="rId35"/>
    <sheet name="educación" sheetId="65" r:id="rId36"/>
    <sheet name="salud" sheetId="66" r:id="rId37"/>
    <sheet name="esparcimiento" sheetId="67" r:id="rId38"/>
    <sheet name="doméstico" sheetId="68" r:id="rId39"/>
  </sheets>
  <externalReferences>
    <externalReference r:id="rId40"/>
    <externalReference r:id="rId41"/>
    <externalReference r:id="rId42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26">[1]BASE!#REF!</definedName>
    <definedName name="a" localSheetId="16">[1]BASE!#REF!</definedName>
    <definedName name="a" localSheetId="8">[1]BASE!#REF!</definedName>
    <definedName name="a" localSheetId="21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10">[1]BASE!#REF!</definedName>
    <definedName name="a" localSheetId="18">[1]BASE!#REF!</definedName>
    <definedName name="a" localSheetId="35">[1]BASE!#REF!</definedName>
    <definedName name="a" localSheetId="14">[1]BASE!#REF!</definedName>
    <definedName name="a" localSheetId="32">[1]BASE!#REF!</definedName>
    <definedName name="a" localSheetId="37">[1]BASE!#REF!</definedName>
    <definedName name="a" localSheetId="3">[1]BASE!#REF!</definedName>
    <definedName name="a" localSheetId="30">[1]BASE!#REF!</definedName>
    <definedName name="a" localSheetId="15">[1]BASE!#REF!</definedName>
    <definedName name="a" localSheetId="7">[1]BASE!#REF!</definedName>
    <definedName name="a" localSheetId="13">[1]BASE!#REF!</definedName>
    <definedName name="a" localSheetId="17">[1]BASE!#REF!</definedName>
    <definedName name="a" localSheetId="20">[1]BASE!#REF!</definedName>
    <definedName name="a" localSheetId="24">[1]BASE!#REF!</definedName>
    <definedName name="a" localSheetId="29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12">[1]BASE!#REF!</definedName>
    <definedName name="a" localSheetId="19">[1]BASE!#REF!</definedName>
    <definedName name="a" localSheetId="6">[1]BASE!#REF!</definedName>
    <definedName name="a" localSheetId="11">[1]BASE!#REF!</definedName>
    <definedName name="a" localSheetId="22">[1]BASE!#REF!</definedName>
    <definedName name="a" localSheetId="36">[1]BASE!#REF!</definedName>
    <definedName name="a" localSheetId="25">[1]BASE!#REF!</definedName>
    <definedName name="a" localSheetId="9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administraciónpública!$A$1:$Z$50</definedName>
    <definedName name="_xlnm.Print_Area" localSheetId="26">aerea!$A$1:$Z$51</definedName>
    <definedName name="_xlnm.Print_Area" localSheetId="16">agua!$A$1:$Z$49</definedName>
    <definedName name="_xlnm.Print_Area" localSheetId="8">Alimentos!$A$1:$Z$48</definedName>
    <definedName name="_xlnm.Print_Area" localSheetId="21">comercio!$A$1:$Z$50</definedName>
    <definedName name="_xlnm.Print_Area" localSheetId="27">complementarias!$A$1:$Z$51</definedName>
    <definedName name="_xlnm.Print_Area" localSheetId="28">comunicaciones!$A$1:$Z$50</definedName>
    <definedName name="_xlnm.Print_Area" localSheetId="1">'Distribución  PIB Departamental'!$A$1:$N$44</definedName>
    <definedName name="_xlnm.Print_Area" localSheetId="38">doméstico!$A$1:$Z$52</definedName>
    <definedName name="_xlnm.Print_Area" localSheetId="10">Edición!$A$1:$Z$50</definedName>
    <definedName name="_xlnm.Print_Area" localSheetId="18">edificaciones!$A$1:$Z$50</definedName>
    <definedName name="_xlnm.Print_Area" localSheetId="35">educación!$A$1:$Z$50</definedName>
    <definedName name="_xlnm.Print_Area" localSheetId="14">electricidad!$A$1:$Z$50</definedName>
    <definedName name="_xlnm.Print_Area" localSheetId="32">empresas!$A$1:$Z$50</definedName>
    <definedName name="_xlnm.Print_Area" localSheetId="37">esparcimiento!$A$1:$Z$51</definedName>
    <definedName name="_xlnm.Print_Area" localSheetId="2">'Estructura Bogotá vs. Colombia'!$A$1:$G$29</definedName>
    <definedName name="_xlnm.Print_Area" localSheetId="3">'Evolución Bogotá vs. Colombia'!$A$1:$G$45</definedName>
    <definedName name="_xlnm.Print_Area" localSheetId="30">financiero!$A$1:$Z$50</definedName>
    <definedName name="_xlnm.Print_Area" localSheetId="15">gas!$A$1:$Z$50</definedName>
    <definedName name="_xlnm.Print_Area" localSheetId="7">'GR1 Industria manufacturera'!$A$1:$Z$50</definedName>
    <definedName name="_xlnm.Print_Area" localSheetId="13">'GR2 Electricidad, gas y agua'!$A$1:$Z$50</definedName>
    <definedName name="_xlnm.Print_Area" localSheetId="17">GR3Construcción!$A$1:$Z$51</definedName>
    <definedName name="_xlnm.Print_Area" localSheetId="20">'GR4Comercio, restaurantes, hot'!$A$1:$Z$50</definedName>
    <definedName name="_xlnm.Print_Area" localSheetId="24">GR5Transporteycomunicaciones!$A$1:$Z$51</definedName>
    <definedName name="_xlnm.Print_Area" localSheetId="29">'GR6Financieros, inmobiliarias'!$A$1:$Z$50</definedName>
    <definedName name="_xlnm.Print_Area" localSheetId="33">'GR7Sercicios sociales,comunales'!$A$1:$Z$49</definedName>
    <definedName name="_xlnm.Print_Area" localSheetId="4">'Histórico PIB trimestral'!$A$1:$Z$50</definedName>
    <definedName name="_xlnm.Print_Area" localSheetId="23">'hoteles,restaurantes'!$A$1:$Z$50</definedName>
    <definedName name="_xlnm.Print_Area" localSheetId="0">Índice!$A$1:$O$37</definedName>
    <definedName name="_xlnm.Print_Area" localSheetId="31">inmobiliario!$A$1:$Z$50</definedName>
    <definedName name="_xlnm.Print_Area" localSheetId="12">'Maquinaria y Equipo'!$A$1:$Z$50</definedName>
    <definedName name="_xlnm.Print_Area" localSheetId="19">'obras civiles'!$A$1:$Z$51</definedName>
    <definedName name="_xlnm.Print_Area" localSheetId="5">'PIB por Grandes Ramas'!$A$1:$O$45</definedName>
    <definedName name="_xlnm.Print_Area" localSheetId="6">'PIB por Ramas '!$A$1:$O$51</definedName>
    <definedName name="_xlnm.Print_Area" localSheetId="11">Químicos!$A$1:$Z$50</definedName>
    <definedName name="_xlnm.Print_Area" localSheetId="22">reparación!$A$1:$Z$51</definedName>
    <definedName name="_xlnm.Print_Area" localSheetId="36">salud!$A$1:$Z$51</definedName>
    <definedName name="_xlnm.Print_Area" localSheetId="25">terrestre!$A$1:$Z$50</definedName>
    <definedName name="_xlnm.Print_Area" localSheetId="9">Textiles!$A$1:$Z$50</definedName>
    <definedName name="BASE" localSheetId="0">#REF!</definedName>
    <definedName name="_xlnm.Database" localSheetId="34">[3]BASE!#REF!</definedName>
    <definedName name="_xlnm.Database" localSheetId="26">[3]BASE!#REF!</definedName>
    <definedName name="_xlnm.Database" localSheetId="16">[3]BASE!#REF!</definedName>
    <definedName name="_xlnm.Database" localSheetId="8">[3]BASE!#REF!</definedName>
    <definedName name="_xlnm.Database" localSheetId="21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10">[3]BASE!#REF!</definedName>
    <definedName name="_xlnm.Database" localSheetId="18">[3]BASE!#REF!</definedName>
    <definedName name="_xlnm.Database" localSheetId="35">[3]BASE!#REF!</definedName>
    <definedName name="_xlnm.Database" localSheetId="14">[3]BASE!#REF!</definedName>
    <definedName name="_xlnm.Database" localSheetId="32">[3]BASE!#REF!</definedName>
    <definedName name="_xlnm.Database" localSheetId="37">[3]BASE!#REF!</definedName>
    <definedName name="_xlnm.Database" localSheetId="3">[3]BASE!#REF!</definedName>
    <definedName name="_xlnm.Database" localSheetId="30">[3]BASE!#REF!</definedName>
    <definedName name="_xlnm.Database" localSheetId="15">[3]BASE!#REF!</definedName>
    <definedName name="_xlnm.Database" localSheetId="7">[3]BASE!#REF!</definedName>
    <definedName name="_xlnm.Database" localSheetId="13">[3]BASE!#REF!</definedName>
    <definedName name="_xlnm.Database" localSheetId="17">[3]BASE!#REF!</definedName>
    <definedName name="_xlnm.Database" localSheetId="20">[3]BASE!#REF!</definedName>
    <definedName name="_xlnm.Database" localSheetId="24">[3]BASE!#REF!</definedName>
    <definedName name="_xlnm.Database" localSheetId="29">[3]BASE!#REF!</definedName>
    <definedName name="_xlnm.Database" localSheetId="33">[3]BASE!#REF!</definedName>
    <definedName name="_xlnm.Database" localSheetId="23">[3]BASE!#REF!</definedName>
    <definedName name="_xlnm.Database" localSheetId="0">[3]BASE!#REF!</definedName>
    <definedName name="_xlnm.Database" localSheetId="31">[3]BASE!#REF!</definedName>
    <definedName name="_xlnm.Database" localSheetId="12">[3]BASE!#REF!</definedName>
    <definedName name="_xlnm.Database" localSheetId="19">[3]BASE!#REF!</definedName>
    <definedName name="_xlnm.Database" localSheetId="6">[3]BASE!#REF!</definedName>
    <definedName name="_xlnm.Database" localSheetId="11">[3]BASE!#REF!</definedName>
    <definedName name="_xlnm.Database" localSheetId="22">[3]BASE!#REF!</definedName>
    <definedName name="_xlnm.Database" localSheetId="36">[3]BASE!#REF!</definedName>
    <definedName name="_xlnm.Database" localSheetId="25">[3]BASE!#REF!</definedName>
    <definedName name="_xlnm.Database" localSheetId="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26">[3]BASE!#REF!</definedName>
    <definedName name="sss" localSheetId="16">[3]BASE!#REF!</definedName>
    <definedName name="sss" localSheetId="8">[3]BASE!#REF!</definedName>
    <definedName name="sss" localSheetId="21">[3]BASE!#REF!</definedName>
    <definedName name="sss" localSheetId="27">[3]BASE!#REF!</definedName>
    <definedName name="sss" localSheetId="28">[3]BASE!#REF!</definedName>
    <definedName name="sss" localSheetId="38">[3]BASE!#REF!</definedName>
    <definedName name="sss" localSheetId="10">[3]BASE!#REF!</definedName>
    <definedName name="sss" localSheetId="18">[3]BASE!#REF!</definedName>
    <definedName name="sss" localSheetId="35">[3]BASE!#REF!</definedName>
    <definedName name="sss" localSheetId="14">[3]BASE!#REF!</definedName>
    <definedName name="sss" localSheetId="32">[3]BASE!#REF!</definedName>
    <definedName name="sss" localSheetId="37">[3]BASE!#REF!</definedName>
    <definedName name="sss" localSheetId="3">[3]BASE!#REF!</definedName>
    <definedName name="sss" localSheetId="30">[3]BASE!#REF!</definedName>
    <definedName name="sss" localSheetId="15">[3]BASE!#REF!</definedName>
    <definedName name="sss" localSheetId="7">[3]BASE!#REF!</definedName>
    <definedName name="sss" localSheetId="13">[3]BASE!#REF!</definedName>
    <definedName name="sss" localSheetId="17">[3]BASE!#REF!</definedName>
    <definedName name="sss" localSheetId="20">[3]BASE!#REF!</definedName>
    <definedName name="sss" localSheetId="24">[3]BASE!#REF!</definedName>
    <definedName name="sss" localSheetId="29">[3]BASE!#REF!</definedName>
    <definedName name="sss" localSheetId="33">[3]BASE!#REF!</definedName>
    <definedName name="sss" localSheetId="23">[3]BASE!#REF!</definedName>
    <definedName name="sss" localSheetId="31">[3]BASE!#REF!</definedName>
    <definedName name="sss" localSheetId="12">[3]BASE!#REF!</definedName>
    <definedName name="sss" localSheetId="19">[3]BASE!#REF!</definedName>
    <definedName name="sss" localSheetId="6">[3]BASE!#REF!</definedName>
    <definedName name="sss" localSheetId="11">[3]BASE!#REF!</definedName>
    <definedName name="sss" localSheetId="22">[3]BASE!#REF!</definedName>
    <definedName name="sss" localSheetId="36">[3]BASE!#REF!</definedName>
    <definedName name="sss" localSheetId="25">[3]BASE!#REF!</definedName>
    <definedName name="sss" localSheetId="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M38" i="35" l="1"/>
  <c r="N38" i="35"/>
  <c r="O38" i="35"/>
  <c r="M28" i="35"/>
  <c r="N28" i="35"/>
  <c r="O28" i="35"/>
  <c r="M29" i="35"/>
  <c r="N29" i="35"/>
  <c r="O29" i="35"/>
  <c r="M30" i="35"/>
  <c r="N30" i="35"/>
  <c r="O30" i="35"/>
  <c r="M31" i="35"/>
  <c r="N31" i="35"/>
  <c r="O31" i="35"/>
  <c r="M32" i="35"/>
  <c r="N32" i="35"/>
  <c r="O32" i="35"/>
  <c r="M33" i="35"/>
  <c r="N33" i="35"/>
  <c r="O33" i="35"/>
  <c r="M34" i="35"/>
  <c r="N34" i="35"/>
  <c r="O34" i="35"/>
  <c r="M35" i="35"/>
  <c r="N35" i="35"/>
  <c r="O35" i="35"/>
  <c r="M36" i="35"/>
  <c r="N36" i="35"/>
  <c r="O36" i="35"/>
  <c r="M37" i="35"/>
  <c r="N37" i="35"/>
  <c r="O37" i="35"/>
  <c r="M27" i="35"/>
  <c r="O27" i="35"/>
  <c r="N27" i="35"/>
  <c r="F14" i="25"/>
  <c r="F15" i="25"/>
  <c r="F16" i="25"/>
  <c r="F17" i="25"/>
  <c r="F18" i="25"/>
  <c r="F19" i="25"/>
  <c r="F20" i="25"/>
  <c r="F21" i="25"/>
  <c r="F22" i="25"/>
  <c r="F23" i="25"/>
  <c r="F13" i="25"/>
  <c r="E14" i="25"/>
  <c r="E15" i="25"/>
  <c r="E16" i="25"/>
  <c r="E17" i="25"/>
  <c r="E18" i="25"/>
  <c r="E19" i="25"/>
  <c r="E20" i="25"/>
  <c r="E21" i="25"/>
  <c r="E22" i="25"/>
  <c r="E23" i="25"/>
  <c r="E13" i="25"/>
</calcChain>
</file>

<file path=xl/sharedStrings.xml><?xml version="1.0" encoding="utf-8"?>
<sst xmlns="http://schemas.openxmlformats.org/spreadsheetml/2006/main" count="2847" uniqueCount="242">
  <si>
    <t xml:space="preserve"> </t>
  </si>
  <si>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</si>
  <si>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</si>
  <si>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</si>
  <si>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</si>
  <si>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</si>
  <si>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</si>
  <si>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</si>
  <si>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</si>
  <si>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</si>
  <si>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</si>
  <si>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</si>
  <si>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</si>
  <si>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</si>
  <si>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</si>
  <si>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</si>
  <si>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</si>
  <si>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</si>
  <si>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</si>
  <si>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</si>
  <si>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</si>
  <si>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</si>
  <si>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</si>
  <si>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</si>
  <si>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</si>
  <si>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</si>
  <si>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</si>
  <si>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</si>
  <si>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</si>
  <si>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</si>
  <si>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</si>
  <si>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</si>
  <si>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</si>
  <si>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</si>
  <si>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</si>
  <si>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</si>
  <si>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</si>
  <si>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</si>
  <si>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Santander</t>
  </si>
  <si>
    <t>Putumayo</t>
  </si>
  <si>
    <t>Quindío</t>
  </si>
  <si>
    <t>Risaralda</t>
  </si>
  <si>
    <t>San Andrés y Providencia</t>
  </si>
  <si>
    <t>Santander</t>
  </si>
  <si>
    <t>Sucre</t>
  </si>
  <si>
    <t>Tolima</t>
  </si>
  <si>
    <t>Valle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</si>
  <si>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</si>
  <si>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</si>
  <si>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</si>
  <si>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</si>
  <si>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</si>
  <si>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</si>
  <si>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</si>
  <si>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</si>
  <si>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</si>
  <si>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</si>
  <si>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</si>
  <si>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2014pr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</si>
  <si>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</si>
  <si>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</si>
  <si>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</si>
  <si>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</si>
  <si>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</si>
  <si>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Evolución Bogotá vs.Colombia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</si>
  <si>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</si>
  <si>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</si>
  <si>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</si>
  <si>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</si>
  <si>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</si>
  <si>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</si>
  <si>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</si>
  <si>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</si>
  <si>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r>
      <t>Variacion % anual</t>
    </r>
    <r>
      <rPr>
        <b/>
        <sz val="10"/>
        <color theme="1"/>
        <rFont val="Calibri"/>
        <family val="2"/>
        <scheme val="minor"/>
      </rPr>
      <t xml:space="preserve"> (a precios constantes del año 2005)</t>
    </r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</si>
  <si>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</si>
  <si>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</si>
  <si>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</si>
  <si>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</si>
  <si>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</si>
  <si>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</si>
  <si>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</si>
  <si>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</si>
  <si>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</si>
  <si>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</si>
  <si>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</si>
  <si>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</si>
  <si>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</si>
  <si>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</si>
  <si>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</si>
  <si>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</si>
  <si>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</si>
  <si>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</si>
  <si>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</si>
  <si>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</si>
  <si>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</si>
  <si>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</si>
  <si>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</si>
  <si>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</si>
  <si>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</si>
  <si>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</si>
  <si>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</si>
  <si>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</si>
  <si>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</si>
  <si>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</si>
  <si>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</si>
  <si>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</si>
  <si>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</si>
  <si>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</si>
  <si>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</si>
  <si>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</si>
  <si>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</si>
  <si>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</si>
  <si>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</si>
  <si>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</si>
  <si>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</si>
  <si>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</si>
  <si>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</si>
  <si>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</si>
  <si>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</si>
  <si>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</si>
  <si>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</si>
  <si>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</si>
  <si>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</si>
  <si>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</si>
  <si>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</si>
  <si>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</si>
  <si>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</si>
  <si>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</si>
  <si>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</si>
  <si>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</si>
  <si>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</si>
  <si>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</si>
  <si>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</si>
  <si>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</si>
  <si>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</si>
  <si>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 xml:space="preserve">Bogotá
 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</si>
  <si>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</si>
  <si>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</si>
  <si>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</si>
  <si>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</si>
  <si>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</si>
  <si>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</si>
  <si>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2013p</t>
  </si>
  <si>
    <t>**P: Cifras provisionales</t>
  </si>
  <si>
    <t>Bogotá D. C.</t>
  </si>
  <si>
    <t>Periodo</t>
  </si>
  <si>
    <t>Trim</t>
  </si>
  <si>
    <t>2015pr</t>
  </si>
  <si>
    <t>Variación Anual PIB trimestral de Bogotá y Colombia</t>
  </si>
  <si>
    <t>Variación anual Industrias manufactureras de Bogotá y Colombia</t>
  </si>
  <si>
    <t>Variación anual Elaboración de alimentos, bebidas y tabaco de Bogotá y Colombia</t>
  </si>
  <si>
    <t>Variación anual Elaboración fabricación productos textiles, prendas de vestir, cueros y calzado de Bogotá y Colombia</t>
  </si>
  <si>
    <t>Variación anual Productos de madera, papel, cartón, actividades de edición e impresión de Bogotá y Colombia</t>
  </si>
  <si>
    <t xml:space="preserve"> Variación anual Productos químicos, de caucho, plástico, minerales no metálicos y metalurgicos básicos de Bogotá y Colombia</t>
  </si>
  <si>
    <t>Variación anual Fabricación de maquinaria y equipo, suministro eléctrico, equipo de transporte, muebles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</si>
  <si>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</si>
  <si>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</si>
  <si>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</si>
  <si>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</si>
  <si>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</si>
  <si>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</si>
  <si>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</si>
  <si>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</si>
  <si>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</si>
  <si>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</si>
  <si>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</si>
  <si>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</si>
  <si>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</si>
  <si>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</si>
  <si>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</si>
  <si>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</si>
  <si>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</si>
  <si>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</si>
  <si>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</si>
  <si>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</si>
  <si>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</si>
  <si>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</si>
  <si>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</si>
  <si>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</si>
  <si>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</si>
  <si>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Pr: cifras preliminar</t>
  </si>
  <si>
    <t>Variación anual Captación, depuración y distribución de agua; eliminación de desperdicios de Bogotá y Colombia</t>
  </si>
  <si>
    <t>Fuente: Elaboración propia SDDE - ODE 2015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</si>
  <si>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</si>
  <si>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</si>
  <si>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</si>
  <si>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Producto interno bruto según grandes ramas de actividad económica en Bogotá y Colombia</t>
  </si>
  <si>
    <t>Producto Interno Bruto de Bogotá según Grandes Ramas de actividad de Bogotá y Colombia</t>
  </si>
  <si>
    <t>Producto Interno Bruto de Bogotá segun Ramas de actividad de Bogotá y Colombia</t>
  </si>
  <si>
    <t>Histórico Valor Agregado  Industrias manufactureras de Bogotá y Colombia</t>
  </si>
  <si>
    <t>Histórico Valor Agregado Elaboración de alimentos,bebidas y tabaco de Bogotá y Colombia</t>
  </si>
  <si>
    <t>Histórico Valor Agregado fabricación productos textiles, prendas de vestir, cueros y calzado de Bogotá y Colombia</t>
  </si>
  <si>
    <t>Histórico Valor Agregado Productos de madera, papel, cartón, actividades de edición e impresión de Bogotá y Colombia</t>
  </si>
  <si>
    <t>Histórico Valor Agregado Productos químicos, de caucho, plástico, minerales no metálicos y metalurgicos básicos de Bogotá y Colombia</t>
  </si>
  <si>
    <t>Histórico Valor Agregado Fabricación de maquinaria y equipo, suministro eléctrico, equipo de transporte, muebles de Bogotá y Colombia</t>
  </si>
  <si>
    <t>Histórico Valor Agregado Suministro electricidad, gas y agua de Bogotá y Colombia</t>
  </si>
  <si>
    <t>Histórico Valor Agregado Generación, captación y distribución de energía eléctrica de Bogotá y Colombia</t>
  </si>
  <si>
    <t>Histórico Valor Agregado Fabricación de gas, distribución de combustibles gaseosos de Bogotá y Colombia</t>
  </si>
  <si>
    <t>Histórico Valor Agregado Captación, depuración y distribución de agua; eliminación de desperdicios de Bogotá y Colombia</t>
  </si>
  <si>
    <t>Histórico Valor Agregado Construcción de Bogotá y Colombia</t>
  </si>
  <si>
    <t>Histórico Valor Agregado Construcción de edificaciones de Bogotá y Colombia</t>
  </si>
  <si>
    <t>Histórico Valor Agregado Construcción de obras de ingenieria civil de Bogotá y Colombia</t>
  </si>
  <si>
    <t>Histórico Valor Agregado Comercio, reparación, restaurantes y hoteles de Bogotá y Colombia</t>
  </si>
  <si>
    <t>Histórico Valor Agregado Comercio de Bogotá y Colombia</t>
  </si>
  <si>
    <t>Histórico Valor Agregado Mantenimiento y reparación de vehículos automotores de Bogotá y Colombia</t>
  </si>
  <si>
    <t>Histórico Valor Agregado Hoteles, restaurantes, bares y similares de Bogotá y Colombia</t>
  </si>
  <si>
    <t>Histórico Valor Agregado Transporte, almacenamineto y comunicaciones de Bogotá y Colombia</t>
  </si>
  <si>
    <t>Histórico Valor Agregado Transporte por vía terrestre de Bogotá y Colombia</t>
  </si>
  <si>
    <t>Histórico Valor Agregado Transporte por vía aérea de Bogotá y Colombia</t>
  </si>
  <si>
    <t>Histórico Valor Agregado Actividades complementarias y auxiliares al transporte; transporte por vía acuática de Bogotá y Colombia</t>
  </si>
  <si>
    <t>Histórico Valor Agregado Correo y telecomunicaciones de Bogotá y Colombia</t>
  </si>
  <si>
    <t>Histórico Valor Agregado Establecimientos financieros, actividades inmobiliarias y servicios a las empresas de Bogotá y Colombia</t>
  </si>
  <si>
    <t>Histórico Valor Agregado Intermediación financiera de Bogotá y Colombia</t>
  </si>
  <si>
    <t>Histórico Valor Agregado Actividades inmobiliarias y alquiler de vivienda de Bogotá y Colombia</t>
  </si>
  <si>
    <t>Histórico Valor Agregado Actividades empresariales de Bogotá y Colombia</t>
  </si>
  <si>
    <t>Histórico Valor Agregado Actividades de servicios sociales, comunales y personales de Bogotá y Colombia</t>
  </si>
  <si>
    <t>Histórico Valor Agregado Administración pública y defensa; educación de no mercado de Bogotá y Colombia</t>
  </si>
  <si>
    <t>Histórico Valor Agregado Educación de mercado de Bogotá y Colombia</t>
  </si>
  <si>
    <t>Histórico Valor Agregado Servicios sociales y de salud de mercado de Bogotá y Colombia</t>
  </si>
  <si>
    <t>Histórico Valor Agregado Actividades de asociaciones, esparcimiento, culturales y deportivas de Bogotá y Colombia</t>
  </si>
  <si>
    <t>Histórico Valor Agregado Hogares privados con servicio doméstico de Bogotá y Colombia</t>
  </si>
  <si>
    <t>Bogotá vs Colombia 2015pr:</t>
  </si>
  <si>
    <t>2016pr</t>
  </si>
  <si>
    <t>2014p</t>
  </si>
  <si>
    <t>Miles de millones de pesos, valores constantes de 2005, serie trimestral I-2000 / I-2016*</t>
  </si>
  <si>
    <t xml:space="preserve">Miles de millones de pesos constantes de 2005* , I trimestre de 2016  </t>
  </si>
  <si>
    <t>(I trimestre 2016 / I trimestre 2015)</t>
  </si>
  <si>
    <t>Var % 
anual 2016</t>
  </si>
  <si>
    <t>Var % trimes
2016-I</t>
  </si>
  <si>
    <t>Porcentaje, I-2012/I-2016</t>
  </si>
  <si>
    <t>PIB trimestral de Bogotá I - 2000 / I-2016:</t>
  </si>
  <si>
    <t>Porcentaje y válores a precios constantes del año 2005, 2014 p</t>
  </si>
  <si>
    <t>Valores a precios corrientes. 2014p**</t>
  </si>
  <si>
    <r>
      <t>2014</t>
    </r>
    <r>
      <rPr>
        <b/>
        <sz val="10"/>
        <color theme="1"/>
        <rFont val="Calibri"/>
        <family val="2"/>
        <scheme val="minor"/>
      </rPr>
      <t>p**</t>
    </r>
  </si>
  <si>
    <t>% del total '14p</t>
  </si>
  <si>
    <t>Valores a precios constantes de 2005. 2014p</t>
  </si>
  <si>
    <t>Variación del PIB en Bogotá y Colombia por grandes ramas de actividad año 2014p</t>
  </si>
  <si>
    <r>
      <t>2014</t>
    </r>
    <r>
      <rPr>
        <b/>
        <sz val="10"/>
        <color theme="1"/>
        <rFont val="Calibri"/>
        <family val="2"/>
        <scheme val="minor"/>
      </rPr>
      <t>p</t>
    </r>
  </si>
  <si>
    <t>Variacion % anual '14p / '13</t>
  </si>
  <si>
    <t>% del total '14p *</t>
  </si>
  <si>
    <t>Contribución a la variación anual '14p/'13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</si>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</sst>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_(* #,##0.0_);_(* \(#,##0.0\);_(* &quot;-&quot;??_);_(@_)"/>
    <numFmt numFmtId="168" formatCode="_(* #,##0_);_(* \(#,##0\);_(* &quot;-&quot;??_);_(@_)"/>
    <numFmt numFmtId="169" formatCode="_(* #,##0.0_);_(* \(#,##0.0\);_(* &quot;-&quot;?_);_(@_)"/>
    <numFmt numFmtId="170" formatCode="0.0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2"/>
      <color indexed="8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  <font>
      <sz val="9"/>
      <color theme="1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6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43" fontId="25" fillId="0" borderId="0" applyFont="0" applyFill="0" applyBorder="0" applyAlignment="0" applyProtection="0"/>
    <xf numFmtId="0" fontId="36" fillId="0" borderId="0"/>
  </cellStyleXfs>
  <cellXfs count="23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vertical="center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8" fontId="18" fillId="2" borderId="9" xfId="30" applyNumberFormat="1" applyFont="1" applyFill="1" applyBorder="1"/>
    <xf numFmtId="167" fontId="17" fillId="3" borderId="9" xfId="30" applyNumberFormat="1" applyFont="1" applyFill="1" applyBorder="1"/>
    <xf numFmtId="168" fontId="16" fillId="3" borderId="9" xfId="30" applyNumberFormat="1" applyFont="1" applyFill="1" applyBorder="1"/>
    <xf numFmtId="168" fontId="0" fillId="0" borderId="9" xfId="30" applyNumberFormat="1" applyFont="1" applyBorder="1"/>
    <xf numFmtId="168" fontId="0" fillId="2" borderId="9" xfId="30" applyNumberFormat="1" applyFont="1" applyFill="1" applyBorder="1"/>
    <xf numFmtId="167" fontId="21" fillId="2" borderId="9" xfId="30" applyNumberFormat="1" applyFont="1" applyFill="1" applyBorder="1" applyAlignment="1"/>
    <xf numFmtId="169" fontId="21" fillId="2" borderId="0" xfId="0" applyNumberFormat="1" applyFont="1" applyFill="1" applyBorder="1"/>
    <xf numFmtId="168" fontId="19" fillId="2" borderId="9" xfId="30" applyNumberFormat="1" applyFont="1" applyFill="1" applyBorder="1"/>
    <xf numFmtId="167" fontId="16" fillId="3" borderId="9" xfId="30" applyNumberFormat="1" applyFont="1" applyFill="1" applyBorder="1"/>
    <xf numFmtId="167" fontId="17" fillId="2" borderId="5" xfId="30" applyNumberFormat="1" applyFont="1" applyFill="1" applyBorder="1"/>
    <xf numFmtId="167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24" fillId="2" borderId="4" xfId="0" applyFont="1" applyFill="1" applyBorder="1"/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0" fontId="27" fillId="2" borderId="0" xfId="0" applyFont="1" applyFill="1" applyBorder="1"/>
    <xf numFmtId="167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8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31" fillId="2" borderId="0" xfId="0" applyFont="1" applyFill="1" applyBorder="1"/>
    <xf numFmtId="0" fontId="31" fillId="2" borderId="0" xfId="0" applyFont="1" applyFill="1"/>
    <xf numFmtId="0" fontId="31" fillId="0" borderId="0" xfId="0" applyFont="1"/>
    <xf numFmtId="167" fontId="31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32" fillId="2" borderId="0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4" fontId="2" fillId="2" borderId="9" xfId="2" applyNumberFormat="1" applyFont="1" applyFill="1" applyBorder="1"/>
    <xf numFmtId="164" fontId="30" fillId="3" borderId="9" xfId="2" applyNumberFormat="1" applyFont="1" applyFill="1" applyBorder="1"/>
    <xf numFmtId="164" fontId="30" fillId="3" borderId="12" xfId="2" applyNumberFormat="1" applyFont="1" applyFill="1" applyBorder="1"/>
    <xf numFmtId="164" fontId="30" fillId="2" borderId="0" xfId="2" applyNumberFormat="1" applyFont="1" applyFill="1" applyBorder="1"/>
    <xf numFmtId="167" fontId="30" fillId="3" borderId="9" xfId="30" applyNumberFormat="1" applyFont="1" applyFill="1" applyBorder="1" applyAlignment="1"/>
    <xf numFmtId="168" fontId="22" fillId="2" borderId="9" xfId="30" applyNumberFormat="1" applyFont="1" applyFill="1" applyBorder="1"/>
    <xf numFmtId="170" fontId="16" fillId="3" borderId="0" xfId="31" applyNumberFormat="1" applyFont="1" applyFill="1" applyBorder="1"/>
    <xf numFmtId="170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1" fillId="2" borderId="0" xfId="0" applyFont="1" applyFill="1" applyBorder="1" applyAlignment="1">
      <alignment horizontal="center"/>
    </xf>
    <xf numFmtId="168" fontId="16" fillId="2" borderId="0" xfId="30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5" fillId="2" borderId="0" xfId="0" applyFont="1" applyFill="1" applyBorder="1" applyAlignment="1">
      <alignment horizontal="center" wrapText="1"/>
    </xf>
    <xf numFmtId="0" fontId="3" fillId="2" borderId="5" xfId="2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34" fillId="2" borderId="0" xfId="0" applyFont="1" applyFill="1"/>
    <xf numFmtId="164" fontId="18" fillId="2" borderId="9" xfId="2" applyNumberFormat="1" applyFont="1" applyFill="1" applyBorder="1"/>
    <xf numFmtId="164" fontId="16" fillId="3" borderId="12" xfId="2" applyNumberFormat="1" applyFont="1" applyFill="1" applyBorder="1"/>
    <xf numFmtId="164" fontId="16" fillId="2" borderId="0" xfId="2" applyNumberFormat="1" applyFont="1" applyFill="1" applyBorder="1"/>
    <xf numFmtId="164" fontId="16" fillId="3" borderId="9" xfId="2" applyNumberFormat="1" applyFont="1" applyFill="1" applyBorder="1"/>
    <xf numFmtId="0" fontId="29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70" fontId="17" fillId="2" borderId="0" xfId="0" applyNumberFormat="1" applyFont="1" applyFill="1"/>
    <xf numFmtId="169" fontId="2" fillId="2" borderId="9" xfId="0" applyNumberFormat="1" applyFont="1" applyFill="1" applyBorder="1" applyAlignment="1"/>
    <xf numFmtId="0" fontId="17" fillId="2" borderId="0" xfId="0" applyFont="1" applyFill="1" applyBorder="1" applyAlignment="1">
      <alignment vertical="center"/>
    </xf>
    <xf numFmtId="0" fontId="17" fillId="0" borderId="0" xfId="0" applyFont="1" applyFill="1" applyBorder="1"/>
    <xf numFmtId="0" fontId="17" fillId="0" borderId="0" xfId="0" applyFont="1" applyFill="1" applyBorder="1" applyAlignment="1">
      <alignment vertical="center"/>
    </xf>
    <xf numFmtId="167" fontId="17" fillId="0" borderId="0" xfId="30" applyNumberFormat="1" applyFont="1" applyFill="1" applyBorder="1"/>
    <xf numFmtId="170" fontId="17" fillId="2" borderId="0" xfId="0" applyNumberFormat="1" applyFont="1" applyFill="1" applyBorder="1"/>
    <xf numFmtId="0" fontId="17" fillId="0" borderId="0" xfId="22" applyFont="1" applyFill="1" applyBorder="1" applyAlignment="1">
      <alignment horizontal="center"/>
    </xf>
    <xf numFmtId="167" fontId="37" fillId="0" borderId="0" xfId="34" applyNumberFormat="1" applyFont="1" applyFill="1" applyBorder="1" applyAlignment="1">
      <alignment horizontal="center"/>
    </xf>
    <xf numFmtId="168" fontId="18" fillId="2" borderId="9" xfId="30" applyNumberFormat="1" applyFont="1" applyFill="1" applyBorder="1" applyAlignment="1">
      <alignment horizontal="right"/>
    </xf>
    <xf numFmtId="168" fontId="18" fillId="0" borderId="9" xfId="30" applyNumberFormat="1" applyFont="1" applyBorder="1"/>
    <xf numFmtId="0" fontId="17" fillId="2" borderId="0" xfId="0" applyFont="1" applyFill="1" applyBorder="1" applyAlignment="1">
      <alignment horizontal="right" vertical="center"/>
    </xf>
    <xf numFmtId="0" fontId="17" fillId="2" borderId="0" xfId="0" applyFont="1" applyFill="1" applyBorder="1" applyAlignment="1">
      <alignment horizontal="right"/>
    </xf>
    <xf numFmtId="167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0" fontId="22" fillId="2" borderId="0" xfId="0" applyFont="1" applyFill="1" applyBorder="1" applyAlignment="1">
      <alignment horizontal="center"/>
    </xf>
    <xf numFmtId="0" fontId="29" fillId="2" borderId="0" xfId="0" applyFont="1" applyFill="1" applyAlignment="1">
      <alignment horizontal="center" vertical="center" wrapText="1" readingOrder="1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170" fontId="17" fillId="2" borderId="0" xfId="31" applyNumberFormat="1" applyFont="1" applyFill="1" applyBorder="1"/>
    <xf numFmtId="0" fontId="17" fillId="2" borderId="0" xfId="0" applyFont="1" applyFill="1" applyAlignment="1">
      <alignment horizontal="center"/>
    </xf>
    <xf numFmtId="167" fontId="37" fillId="0" borderId="0" xfId="34" applyNumberFormat="1" applyFont="1" applyFill="1" applyBorder="1" applyAlignment="1">
      <alignment horizontal="right"/>
    </xf>
    <xf numFmtId="170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" fillId="2" borderId="0" xfId="0" applyFont="1" applyFill="1" applyBorder="1" applyAlignment="1"/>
    <xf numFmtId="0" fontId="27" fillId="2" borderId="0" xfId="0" applyFont="1" applyFill="1" applyBorder="1" applyAlignment="1"/>
    <xf numFmtId="0" fontId="22" fillId="2" borderId="0" xfId="0" applyFont="1" applyFill="1" applyBorder="1" applyAlignment="1">
      <alignment horizontal="center"/>
    </xf>
    <xf numFmtId="0" fontId="38" fillId="2" borderId="0" xfId="0" applyFont="1" applyFill="1" applyBorder="1"/>
    <xf numFmtId="0" fontId="38" fillId="2" borderId="6" xfId="0" applyFont="1" applyFill="1" applyBorder="1"/>
    <xf numFmtId="0" fontId="38" fillId="2" borderId="0" xfId="0" applyFont="1" applyFill="1" applyBorder="1" applyAlignment="1">
      <alignment horizontal="left"/>
    </xf>
    <xf numFmtId="0" fontId="39" fillId="2" borderId="6" xfId="0" applyFont="1" applyFill="1" applyBorder="1" applyAlignment="1">
      <alignment horizontal="left"/>
    </xf>
    <xf numFmtId="0" fontId="39" fillId="2" borderId="0" xfId="0" applyFont="1" applyFill="1" applyBorder="1"/>
    <xf numFmtId="0" fontId="39" fillId="2" borderId="6" xfId="0" applyFont="1" applyFill="1" applyBorder="1"/>
    <xf numFmtId="0" fontId="17" fillId="0" borderId="0" xfId="0" applyFont="1" applyBorder="1"/>
    <xf numFmtId="167" fontId="17" fillId="2" borderId="0" xfId="30" applyNumberFormat="1" applyFont="1" applyFill="1"/>
    <xf numFmtId="0" fontId="16" fillId="2" borderId="0" xfId="0" applyFont="1" applyFill="1" applyBorder="1"/>
    <xf numFmtId="0" fontId="16" fillId="2" borderId="0" xfId="0" applyFont="1" applyFill="1"/>
    <xf numFmtId="0" fontId="16" fillId="0" borderId="0" xfId="0" applyFont="1"/>
    <xf numFmtId="0" fontId="34" fillId="0" borderId="0" xfId="0" applyFont="1"/>
    <xf numFmtId="0" fontId="19" fillId="2" borderId="0" xfId="0" applyFont="1" applyFill="1" applyAlignment="1">
      <alignment horizontal="center" vertical="center" wrapText="1" readingOrder="1"/>
    </xf>
    <xf numFmtId="0" fontId="19" fillId="2" borderId="11" xfId="0" applyFont="1" applyFill="1" applyBorder="1" applyAlignment="1">
      <alignment vertical="center"/>
    </xf>
    <xf numFmtId="0" fontId="19" fillId="2" borderId="0" xfId="0" applyFont="1" applyFill="1" applyAlignment="1">
      <alignment vertical="center" wrapText="1" readingOrder="1"/>
    </xf>
    <xf numFmtId="0" fontId="17" fillId="2" borderId="0" xfId="0" applyFont="1" applyFill="1" applyBorder="1" applyAlignment="1">
      <alignment horizontal="left"/>
    </xf>
    <xf numFmtId="0" fontId="22" fillId="2" borderId="0" xfId="0" applyFont="1" applyFill="1" applyBorder="1" applyAlignment="1">
      <alignment horizontal="center"/>
    </xf>
    <xf numFmtId="0" fontId="19" fillId="2" borderId="0" xfId="0" applyFont="1" applyFill="1" applyAlignment="1">
      <alignment horizontal="center" readingOrder="1"/>
    </xf>
    <xf numFmtId="0" fontId="5" fillId="2" borderId="0" xfId="0" applyFont="1" applyFill="1" applyBorder="1"/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readingOrder="1"/>
    </xf>
    <xf numFmtId="0" fontId="33" fillId="2" borderId="0" xfId="0" applyFont="1" applyFill="1" applyBorder="1" applyAlignment="1">
      <alignment horizontal="center" vertical="center" wrapText="1"/>
    </xf>
    <xf numFmtId="0" fontId="33" fillId="2" borderId="0" xfId="0" applyFont="1" applyFill="1" applyBorder="1" applyAlignment="1">
      <alignment horizontal="center" vertical="center"/>
    </xf>
    <xf numFmtId="0" fontId="19" fillId="2" borderId="1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35" fillId="2" borderId="0" xfId="0" applyFont="1" applyFill="1" applyBorder="1" applyAlignment="1">
      <alignment horizontal="center"/>
    </xf>
    <xf numFmtId="164" fontId="18" fillId="2" borderId="9" xfId="2" applyNumberFormat="1" applyFont="1" applyFill="1" applyBorder="1" applyAlignment="1">
      <alignment horizontal="right"/>
    </xf>
    <xf numFmtId="164" fontId="16" fillId="3" borderId="12" xfId="2" applyNumberFormat="1" applyFont="1" applyFill="1" applyBorder="1" applyAlignment="1">
      <alignment horizontal="right"/>
    </xf>
  </cellXfs>
  <cellStyles count="36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Millares 2" xfId="34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3 2" xfId="33"/>
    <cellStyle name="Normal 4" xfId="24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855659976674099"/>
          <c:y val="0"/>
          <c:w val="0.54060676058372481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'Evolución Bogotá vs. Colombia'!$N$26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C00000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'Evolución Bogotá vs. Colombia'!$M$27:$M$38</c:f>
              <c:strCache>
                <c:ptCount val="12"/>
                <c:pt idx="0">
                  <c:v>Producto Interno Bruto</c:v>
                </c:pt>
                <c:pt idx="1">
                  <c:v>Financieros, inmobiliarios y servicios a las empresas</c:v>
                </c:pt>
                <c:pt idx="2">
                  <c:v>Servicios sociales, comunales y personales</c:v>
                </c:pt>
                <c:pt idx="3">
                  <c:v>Comercio, reparación, restaurantes y hoteles</c:v>
                </c:pt>
                <c:pt idx="4">
                  <c:v>Industrias manufactureras</c:v>
                </c:pt>
                <c:pt idx="5">
                  <c:v>Transporte, almacenamiento y comunicaciones</c:v>
                </c:pt>
                <c:pt idx="6">
                  <c:v>Construcción</c:v>
                </c:pt>
                <c:pt idx="7">
                  <c:v>Suministro de electricidad, gas y agua</c:v>
                </c:pt>
                <c:pt idx="8">
                  <c:v>Explotación de minas y canteras</c:v>
                </c:pt>
                <c:pt idx="9">
                  <c:v>Agricultura, ganadería, silvicultura y pesca*</c:v>
                </c:pt>
                <c:pt idx="10">
                  <c:v>Subtotal Valor Agregado</c:v>
                </c:pt>
                <c:pt idx="11">
                  <c:v>Impuestos</c:v>
                </c:pt>
              </c:strCache>
            </c:strRef>
          </c:cat>
          <c:val>
            <c:numRef>
              <c:f>'Evolución Bogotá vs. Colombia'!$N$27:$N$38</c:f>
              <c:numCache>
                <c:formatCode>0.0</c:formatCode>
                <c:ptCount val="12"/>
                <c:pt idx="0">
                  <c:v>4.5890136799227719</c:v>
                </c:pt>
                <c:pt idx="1">
                  <c:v>5.4578918804124612</c:v>
                </c:pt>
                <c:pt idx="2">
                  <c:v>5.0580156286999909</c:v>
                </c:pt>
                <c:pt idx="3">
                  <c:v>4.9561311886358936</c:v>
                </c:pt>
                <c:pt idx="4">
                  <c:v>-0.79993535875888711</c:v>
                </c:pt>
                <c:pt idx="5">
                  <c:v>5.2113092306176725</c:v>
                </c:pt>
                <c:pt idx="6">
                  <c:v>5.6286802909594655</c:v>
                </c:pt>
                <c:pt idx="7">
                  <c:v>2.3470243084660467</c:v>
                </c:pt>
                <c:pt idx="8">
                  <c:v>9.5419847328244316</c:v>
                </c:pt>
                <c:pt idx="9">
                  <c:v>0</c:v>
                </c:pt>
                <c:pt idx="10">
                  <c:v>4.5864813047703308</c:v>
                </c:pt>
                <c:pt idx="11">
                  <c:v>4.6135320237826534</c:v>
                </c:pt>
              </c:numCache>
            </c:numRef>
          </c:val>
        </c:ser>
        <c:ser>
          <c:idx val="2"/>
          <c:order val="1"/>
          <c:tx>
            <c:strRef>
              <c:f>'Evolución Bogotá vs. Colombia'!$O$26</c:f>
              <c:strCache>
                <c:ptCount val="1"/>
                <c:pt idx="0">
                  <c:v>Colombia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2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8"/>
            <c:invertIfNegative val="0"/>
            <c:bubble3D val="0"/>
            <c:spPr>
              <a:solidFill>
                <a:srgbClr val="C00000"/>
              </a:solidFill>
            </c:spPr>
          </c:dPt>
          <c:dPt>
            <c:idx val="9"/>
            <c:invertIfNegative val="0"/>
            <c:bubble3D val="0"/>
            <c:spPr>
              <a:solidFill>
                <a:srgbClr val="92D050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'Evolución Bogotá vs. Colombia'!$M$27:$M$38</c:f>
              <c:strCache>
                <c:ptCount val="12"/>
                <c:pt idx="0">
                  <c:v>Producto Interno Bruto</c:v>
                </c:pt>
                <c:pt idx="1">
                  <c:v>Financieros, inmobiliarios y servicios a las empresas</c:v>
                </c:pt>
                <c:pt idx="2">
                  <c:v>Servicios sociales, comunales y personales</c:v>
                </c:pt>
                <c:pt idx="3">
                  <c:v>Comercio, reparación, restaurantes y hoteles</c:v>
                </c:pt>
                <c:pt idx="4">
                  <c:v>Industrias manufactureras</c:v>
                </c:pt>
                <c:pt idx="5">
                  <c:v>Transporte, almacenamiento y comunicaciones</c:v>
                </c:pt>
                <c:pt idx="6">
                  <c:v>Construcción</c:v>
                </c:pt>
                <c:pt idx="7">
                  <c:v>Suministro de electricidad, gas y agua</c:v>
                </c:pt>
                <c:pt idx="8">
                  <c:v>Explotación de minas y canteras</c:v>
                </c:pt>
                <c:pt idx="9">
                  <c:v>Agricultura, ganadería, silvicultura y pesca*</c:v>
                </c:pt>
                <c:pt idx="10">
                  <c:v>Subtotal Valor Agregado</c:v>
                </c:pt>
                <c:pt idx="11">
                  <c:v>Impuestos</c:v>
                </c:pt>
              </c:strCache>
            </c:strRef>
          </c:cat>
          <c:val>
            <c:numRef>
              <c:f>'Evolución Bogotá vs. Colombia'!$O$27:$O$38</c:f>
              <c:numCache>
                <c:formatCode>0.0</c:formatCode>
                <c:ptCount val="12"/>
                <c:pt idx="0">
                  <c:v>4.3857109010977382</c:v>
                </c:pt>
                <c:pt idx="1">
                  <c:v>5.7326483452999781</c:v>
                </c:pt>
                <c:pt idx="2">
                  <c:v>5.1744502395455925</c:v>
                </c:pt>
                <c:pt idx="3">
                  <c:v>5.054658679392162</c:v>
                </c:pt>
                <c:pt idx="4">
                  <c:v>0.69240453210240105</c:v>
                </c:pt>
                <c:pt idx="5">
                  <c:v>4.6749269107615277</c:v>
                </c:pt>
                <c:pt idx="6">
                  <c:v>10.451002558457787</c:v>
                </c:pt>
                <c:pt idx="7">
                  <c:v>3.3559380977221451</c:v>
                </c:pt>
                <c:pt idx="8">
                  <c:v>-1.1260366160612563</c:v>
                </c:pt>
                <c:pt idx="9">
                  <c:v>3.0878782974591275</c:v>
                </c:pt>
                <c:pt idx="10">
                  <c:v>4.2805138946448835</c:v>
                </c:pt>
                <c:pt idx="11">
                  <c:v>5.59569820198287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6106112"/>
        <c:axId val="86107648"/>
      </c:barChart>
      <c:catAx>
        <c:axId val="86106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6107648"/>
        <c:crosses val="autoZero"/>
        <c:auto val="1"/>
        <c:lblAlgn val="ctr"/>
        <c:lblOffset val="100"/>
        <c:tickMarkSkip val="1"/>
        <c:noMultiLvlLbl val="0"/>
      </c:catAx>
      <c:valAx>
        <c:axId val="86107648"/>
        <c:scaling>
          <c:orientation val="minMax"/>
          <c:max val="16"/>
          <c:min val="-4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6106112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79155228547251266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24242424242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trimestral'!$B$61:$C$77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'Histórico PIB trimestral'!$D$61:$D$77</c:f>
              <c:numCache>
                <c:formatCode>_(* #,##0.0_);_(* \(#,##0.0\);_(* "-"??_);_(@_)</c:formatCode>
                <c:ptCount val="17"/>
                <c:pt idx="0">
                  <c:v>4.8277770092682175</c:v>
                </c:pt>
                <c:pt idx="1">
                  <c:v>3.8461538461538538</c:v>
                </c:pt>
                <c:pt idx="2">
                  <c:v>2.0095821133883334</c:v>
                </c:pt>
                <c:pt idx="3">
                  <c:v>3.4699999999999989</c:v>
                </c:pt>
                <c:pt idx="4">
                  <c:v>2.7876748482449187</c:v>
                </c:pt>
                <c:pt idx="5">
                  <c:v>3.612415232133543</c:v>
                </c:pt>
                <c:pt idx="6">
                  <c:v>4.9673842139595479</c:v>
                </c:pt>
                <c:pt idx="7">
                  <c:v>4.0333752134273908</c:v>
                </c:pt>
                <c:pt idx="8">
                  <c:v>5.9152036460506423</c:v>
                </c:pt>
                <c:pt idx="9">
                  <c:v>3.7444933920704813</c:v>
                </c:pt>
                <c:pt idx="10">
                  <c:v>4.0797936798931005</c:v>
                </c:pt>
                <c:pt idx="11">
                  <c:v>4.6480661443656572</c:v>
                </c:pt>
                <c:pt idx="12" formatCode="0.0">
                  <c:v>3.4606060606060538</c:v>
                </c:pt>
                <c:pt idx="13" formatCode="0.0">
                  <c:v>4.337276311798604</c:v>
                </c:pt>
                <c:pt idx="14" formatCode="0.0">
                  <c:v>3.4929543826128508</c:v>
                </c:pt>
                <c:pt idx="15" formatCode="0.0">
                  <c:v>4.3558028052316899</c:v>
                </c:pt>
                <c:pt idx="16" formatCode="0.0">
                  <c:v>2.7004862046746041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545454545454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trimestral'!$B$61:$C$77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'Histórico PIB trimestral'!$E$61:$E$77</c:f>
              <c:numCache>
                <c:formatCode>_(* #,##0.0_);_(* \(#,##0.0\);_(* "-"??_);_(@_)</c:formatCode>
                <c:ptCount val="17"/>
                <c:pt idx="0">
                  <c:v>5.8132685702893383</c:v>
                </c:pt>
                <c:pt idx="1">
                  <c:v>4.9875600816843217</c:v>
                </c:pt>
                <c:pt idx="2">
                  <c:v>2.5766034966318045</c:v>
                </c:pt>
                <c:pt idx="3">
                  <c:v>2.8927227915423543</c:v>
                </c:pt>
                <c:pt idx="4">
                  <c:v>2.9666169946731031</c:v>
                </c:pt>
                <c:pt idx="5">
                  <c:v>4.7608126932354935</c:v>
                </c:pt>
                <c:pt idx="6">
                  <c:v>6.0118226265310568</c:v>
                </c:pt>
                <c:pt idx="7">
                  <c:v>5.7354177172634024</c:v>
                </c:pt>
                <c:pt idx="8">
                  <c:v>6.4393246277967222</c:v>
                </c:pt>
                <c:pt idx="9">
                  <c:v>3.928261592222924</c:v>
                </c:pt>
                <c:pt idx="10">
                  <c:v>3.9281696930740821</c:v>
                </c:pt>
                <c:pt idx="11">
                  <c:v>3.3242186257988635</c:v>
                </c:pt>
                <c:pt idx="12">
                  <c:v>2.700590754227477</c:v>
                </c:pt>
                <c:pt idx="13">
                  <c:v>3.0682935201510304</c:v>
                </c:pt>
                <c:pt idx="14">
                  <c:v>3.1326102250500441</c:v>
                </c:pt>
                <c:pt idx="15">
                  <c:v>3.4257535426892076</c:v>
                </c:pt>
                <c:pt idx="16">
                  <c:v>2.4515323979669432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355648"/>
        <c:axId val="99382016"/>
      </c:lineChart>
      <c:catAx>
        <c:axId val="99355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9382016"/>
        <c:crosses val="autoZero"/>
        <c:auto val="1"/>
        <c:lblAlgn val="ctr"/>
        <c:lblOffset val="100"/>
        <c:noMultiLvlLbl val="0"/>
      </c:catAx>
      <c:valAx>
        <c:axId val="99382016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9935564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0552801752861465"/>
          <c:y val="5.6662243062313843E-2"/>
          <c:w val="0.43954840675465467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8886042859100443"/>
          <c:y val="6.8908820820464525E-2"/>
          <c:w val="0.48228554763987841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Ramas'!$S$13:$S$22</c:f>
              <c:strCache>
                <c:ptCount val="10"/>
                <c:pt idx="0">
                  <c:v>Financieros, inmobiliarios y servicios a las empresas</c:v>
                </c:pt>
                <c:pt idx="1">
                  <c:v>Servicios sociales, comunales y personales</c:v>
                </c:pt>
                <c:pt idx="2">
                  <c:v>Comercio, restaurantes y hoteles</c:v>
                </c:pt>
                <c:pt idx="3">
                  <c:v>Industrias manufactureras</c:v>
                </c:pt>
                <c:pt idx="4">
                  <c:v>Transporte y comunicaciones</c:v>
                </c:pt>
                <c:pt idx="5">
                  <c:v>Construcción</c:v>
                </c:pt>
                <c:pt idx="6">
                  <c:v>Suministro de electricidad, gas y agua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Ramas'!$T$13:$T$22</c:f>
              <c:numCache>
                <c:formatCode>_(* #,##0.0_);_(* \(#,##0.0\);_(* "-"??_);_(@_)</c:formatCode>
                <c:ptCount val="10"/>
                <c:pt idx="0">
                  <c:v>4.6674748874264038</c:v>
                </c:pt>
                <c:pt idx="1">
                  <c:v>1.9438063262060545</c:v>
                </c:pt>
                <c:pt idx="2">
                  <c:v>2.1777172856309646</c:v>
                </c:pt>
                <c:pt idx="3">
                  <c:v>1.2820512820512775</c:v>
                </c:pt>
                <c:pt idx="4">
                  <c:v>1.6812865497076057</c:v>
                </c:pt>
                <c:pt idx="5">
                  <c:v>-2.0783847980997638</c:v>
                </c:pt>
                <c:pt idx="6">
                  <c:v>1.196953210010876</c:v>
                </c:pt>
                <c:pt idx="7">
                  <c:v>2.7464811730511851</c:v>
                </c:pt>
                <c:pt idx="8">
                  <c:v>2.3542600896860888</c:v>
                </c:pt>
                <c:pt idx="9">
                  <c:v>2.7004862046746014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98740864"/>
        <c:axId val="98750848"/>
      </c:barChart>
      <c:catAx>
        <c:axId val="98740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98750848"/>
        <c:crosses val="autoZero"/>
        <c:auto val="1"/>
        <c:lblAlgn val="ctr"/>
        <c:lblOffset val="100"/>
        <c:noMultiLvlLbl val="0"/>
      </c:catAx>
      <c:valAx>
        <c:axId val="98750848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98740864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23"/>
          <c:y val="5.0742998316713486E-2"/>
          <c:w val="0.5520374380350046"/>
          <c:h val="0.850821112056845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-5.3262309464922088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-1.995012468827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849171967074355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1016412619896146E-3"/>
                  <c:y val="-9.9750623441396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'PIB por Grandes Ramas'!$V$13:$V$22</c:f>
              <c:strCache>
                <c:ptCount val="10"/>
                <c:pt idx="0">
                  <c:v>Financieros, inmobiliarios y servicios a las empresas</c:v>
                </c:pt>
                <c:pt idx="1">
                  <c:v>Servicios sociales, comunales y personales</c:v>
                </c:pt>
                <c:pt idx="2">
                  <c:v>Comercio, restaurantes y hoteles</c:v>
                </c:pt>
                <c:pt idx="3">
                  <c:v>Industrias manufactureras</c:v>
                </c:pt>
                <c:pt idx="4">
                  <c:v>Transporte y comunicaciones</c:v>
                </c:pt>
                <c:pt idx="5">
                  <c:v>Construcción</c:v>
                </c:pt>
                <c:pt idx="6">
                  <c:v>Suministro de electricidad, gas y agua</c:v>
                </c:pt>
                <c:pt idx="7">
                  <c:v>Subtotal Valor Agregado</c:v>
                </c:pt>
                <c:pt idx="8">
                  <c:v>Impuestos</c:v>
                </c:pt>
                <c:pt idx="9">
                  <c:v>Producto Interno Bruto</c:v>
                </c:pt>
              </c:strCache>
            </c:strRef>
          </c:cat>
          <c:val>
            <c:numRef>
              <c:f>'PIB por Grandes Ramas'!$W$13:$W$22</c:f>
              <c:numCache>
                <c:formatCode>_(* #,##0.0_);_(* \(#,##0.0\);_(* "-"??_);_(@_)</c:formatCode>
                <c:ptCount val="10"/>
                <c:pt idx="0">
                  <c:v>0.95214232022049483</c:v>
                </c:pt>
                <c:pt idx="1">
                  <c:v>-1.6032747740064801</c:v>
                </c:pt>
                <c:pt idx="2">
                  <c:v>1.9033117624656093E-2</c:v>
                </c:pt>
                <c:pt idx="3">
                  <c:v>-0.61290322580644929</c:v>
                </c:pt>
                <c:pt idx="4">
                  <c:v>1.2372634643377012</c:v>
                </c:pt>
                <c:pt idx="5">
                  <c:v>-9.7427476737821586</c:v>
                </c:pt>
                <c:pt idx="6">
                  <c:v>-0.3215434083601254</c:v>
                </c:pt>
                <c:pt idx="7">
                  <c:v>-0.48079964572658174</c:v>
                </c:pt>
                <c:pt idx="8">
                  <c:v>5.4794520547951642E-2</c:v>
                </c:pt>
                <c:pt idx="9" formatCode="0.0">
                  <c:v>-0.57278965575908725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99447552"/>
        <c:axId val="99449088"/>
      </c:barChart>
      <c:catAx>
        <c:axId val="99447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99449088"/>
        <c:crosses val="autoZero"/>
        <c:auto val="1"/>
        <c:lblAlgn val="ctr"/>
        <c:lblOffset val="100"/>
        <c:noMultiLvlLbl val="0"/>
      </c:catAx>
      <c:valAx>
        <c:axId val="99449088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99447552"/>
        <c:crosses val="autoZero"/>
        <c:crossBetween val="between"/>
        <c:majorUnit val="3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896E-2"/>
          <c:y val="3.1846162759688483E-2"/>
          <c:w val="0.90732108486439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'GR1 Industria manufacturera'!$E$62:$E$78</c:f>
              <c:numCache>
                <c:formatCode>_(* #,##0.0_);_(* \(#,##0.0\);_(* "-"??_);_(@_)</c:formatCode>
                <c:ptCount val="17"/>
                <c:pt idx="0">
                  <c:v>3.1007751937977446E-2</c:v>
                </c:pt>
                <c:pt idx="1">
                  <c:v>-1.5317286652078792</c:v>
                </c:pt>
                <c:pt idx="2">
                  <c:v>-6.0132291040288663</c:v>
                </c:pt>
                <c:pt idx="3">
                  <c:v>-0.42643923240937909</c:v>
                </c:pt>
                <c:pt idx="4">
                  <c:v>-3.7817730936143761</c:v>
                </c:pt>
                <c:pt idx="5">
                  <c:v>2.952380952380949</c:v>
                </c:pt>
                <c:pt idx="6">
                  <c:v>3.5508637236084439</c:v>
                </c:pt>
                <c:pt idx="7">
                  <c:v>-6.5769348424594654</c:v>
                </c:pt>
                <c:pt idx="8">
                  <c:v>3.4793814432989763</c:v>
                </c:pt>
                <c:pt idx="9">
                  <c:v>-3.422756706753006</c:v>
                </c:pt>
                <c:pt idx="10">
                  <c:v>-3.4291010194624647</c:v>
                </c:pt>
                <c:pt idx="11">
                  <c:v>1.3097576948264589</c:v>
                </c:pt>
                <c:pt idx="12">
                  <c:v>-5.2926525529265263</c:v>
                </c:pt>
                <c:pt idx="13">
                  <c:v>-2.1392081736909319</c:v>
                </c:pt>
                <c:pt idx="14">
                  <c:v>-3.6788227767114563</c:v>
                </c:pt>
                <c:pt idx="15">
                  <c:v>0.19392372333548735</c:v>
                </c:pt>
                <c:pt idx="16">
                  <c:v>1.2820512820512704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'GR1 Industria manufacturera'!$F$53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45536395655749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'GR1 Industria manufacturera'!$F$62:$F$78</c:f>
              <c:numCache>
                <c:formatCode>_(* #,##0.0_);_(* \(#,##0.0\);_(* "-"??_);_(@_)</c:formatCode>
                <c:ptCount val="17"/>
                <c:pt idx="0">
                  <c:v>1.179647527003965</c:v>
                </c:pt>
                <c:pt idx="1">
                  <c:v>0.66168623265741644</c:v>
                </c:pt>
                <c:pt idx="2">
                  <c:v>-0.41517134614031193</c:v>
                </c:pt>
                <c:pt idx="3">
                  <c:v>-1.0774505002448649</c:v>
                </c:pt>
                <c:pt idx="4">
                  <c:v>-2.8866413822166095</c:v>
                </c:pt>
                <c:pt idx="5">
                  <c:v>3.4351145038167914</c:v>
                </c:pt>
                <c:pt idx="6">
                  <c:v>1.6534765404183247</c:v>
                </c:pt>
                <c:pt idx="7">
                  <c:v>1.4569630101138671</c:v>
                </c:pt>
                <c:pt idx="8">
                  <c:v>5.0336298546322524</c:v>
                </c:pt>
                <c:pt idx="9">
                  <c:v>-1.4418477518108546</c:v>
                </c:pt>
                <c:pt idx="10">
                  <c:v>-0.7159738634783821</c:v>
                </c:pt>
                <c:pt idx="11">
                  <c:v>9.7594980829555311E-2</c:v>
                </c:pt>
                <c:pt idx="12">
                  <c:v>-1.976175721269712</c:v>
                </c:pt>
                <c:pt idx="13">
                  <c:v>-6.9333703113088063E-2</c:v>
                </c:pt>
                <c:pt idx="14">
                  <c:v>3.2346145767695873</c:v>
                </c:pt>
                <c:pt idx="15">
                  <c:v>3.8582073960582193</c:v>
                </c:pt>
                <c:pt idx="16">
                  <c:v>5.2613093565608438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973760"/>
        <c:axId val="99983744"/>
      </c:lineChart>
      <c:catAx>
        <c:axId val="99973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9983744"/>
        <c:crosses val="autoZero"/>
        <c:auto val="1"/>
        <c:lblAlgn val="ctr"/>
        <c:lblOffset val="100"/>
        <c:noMultiLvlLbl val="0"/>
      </c:catAx>
      <c:valAx>
        <c:axId val="999837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99737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283228633402873"/>
          <c:y val="2.7799732580597249E-3"/>
          <c:w val="0.44769510061242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80183727034121E-2"/>
          <c:y val="5.6030183727034118E-2"/>
          <c:w val="0.8802003499562554"/>
          <c:h val="0.71063304897215551"/>
        </c:manualLayout>
      </c:layout>
      <c:lineChart>
        <c:grouping val="standard"/>
        <c:varyColors val="0"/>
        <c:ser>
          <c:idx val="0"/>
          <c:order val="0"/>
          <c:tx>
            <c:strRef>
              <c:f>Alimentos!$E$50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8.1004455245038479E-3"/>
                  <c:y val="4.0147936053447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0"/>
                  <c:y val="2.43809494556041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Alimentos!$C$59:$D$75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Alimentos!$E$59:$E$75</c:f>
              <c:numCache>
                <c:formatCode>_(* #,##0.0_);_(* \(#,##0.0\);_(* "-"??_);_(@_)</c:formatCode>
                <c:ptCount val="17"/>
                <c:pt idx="0">
                  <c:v>-1.3916500994035772</c:v>
                </c:pt>
                <c:pt idx="1">
                  <c:v>-3.1872509960159334</c:v>
                </c:pt>
                <c:pt idx="2">
                  <c:v>-5.7803468208092426</c:v>
                </c:pt>
                <c:pt idx="3">
                  <c:v>0.59405940594059814</c:v>
                </c:pt>
                <c:pt idx="4">
                  <c:v>-0.60483870967742348</c:v>
                </c:pt>
                <c:pt idx="5">
                  <c:v>7.6131687242798449</c:v>
                </c:pt>
                <c:pt idx="6">
                  <c:v>6.3394683026584744</c:v>
                </c:pt>
                <c:pt idx="7" formatCode="0.0">
                  <c:v>2.559055118110237</c:v>
                </c:pt>
                <c:pt idx="8" formatCode="0.0">
                  <c:v>3.0425963488843735</c:v>
                </c:pt>
                <c:pt idx="9" formatCode="0.0">
                  <c:v>0.38240917782026429</c:v>
                </c:pt>
                <c:pt idx="10" formatCode="0.0">
                  <c:v>3.076923076923066</c:v>
                </c:pt>
                <c:pt idx="11" formatCode="0.0">
                  <c:v>2.6871401151631602</c:v>
                </c:pt>
                <c:pt idx="12" formatCode="0.0">
                  <c:v>10.039370078740163</c:v>
                </c:pt>
                <c:pt idx="13" formatCode="0.0">
                  <c:v>-6.8571428571428612</c:v>
                </c:pt>
                <c:pt idx="14" formatCode="0.0">
                  <c:v>-3.358208955223887</c:v>
                </c:pt>
                <c:pt idx="15" formatCode="0.0">
                  <c:v>2.0560747663551382</c:v>
                </c:pt>
                <c:pt idx="16" formatCode="0.0">
                  <c:v>1.9677996422182531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Alimentos!$F$50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7885230931795737E-3"/>
                  <c:y val="-3.8539330310983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Alimentos!$C$59:$D$75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Alimentos!$F$59:$F$75</c:f>
              <c:numCache>
                <c:formatCode>_(* #,##0.0_);_(* \(#,##0.0\);_(* "-"??_);_(@_)</c:formatCode>
                <c:ptCount val="17"/>
                <c:pt idx="0">
                  <c:v>1.2440191387559878</c:v>
                </c:pt>
                <c:pt idx="1">
                  <c:v>1.6260162601626149</c:v>
                </c:pt>
                <c:pt idx="2">
                  <c:v>0.83306632489585297</c:v>
                </c:pt>
                <c:pt idx="3">
                  <c:v>-3.1756113051756074E-2</c:v>
                </c:pt>
                <c:pt idx="4">
                  <c:v>-2.3314429741650855</c:v>
                </c:pt>
                <c:pt idx="5">
                  <c:v>4.9919999999999902</c:v>
                </c:pt>
                <c:pt idx="6">
                  <c:v>2.2878932316491927</c:v>
                </c:pt>
                <c:pt idx="7" formatCode="0.0">
                  <c:v>4.8919949174078852</c:v>
                </c:pt>
                <c:pt idx="8" formatCode="0.0">
                  <c:v>5.6451612903225765</c:v>
                </c:pt>
                <c:pt idx="9" formatCode="0.0">
                  <c:v>1.2191405059433151</c:v>
                </c:pt>
                <c:pt idx="10" formatCode="0.0">
                  <c:v>3.5725380552966755</c:v>
                </c:pt>
                <c:pt idx="11" formatCode="0.0">
                  <c:v>0.57540884312537344</c:v>
                </c:pt>
                <c:pt idx="12" formatCode="0.0">
                  <c:v>4.1526717557252084</c:v>
                </c:pt>
                <c:pt idx="13" formatCode="0.0">
                  <c:v>0.42155977115325527</c:v>
                </c:pt>
                <c:pt idx="14" formatCode="0.0">
                  <c:v>4.6190761847630455</c:v>
                </c:pt>
                <c:pt idx="15" formatCode="0.0">
                  <c:v>4.4263775971093082</c:v>
                </c:pt>
                <c:pt idx="16" formatCode="0.0">
                  <c:v>5.4529463500439874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851072"/>
        <c:axId val="100962304"/>
      </c:lineChart>
      <c:catAx>
        <c:axId val="988510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962304"/>
        <c:crosses val="autoZero"/>
        <c:auto val="1"/>
        <c:lblAlgn val="ctr"/>
        <c:lblOffset val="100"/>
        <c:noMultiLvlLbl val="0"/>
      </c:catAx>
      <c:valAx>
        <c:axId val="1009623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885107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5023169187691152"/>
          <c:y val="0.60890537888325036"/>
          <c:w val="0.55000898277751731"/>
          <c:h val="6.7552987770170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999978151693033E-2"/>
          <c:y val="5.1400554097404488E-2"/>
          <c:w val="0.8952594463455025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Textiles!$E$52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3.59667288698739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91479107028739E-16"/>
                  <c:y val="-3.05343511450381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Textiles!$C$61:$D$77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Textiles!$E$61:$E$77</c:f>
              <c:numCache>
                <c:formatCode>_(* #,##0.0_);_(* \(#,##0.0\);_(* "-"??_);_(@_)</c:formatCode>
                <c:ptCount val="17"/>
                <c:pt idx="0">
                  <c:v>0.77519379844960667</c:v>
                </c:pt>
                <c:pt idx="1">
                  <c:v>1.5779092702169635</c:v>
                </c:pt>
                <c:pt idx="2">
                  <c:v>-8.2706766917293351</c:v>
                </c:pt>
                <c:pt idx="3">
                  <c:v>1.3944223107569655</c:v>
                </c:pt>
                <c:pt idx="4">
                  <c:v>-12.5</c:v>
                </c:pt>
                <c:pt idx="5">
                  <c:v>0.19417475728155864</c:v>
                </c:pt>
                <c:pt idx="6">
                  <c:v>-0.61475409836066319</c:v>
                </c:pt>
                <c:pt idx="7">
                  <c:v>-2.357563850687626</c:v>
                </c:pt>
                <c:pt idx="8">
                  <c:v>9.6703296703296786</c:v>
                </c:pt>
                <c:pt idx="9">
                  <c:v>-3.8759689922480618</c:v>
                </c:pt>
                <c:pt idx="10">
                  <c:v>6.1855670103092848</c:v>
                </c:pt>
                <c:pt idx="11">
                  <c:v>-5.4325955734406506</c:v>
                </c:pt>
                <c:pt idx="12">
                  <c:v>-5.8116232464929851</c:v>
                </c:pt>
                <c:pt idx="13">
                  <c:v>-3.0241935483871032</c:v>
                </c:pt>
                <c:pt idx="14">
                  <c:v>-6.7961165048543677</c:v>
                </c:pt>
                <c:pt idx="15">
                  <c:v>4.6808510638297776</c:v>
                </c:pt>
                <c:pt idx="16">
                  <c:v>1.7021276595744723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Textiles!$F$52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017341040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Textiles!$C$61:$D$77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Textiles!$F$61:$F$77</c:f>
              <c:numCache>
                <c:formatCode>_(* #,##0.0_);_(* \(#,##0.0\);_(* "-"??_);_(@_)</c:formatCode>
                <c:ptCount val="17"/>
                <c:pt idx="0">
                  <c:v>8.9053803339517685</c:v>
                </c:pt>
                <c:pt idx="1">
                  <c:v>5.2070263488080286</c:v>
                </c:pt>
                <c:pt idx="2">
                  <c:v>-5.9744779582366618</c:v>
                </c:pt>
                <c:pt idx="3">
                  <c:v>-9.7109826589595372</c:v>
                </c:pt>
                <c:pt idx="4">
                  <c:v>-15.275411697898917</c:v>
                </c:pt>
                <c:pt idx="5">
                  <c:v>1.6696481812760879</c:v>
                </c:pt>
                <c:pt idx="6">
                  <c:v>-2.8377544725478145</c:v>
                </c:pt>
                <c:pt idx="7">
                  <c:v>5.8258642765685096</c:v>
                </c:pt>
                <c:pt idx="8">
                  <c:v>11.461126005361933</c:v>
                </c:pt>
                <c:pt idx="9">
                  <c:v>-3.8709677419354875</c:v>
                </c:pt>
                <c:pt idx="10">
                  <c:v>3.3015873015872899</c:v>
                </c:pt>
                <c:pt idx="11">
                  <c:v>-5.6866303690260196</c:v>
                </c:pt>
                <c:pt idx="12">
                  <c:v>-2.4654239326518308</c:v>
                </c:pt>
                <c:pt idx="13">
                  <c:v>-0.18303843807198916</c:v>
                </c:pt>
                <c:pt idx="14">
                  <c:v>2.3355869698832237</c:v>
                </c:pt>
                <c:pt idx="15">
                  <c:v>5.5163566388710734</c:v>
                </c:pt>
                <c:pt idx="16">
                  <c:v>1.9112207151664506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18464"/>
        <c:axId val="100720000"/>
      </c:lineChart>
      <c:catAx>
        <c:axId val="100718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720000"/>
        <c:crosses val="autoZero"/>
        <c:auto val="1"/>
        <c:lblAlgn val="ctr"/>
        <c:lblOffset val="100"/>
        <c:noMultiLvlLbl val="0"/>
      </c:catAx>
      <c:valAx>
        <c:axId val="1007200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718464"/>
        <c:crosses val="autoZero"/>
        <c:crossBetween val="between"/>
        <c:majorUnit val="6"/>
      </c:valAx>
    </c:plotArea>
    <c:legend>
      <c:legendPos val="r"/>
      <c:layout>
        <c:manualLayout>
          <c:xMode val="edge"/>
          <c:yMode val="edge"/>
          <c:x val="0.47968809106774452"/>
          <c:y val="2.5182058167584544E-2"/>
          <c:w val="0.50668197725284336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29004439023823E-2"/>
          <c:y val="5.1400554097404488E-2"/>
          <c:w val="0.87317847769028878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8780481559379946E-3"/>
                  <c:y val="-5.5401662049861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Edición!$C$61:$D$77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Edición!$E$61:$E$77</c:f>
              <c:numCache>
                <c:formatCode>_(* #,##0.0_);_(* \(#,##0.0\);_(* "-"??_);_(@_)</c:formatCode>
                <c:ptCount val="17"/>
                <c:pt idx="0">
                  <c:v>6.9042316258351946</c:v>
                </c:pt>
                <c:pt idx="1">
                  <c:v>11.856823266219237</c:v>
                </c:pt>
                <c:pt idx="2">
                  <c:v>-8.2692307692307736</c:v>
                </c:pt>
                <c:pt idx="3">
                  <c:v>9.0733590733590717</c:v>
                </c:pt>
                <c:pt idx="4">
                  <c:v>9.7916666666666714</c:v>
                </c:pt>
                <c:pt idx="5">
                  <c:v>-2.7999999999999972</c:v>
                </c:pt>
                <c:pt idx="6">
                  <c:v>2.3060796645702339</c:v>
                </c:pt>
                <c:pt idx="7">
                  <c:v>-22.477876106194699</c:v>
                </c:pt>
                <c:pt idx="8">
                  <c:v>-4.9335863377609144</c:v>
                </c:pt>
                <c:pt idx="9">
                  <c:v>0.61728395061729202</c:v>
                </c:pt>
                <c:pt idx="10">
                  <c:v>-3.2786885245901658</c:v>
                </c:pt>
                <c:pt idx="11">
                  <c:v>5.9360730593607229</c:v>
                </c:pt>
                <c:pt idx="12">
                  <c:v>-8.9820359281437163</c:v>
                </c:pt>
                <c:pt idx="13">
                  <c:v>-6.1349693251533779</c:v>
                </c:pt>
                <c:pt idx="14">
                  <c:v>-4.2372881355932179</c:v>
                </c:pt>
                <c:pt idx="15">
                  <c:v>8.8362068965517295</c:v>
                </c:pt>
                <c:pt idx="16">
                  <c:v>1.7543859649122879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Edición!$C$61:$D$77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Edición!$F$61:$F$77</c:f>
              <c:numCache>
                <c:formatCode>_(* #,##0.0_);_(* \(#,##0.0\);_(* "-"??_);_(@_)</c:formatCode>
                <c:ptCount val="17"/>
                <c:pt idx="0">
                  <c:v>5.4738562091503269</c:v>
                </c:pt>
                <c:pt idx="1">
                  <c:v>6.1603375527426181</c:v>
                </c:pt>
                <c:pt idx="2">
                  <c:v>-2.9907975460122742</c:v>
                </c:pt>
                <c:pt idx="3">
                  <c:v>2.2935779816513673</c:v>
                </c:pt>
                <c:pt idx="4">
                  <c:v>-0.54221533694810375</c:v>
                </c:pt>
                <c:pt idx="5">
                  <c:v>-2.6232114467408536</c:v>
                </c:pt>
                <c:pt idx="6">
                  <c:v>2.6086956521739211</c:v>
                </c:pt>
                <c:pt idx="7">
                  <c:v>-5.381165919282509</c:v>
                </c:pt>
                <c:pt idx="8">
                  <c:v>0.62305295950156392</c:v>
                </c:pt>
                <c:pt idx="9">
                  <c:v>8.9795918367346843</c:v>
                </c:pt>
                <c:pt idx="10">
                  <c:v>-2.4653312788906021</c:v>
                </c:pt>
                <c:pt idx="11">
                  <c:v>1.9747235387045805</c:v>
                </c:pt>
                <c:pt idx="12">
                  <c:v>0.54179566563468029</c:v>
                </c:pt>
                <c:pt idx="13">
                  <c:v>0.22471910112361115</c:v>
                </c:pt>
                <c:pt idx="14">
                  <c:v>7.2669826224328631</c:v>
                </c:pt>
                <c:pt idx="15">
                  <c:v>5.4996127033307403</c:v>
                </c:pt>
                <c:pt idx="16">
                  <c:v>3.5411855273287216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98464"/>
        <c:axId val="100800000"/>
      </c:lineChart>
      <c:catAx>
        <c:axId val="100798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800000"/>
        <c:crosses val="autoZero"/>
        <c:auto val="1"/>
        <c:lblAlgn val="ctr"/>
        <c:lblOffset val="100"/>
        <c:noMultiLvlLbl val="0"/>
      </c:catAx>
      <c:valAx>
        <c:axId val="1008000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798464"/>
        <c:crosses val="autoZero"/>
        <c:crossBetween val="between"/>
        <c:majorUnit val="6"/>
      </c:valAx>
    </c:plotArea>
    <c:legend>
      <c:legendPos val="r"/>
      <c:layout>
        <c:manualLayout>
          <c:xMode val="edge"/>
          <c:yMode val="edge"/>
          <c:x val="0.46949026108578534"/>
          <c:y val="4.5144736243229719E-2"/>
          <c:w val="0.40897353455818025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41645508239287E-2"/>
          <c:y val="2.8252405949256341E-2"/>
          <c:w val="0.891825750235254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Químicos!$E$52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Químicos!$C$61:$D$77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Químicos!$E$61:$E$77</c:f>
              <c:numCache>
                <c:formatCode>_(* #,##0.0_);_(* \(#,##0.0\);_(* "-"??_);_(@_)</c:formatCode>
                <c:ptCount val="17"/>
                <c:pt idx="0">
                  <c:v>1.9963702359346627</c:v>
                </c:pt>
                <c:pt idx="1">
                  <c:v>-3.3514492753623131</c:v>
                </c:pt>
                <c:pt idx="2">
                  <c:v>-7.0143884892086277</c:v>
                </c:pt>
                <c:pt idx="3">
                  <c:v>-2.5962399283795889</c:v>
                </c:pt>
                <c:pt idx="4">
                  <c:v>-7.2064056939501739</c:v>
                </c:pt>
                <c:pt idx="5">
                  <c:v>2.343017806935336</c:v>
                </c:pt>
                <c:pt idx="6">
                  <c:v>5.5125725338491378</c:v>
                </c:pt>
                <c:pt idx="7">
                  <c:v>-4.9632352941176521</c:v>
                </c:pt>
                <c:pt idx="8">
                  <c:v>-0.76701821668264358</c:v>
                </c:pt>
                <c:pt idx="9">
                  <c:v>-5.8608058608058684</c:v>
                </c:pt>
                <c:pt idx="10">
                  <c:v>-5.7745187901008279</c:v>
                </c:pt>
                <c:pt idx="11">
                  <c:v>0.58027079303674611</c:v>
                </c:pt>
                <c:pt idx="12">
                  <c:v>-3.864734299516897</c:v>
                </c:pt>
                <c:pt idx="13">
                  <c:v>1.6536964980544724</c:v>
                </c:pt>
                <c:pt idx="14">
                  <c:v>0.68093385214007185</c:v>
                </c:pt>
                <c:pt idx="15">
                  <c:v>-0.5769230769230802</c:v>
                </c:pt>
                <c:pt idx="16">
                  <c:v>4.4221105527638258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Químicos!$F$52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26204238921001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8.7604017699598503E-3"/>
                  <c:y val="-3.7191998273354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Químicos!$C$61:$D$77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Químicos!$F$61:$F$77</c:f>
              <c:numCache>
                <c:formatCode>_(* #,##0.0_);_(* \(#,##0.0\);_(* "-"??_);_(@_)</c:formatCode>
                <c:ptCount val="17"/>
                <c:pt idx="0">
                  <c:v>-0.12432012432012129</c:v>
                </c:pt>
                <c:pt idx="1">
                  <c:v>-0.46583850931676807</c:v>
                </c:pt>
                <c:pt idx="2">
                  <c:v>1.9438783508386877</c:v>
                </c:pt>
                <c:pt idx="3">
                  <c:v>-1.0630103219842795</c:v>
                </c:pt>
                <c:pt idx="4">
                  <c:v>-0.80908666562937981</c:v>
                </c:pt>
                <c:pt idx="5">
                  <c:v>3.6973478939157616</c:v>
                </c:pt>
                <c:pt idx="6">
                  <c:v>0.96878363832078662</c:v>
                </c:pt>
                <c:pt idx="7">
                  <c:v>0.31142946122703563</c:v>
                </c:pt>
                <c:pt idx="8">
                  <c:v>4.9254901960784423</c:v>
                </c:pt>
                <c:pt idx="9">
                  <c:v>-2.4371897096434481</c:v>
                </c:pt>
                <c:pt idx="10">
                  <c:v>-1.979896436186408</c:v>
                </c:pt>
                <c:pt idx="11">
                  <c:v>1.94039118286247</c:v>
                </c:pt>
                <c:pt idx="12">
                  <c:v>-4.3653759904320566</c:v>
                </c:pt>
                <c:pt idx="13">
                  <c:v>7.7101002313042954E-2</c:v>
                </c:pt>
                <c:pt idx="14">
                  <c:v>3.2318210068365403</c:v>
                </c:pt>
                <c:pt idx="15">
                  <c:v>3.6698644738845729</c:v>
                </c:pt>
                <c:pt idx="16">
                  <c:v>8.1913396904799214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79360"/>
        <c:axId val="100893440"/>
      </c:lineChart>
      <c:catAx>
        <c:axId val="100879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893440"/>
        <c:crosses val="autoZero"/>
        <c:auto val="1"/>
        <c:lblAlgn val="ctr"/>
        <c:lblOffset val="100"/>
        <c:noMultiLvlLbl val="0"/>
      </c:catAx>
      <c:valAx>
        <c:axId val="100893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87936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25190674695074877"/>
          <c:y val="3.6257642650159995E-2"/>
          <c:w val="0.5045893390105020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361976492068911E-2"/>
          <c:y val="5.1400554097404488E-2"/>
          <c:w val="0.88640876412187619"/>
          <c:h val="0.74210265383493734"/>
        </c:manualLayout>
      </c:layout>
      <c:lineChart>
        <c:grouping val="standard"/>
        <c:varyColors val="0"/>
        <c:ser>
          <c:idx val="0"/>
          <c:order val="0"/>
          <c:tx>
            <c:strRef>
              <c:f>'Maquinaria y Equipo'!$E$52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'Maquinaria y Equipo'!$E$61:$E$77</c:f>
              <c:numCache>
                <c:formatCode>_(* #,##0.0_);_(* \(#,##0.0\);_(* "-"??_);_(@_)</c:formatCode>
                <c:ptCount val="17"/>
                <c:pt idx="0">
                  <c:v>-6.3988095238095184</c:v>
                </c:pt>
                <c:pt idx="1">
                  <c:v>-8.1694402420574903</c:v>
                </c:pt>
                <c:pt idx="2">
                  <c:v>-0.31104199066874116</c:v>
                </c:pt>
                <c:pt idx="3">
                  <c:v>-7.3959938366718063</c:v>
                </c:pt>
                <c:pt idx="4">
                  <c:v>-6.3593004769475385</c:v>
                </c:pt>
                <c:pt idx="5">
                  <c:v>3.6243822075782646</c:v>
                </c:pt>
                <c:pt idx="6">
                  <c:v>0.78003120124805037</c:v>
                </c:pt>
                <c:pt idx="7">
                  <c:v>-5.3244592346089803</c:v>
                </c:pt>
                <c:pt idx="8">
                  <c:v>17.487266553480481</c:v>
                </c:pt>
                <c:pt idx="9">
                  <c:v>-6.2003179650238565</c:v>
                </c:pt>
                <c:pt idx="10">
                  <c:v>-9.5975232198142351</c:v>
                </c:pt>
                <c:pt idx="11">
                  <c:v>5.6239015817223219</c:v>
                </c:pt>
                <c:pt idx="12">
                  <c:v>-16.184971098265905</c:v>
                </c:pt>
                <c:pt idx="13">
                  <c:v>-0.33898305084744607</c:v>
                </c:pt>
                <c:pt idx="14">
                  <c:v>-7.3630136986301409</c:v>
                </c:pt>
                <c:pt idx="15">
                  <c:v>-10.482529118136441</c:v>
                </c:pt>
                <c:pt idx="16">
                  <c:v>-5.3448275862069039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'Maquinaria y Equipo'!$F$52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4451246339872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'Maquinaria y Equipo'!$C$61:$D$77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'Maquinaria y Equipo'!$F$61:$F$77</c:f>
              <c:numCache>
                <c:formatCode>_(* #,##0.0_);_(* \(#,##0.0\);_(* "-"??_);_(@_)</c:formatCode>
                <c:ptCount val="17"/>
                <c:pt idx="0">
                  <c:v>1.6393442622950829</c:v>
                </c:pt>
                <c:pt idx="1">
                  <c:v>-0.85616438356164792</c:v>
                </c:pt>
                <c:pt idx="2">
                  <c:v>-1.5428571428571445</c:v>
                </c:pt>
                <c:pt idx="3">
                  <c:v>3.901560624249683</c:v>
                </c:pt>
                <c:pt idx="4">
                  <c:v>-5.1167964404894377</c:v>
                </c:pt>
                <c:pt idx="5">
                  <c:v>1.7271157167530191</c:v>
                </c:pt>
                <c:pt idx="6">
                  <c:v>2.843876958792805</c:v>
                </c:pt>
                <c:pt idx="7">
                  <c:v>5.7770075101103657E-2</c:v>
                </c:pt>
                <c:pt idx="8">
                  <c:v>7.2684642438452585</c:v>
                </c:pt>
                <c:pt idx="9">
                  <c:v>0</c:v>
                </c:pt>
                <c:pt idx="10">
                  <c:v>0.62076749435667011</c:v>
                </c:pt>
                <c:pt idx="11">
                  <c:v>3.0600461893764503</c:v>
                </c:pt>
                <c:pt idx="12">
                  <c:v>-2.9508196721311464</c:v>
                </c:pt>
                <c:pt idx="13">
                  <c:v>-1.5846066779852919</c:v>
                </c:pt>
                <c:pt idx="14">
                  <c:v>-3.4212002243410069</c:v>
                </c:pt>
                <c:pt idx="15">
                  <c:v>-1.2885154061624604</c:v>
                </c:pt>
                <c:pt idx="16">
                  <c:v>-2.6463963963963977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268096"/>
        <c:axId val="101298560"/>
      </c:lineChart>
      <c:catAx>
        <c:axId val="101268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1298560"/>
        <c:crosses val="autoZero"/>
        <c:auto val="1"/>
        <c:lblAlgn val="ctr"/>
        <c:lblOffset val="100"/>
        <c:noMultiLvlLbl val="0"/>
      </c:catAx>
      <c:valAx>
        <c:axId val="101298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1268096"/>
        <c:crosses val="autoZero"/>
        <c:crossBetween val="between"/>
        <c:majorUnit val="6"/>
      </c:valAx>
    </c:plotArea>
    <c:legend>
      <c:legendPos val="r"/>
      <c:layout>
        <c:manualLayout>
          <c:xMode val="edge"/>
          <c:yMode val="edge"/>
          <c:x val="8.928239494142555E-2"/>
          <c:y val="3.4158663693049929E-2"/>
          <c:w val="0.4779873140857394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15E-2"/>
          <c:y val="3.2809245618491238E-2"/>
          <c:w val="0.9098129921259843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'GR2 Electricidad, gas y agua'!$E$61:$E$77</c:f>
              <c:numCache>
                <c:formatCode>_(* #,##0.0_);_(* \(#,##0.0\);_(* "-"??_);_(@_)</c:formatCode>
                <c:ptCount val="17"/>
                <c:pt idx="0">
                  <c:v>0</c:v>
                </c:pt>
                <c:pt idx="1">
                  <c:v>1.0368663594470036</c:v>
                </c:pt>
                <c:pt idx="2">
                  <c:v>2.7874564459930298</c:v>
                </c:pt>
                <c:pt idx="3">
                  <c:v>2.8004667444574238</c:v>
                </c:pt>
                <c:pt idx="4">
                  <c:v>2.288329519450798</c:v>
                </c:pt>
                <c:pt idx="5">
                  <c:v>0.68415051311288266</c:v>
                </c:pt>
                <c:pt idx="6">
                  <c:v>1.2429378531073354</c:v>
                </c:pt>
                <c:pt idx="7">
                  <c:v>2.8376844494892168</c:v>
                </c:pt>
                <c:pt idx="8">
                  <c:v>2.2371364653243688</c:v>
                </c:pt>
                <c:pt idx="9">
                  <c:v>4.9830124575311459</c:v>
                </c:pt>
                <c:pt idx="10">
                  <c:v>2.5669642857142776</c:v>
                </c:pt>
                <c:pt idx="11">
                  <c:v>-0.33112582781457434</c:v>
                </c:pt>
                <c:pt idx="12">
                  <c:v>0.54704595185994265</c:v>
                </c:pt>
                <c:pt idx="13">
                  <c:v>-0.86299892125134647</c:v>
                </c:pt>
                <c:pt idx="14">
                  <c:v>0.65288356909685774</c:v>
                </c:pt>
                <c:pt idx="15">
                  <c:v>3.3222591362126224</c:v>
                </c:pt>
                <c:pt idx="16">
                  <c:v>1.1969532100108751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'GR2 Electricidad, gas y agua'!$F$52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'GR2 Electricidad, gas y agua'!$F$61:$F$77</c:f>
              <c:numCache>
                <c:formatCode>_(* #,##0.0_);_(* \(#,##0.0\);_(* "-"??_);_(@_)</c:formatCode>
                <c:ptCount val="17"/>
                <c:pt idx="0">
                  <c:v>2.2866978116547756</c:v>
                </c:pt>
                <c:pt idx="1">
                  <c:v>2.4557956777996139</c:v>
                </c:pt>
                <c:pt idx="2">
                  <c:v>3.2289628180039074</c:v>
                </c:pt>
                <c:pt idx="3">
                  <c:v>1.2292118582791147</c:v>
                </c:pt>
                <c:pt idx="4">
                  <c:v>1.850961538461533</c:v>
                </c:pt>
                <c:pt idx="5">
                  <c:v>3.595397890699914</c:v>
                </c:pt>
                <c:pt idx="6">
                  <c:v>2.4881516587677623</c:v>
                </c:pt>
                <c:pt idx="7">
                  <c:v>4.0238095238095184</c:v>
                </c:pt>
                <c:pt idx="8">
                  <c:v>4.0358744394618782</c:v>
                </c:pt>
                <c:pt idx="9">
                  <c:v>3.3317908375751983</c:v>
                </c:pt>
                <c:pt idx="10">
                  <c:v>3.4913294797687797</c:v>
                </c:pt>
                <c:pt idx="11">
                  <c:v>2.5864042114900343</c:v>
                </c:pt>
                <c:pt idx="12">
                  <c:v>2.4500907441016295</c:v>
                </c:pt>
                <c:pt idx="13">
                  <c:v>1.6121809225257522</c:v>
                </c:pt>
                <c:pt idx="14">
                  <c:v>3.7756925826630834</c:v>
                </c:pt>
                <c:pt idx="15">
                  <c:v>3.8152610441767081</c:v>
                </c:pt>
                <c:pt idx="16">
                  <c:v>2.8786536758192938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460224"/>
        <c:axId val="101482496"/>
      </c:lineChart>
      <c:catAx>
        <c:axId val="1014602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1482496"/>
        <c:crosses val="autoZero"/>
        <c:auto val="1"/>
        <c:lblAlgn val="ctr"/>
        <c:lblOffset val="100"/>
        <c:noMultiLvlLbl val="0"/>
      </c:catAx>
      <c:valAx>
        <c:axId val="101482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14602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2899728997289969"/>
          <c:y val="0.66429725547312368"/>
          <c:w val="0.4847366579177602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79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electricidad!$E$61:$E$77</c:f>
              <c:numCache>
                <c:formatCode>_(* #,##0.0_);_(* \(#,##0.0\);_(* "-"??_);_(@_)</c:formatCode>
                <c:ptCount val="17"/>
                <c:pt idx="0">
                  <c:v>-2.4024024024024015</c:v>
                </c:pt>
                <c:pt idx="1">
                  <c:v>-1.4970059880239432</c:v>
                </c:pt>
                <c:pt idx="2">
                  <c:v>3.761755485893417</c:v>
                </c:pt>
                <c:pt idx="3">
                  <c:v>3.448275862068968</c:v>
                </c:pt>
                <c:pt idx="4">
                  <c:v>2.461538461538467</c:v>
                </c:pt>
                <c:pt idx="5">
                  <c:v>-0.91185410334347239</c:v>
                </c:pt>
                <c:pt idx="6">
                  <c:v>-0.90634441087613027</c:v>
                </c:pt>
                <c:pt idx="7">
                  <c:v>1.5151515151515156</c:v>
                </c:pt>
                <c:pt idx="8">
                  <c:v>-0.3003003003003073</c:v>
                </c:pt>
                <c:pt idx="9">
                  <c:v>3.9877300613496942</c:v>
                </c:pt>
                <c:pt idx="10">
                  <c:v>4.2682926829268268</c:v>
                </c:pt>
                <c:pt idx="11">
                  <c:v>0.29850746268655826</c:v>
                </c:pt>
                <c:pt idx="12">
                  <c:v>1.5060240963855449</c:v>
                </c:pt>
                <c:pt idx="13">
                  <c:v>-0.29498525073746862</c:v>
                </c:pt>
                <c:pt idx="14">
                  <c:v>-1.4619883040935662</c:v>
                </c:pt>
                <c:pt idx="15">
                  <c:v>0.59523809523808779</c:v>
                </c:pt>
                <c:pt idx="16">
                  <c:v>0.29673590504451397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electricidad!$F$52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electricidad!$F$61:$F$77</c:f>
              <c:numCache>
                <c:formatCode>_(* #,##0.0_);_(* \(#,##0.0\);_(* "-"??_);_(@_)</c:formatCode>
                <c:ptCount val="17"/>
                <c:pt idx="0">
                  <c:v>0.2747252747252702</c:v>
                </c:pt>
                <c:pt idx="1">
                  <c:v>2.4135156878519695</c:v>
                </c:pt>
                <c:pt idx="2">
                  <c:v>3.761504601840727</c:v>
                </c:pt>
                <c:pt idx="3">
                  <c:v>1.4492753623188435</c:v>
                </c:pt>
                <c:pt idx="4">
                  <c:v>1.6438356164383521</c:v>
                </c:pt>
                <c:pt idx="5">
                  <c:v>4.5561665357423351</c:v>
                </c:pt>
                <c:pt idx="6">
                  <c:v>1.5811801002699468</c:v>
                </c:pt>
                <c:pt idx="7">
                  <c:v>2.779922779922785</c:v>
                </c:pt>
                <c:pt idx="8">
                  <c:v>3.8505968425105834</c:v>
                </c:pt>
                <c:pt idx="9">
                  <c:v>2.2163786626596504</c:v>
                </c:pt>
                <c:pt idx="10">
                  <c:v>3.8344722854973412</c:v>
                </c:pt>
                <c:pt idx="11">
                  <c:v>3.1930879038317102</c:v>
                </c:pt>
                <c:pt idx="12">
                  <c:v>3.0774935113088588</c:v>
                </c:pt>
                <c:pt idx="13">
                  <c:v>3.2341051084160171</c:v>
                </c:pt>
                <c:pt idx="14">
                  <c:v>4.6069469835466208</c:v>
                </c:pt>
                <c:pt idx="15">
                  <c:v>4.514015289406629</c:v>
                </c:pt>
                <c:pt idx="16">
                  <c:v>4.0287769784172553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079488"/>
        <c:axId val="100081024"/>
      </c:lineChart>
      <c:catAx>
        <c:axId val="100079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081024"/>
        <c:crosses val="autoZero"/>
        <c:auto val="1"/>
        <c:lblAlgn val="ctr"/>
        <c:lblOffset val="100"/>
        <c:noMultiLvlLbl val="0"/>
      </c:catAx>
      <c:valAx>
        <c:axId val="100081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0794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958947764379695"/>
          <c:y val="0.66904783578353288"/>
          <c:w val="0.52184077835681164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64E-2"/>
          <c:y val="3.1056079822083308E-2"/>
          <c:w val="0.8868241469816273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gas!$E$61:$E$77</c:f>
              <c:numCache>
                <c:formatCode>_(* #,##0.0_);_(* \(#,##0.0\);_(* "-"??_);_(@_)</c:formatCode>
                <c:ptCount val="17"/>
                <c:pt idx="0">
                  <c:v>3.5714285714285836</c:v>
                </c:pt>
                <c:pt idx="1">
                  <c:v>5.7142857142857224</c:v>
                </c:pt>
                <c:pt idx="2">
                  <c:v>6.5693430656934311</c:v>
                </c:pt>
                <c:pt idx="3">
                  <c:v>5.7142857142857224</c:v>
                </c:pt>
                <c:pt idx="4">
                  <c:v>5.5172413793103487</c:v>
                </c:pt>
                <c:pt idx="5">
                  <c:v>3.3783783783783718</c:v>
                </c:pt>
                <c:pt idx="6">
                  <c:v>3.4246575342465633</c:v>
                </c:pt>
                <c:pt idx="7">
                  <c:v>1.3513513513513544</c:v>
                </c:pt>
                <c:pt idx="8">
                  <c:v>3.9215686274509949</c:v>
                </c:pt>
                <c:pt idx="9">
                  <c:v>2.614379084967311</c:v>
                </c:pt>
                <c:pt idx="10">
                  <c:v>1.9867549668874318</c:v>
                </c:pt>
                <c:pt idx="11">
                  <c:v>3.3333333333333428</c:v>
                </c:pt>
                <c:pt idx="12">
                  <c:v>3.1446540880503164</c:v>
                </c:pt>
                <c:pt idx="13">
                  <c:v>5.0955414012738913</c:v>
                </c:pt>
                <c:pt idx="14">
                  <c:v>3.2467532467532578</c:v>
                </c:pt>
                <c:pt idx="15">
                  <c:v>1.9354838709677296</c:v>
                </c:pt>
                <c:pt idx="16">
                  <c:v>3.0487804878048763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gas!$F$61:$F$77</c:f>
              <c:numCache>
                <c:formatCode>_(* #,##0.0_);_(* \(#,##0.0\);_(* "-"??_);_(@_)</c:formatCode>
                <c:ptCount val="17"/>
                <c:pt idx="0">
                  <c:v>9.4527363184079434</c:v>
                </c:pt>
                <c:pt idx="1">
                  <c:v>4.9881235154394261</c:v>
                </c:pt>
                <c:pt idx="2">
                  <c:v>4.2253521126760489</c:v>
                </c:pt>
                <c:pt idx="3">
                  <c:v>1.157407407407419</c:v>
                </c:pt>
                <c:pt idx="4">
                  <c:v>5</c:v>
                </c:pt>
                <c:pt idx="5">
                  <c:v>5.6561085972850691</c:v>
                </c:pt>
                <c:pt idx="6">
                  <c:v>5.8558558558558644</c:v>
                </c:pt>
                <c:pt idx="7">
                  <c:v>10.755148741418765</c:v>
                </c:pt>
                <c:pt idx="8">
                  <c:v>9.5238095238095326</c:v>
                </c:pt>
                <c:pt idx="9">
                  <c:v>10.278372591006431</c:v>
                </c:pt>
                <c:pt idx="10">
                  <c:v>6.1702127659574444</c:v>
                </c:pt>
                <c:pt idx="11">
                  <c:v>6.1983471074380105</c:v>
                </c:pt>
                <c:pt idx="12">
                  <c:v>0</c:v>
                </c:pt>
                <c:pt idx="13">
                  <c:v>-1.3592233009708679</c:v>
                </c:pt>
                <c:pt idx="14">
                  <c:v>5.0100200400801498</c:v>
                </c:pt>
                <c:pt idx="15">
                  <c:v>0.19455252918288579</c:v>
                </c:pt>
                <c:pt idx="16">
                  <c:v>-0.39525691699604693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582912"/>
        <c:axId val="100584448"/>
      </c:lineChart>
      <c:catAx>
        <c:axId val="1005829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584448"/>
        <c:crosses val="autoZero"/>
        <c:auto val="1"/>
        <c:lblAlgn val="ctr"/>
        <c:lblOffset val="100"/>
        <c:noMultiLvlLbl val="0"/>
      </c:catAx>
      <c:valAx>
        <c:axId val="100584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low"/>
        <c:crossAx val="10058291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10868907904550036"/>
          <c:y val="0.71011560693641607"/>
          <c:w val="0.47084776902887138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1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936026936026937E-3"/>
                  <c:y val="-3.5787321063394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agua!$C$60:$D$76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agua!$E$60:$E$76</c:f>
              <c:numCache>
                <c:formatCode>_(* #,##0.0_);_(* \(#,##0.0\);_(* "-"??_);_(@_)</c:formatCode>
                <c:ptCount val="17"/>
                <c:pt idx="0">
                  <c:v>1.5267175572519136</c:v>
                </c:pt>
                <c:pt idx="1">
                  <c:v>1.7857142857142776</c:v>
                </c:pt>
                <c:pt idx="2">
                  <c:v>1.5113350125944578</c:v>
                </c:pt>
                <c:pt idx="3">
                  <c:v>1.2658227848101262</c:v>
                </c:pt>
                <c:pt idx="4">
                  <c:v>1.5037593984962569</c:v>
                </c:pt>
                <c:pt idx="5">
                  <c:v>1.2531328320801975</c:v>
                </c:pt>
                <c:pt idx="6">
                  <c:v>2.4813895781637711</c:v>
                </c:pt>
                <c:pt idx="7">
                  <c:v>4.5</c:v>
                </c:pt>
                <c:pt idx="8">
                  <c:v>4.197530864197546</c:v>
                </c:pt>
                <c:pt idx="9">
                  <c:v>7.1782178217821837</c:v>
                </c:pt>
                <c:pt idx="10">
                  <c:v>0.96852300242132117</c:v>
                </c:pt>
                <c:pt idx="11">
                  <c:v>-2.3923444976076524</c:v>
                </c:pt>
                <c:pt idx="12">
                  <c:v>-0.94786729857820262</c:v>
                </c:pt>
                <c:pt idx="13">
                  <c:v>-3.2332563510392589</c:v>
                </c:pt>
                <c:pt idx="14">
                  <c:v>1.9184652278177623</c:v>
                </c:pt>
                <c:pt idx="15">
                  <c:v>5.1470588235294201</c:v>
                </c:pt>
                <c:pt idx="16">
                  <c:v>1.1961722488038191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agua!$F$51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agua!$C$60:$D$76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agua!$F$60:$F$76</c:f>
              <c:numCache>
                <c:formatCode>_(* #,##0.0_);_(* \(#,##0.0\);_(* "-"??_);_(@_)</c:formatCode>
                <c:ptCount val="17"/>
                <c:pt idx="0">
                  <c:v>3.7653239929947375</c:v>
                </c:pt>
                <c:pt idx="1">
                  <c:v>2.2569444444444429</c:v>
                </c:pt>
                <c:pt idx="2">
                  <c:v>2.1891418563922969</c:v>
                </c:pt>
                <c:pt idx="3">
                  <c:v>1.5706806282722567</c:v>
                </c:pt>
                <c:pt idx="4">
                  <c:v>0.4219409282700326</c:v>
                </c:pt>
                <c:pt idx="5">
                  <c:v>1.4431239388794666</c:v>
                </c:pt>
                <c:pt idx="6">
                  <c:v>3.9417309340188638</c:v>
                </c:pt>
                <c:pt idx="7">
                  <c:v>5.2405498281787004</c:v>
                </c:pt>
                <c:pt idx="8">
                  <c:v>2.3529411764705799</c:v>
                </c:pt>
                <c:pt idx="9">
                  <c:v>3.93305439330544</c:v>
                </c:pt>
                <c:pt idx="10">
                  <c:v>2.3083264633140885</c:v>
                </c:pt>
                <c:pt idx="11">
                  <c:v>8.163265306122014E-2</c:v>
                </c:pt>
                <c:pt idx="12">
                  <c:v>1.8062397372742254</c:v>
                </c:pt>
                <c:pt idx="13">
                  <c:v>-0.8856682769726234</c:v>
                </c:pt>
                <c:pt idx="14">
                  <c:v>1.2087026591458567</c:v>
                </c:pt>
                <c:pt idx="15">
                  <c:v>3.6704730831973933</c:v>
                </c:pt>
                <c:pt idx="16">
                  <c:v>1.209677419354847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57664"/>
        <c:axId val="101059200"/>
      </c:lineChart>
      <c:catAx>
        <c:axId val="101057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1059200"/>
        <c:crosses val="autoZero"/>
        <c:auto val="1"/>
        <c:lblAlgn val="ctr"/>
        <c:lblOffset val="100"/>
        <c:noMultiLvlLbl val="0"/>
      </c:catAx>
      <c:valAx>
        <c:axId val="1010592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10576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7.0667408998117617E-2"/>
          <c:y val="3.2541503631064519E-2"/>
          <c:w val="0.50879397651051195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73E-2"/>
          <c:y val="5.1400554097404488E-2"/>
          <c:w val="0.89910104986876649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618357487922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GR3Construcción!$E$62:$E$78</c:f>
              <c:numCache>
                <c:formatCode>_(* #,##0.0_);_(* \(#,##0.0\);_(* "-"??_);_(@_)</c:formatCode>
                <c:ptCount val="17"/>
                <c:pt idx="0">
                  <c:v>-15.947786606129398</c:v>
                </c:pt>
                <c:pt idx="1">
                  <c:v>3.4358047016274753</c:v>
                </c:pt>
                <c:pt idx="2">
                  <c:v>-14.462809917355372</c:v>
                </c:pt>
                <c:pt idx="3">
                  <c:v>-6.6924066924066921</c:v>
                </c:pt>
                <c:pt idx="4">
                  <c:v>-5.1991897366644082</c:v>
                </c:pt>
                <c:pt idx="5">
                  <c:v>-19.289044289044284</c:v>
                </c:pt>
                <c:pt idx="6">
                  <c:v>4.7619047619047734</c:v>
                </c:pt>
                <c:pt idx="7">
                  <c:v>1.1724137931034448</c:v>
                </c:pt>
                <c:pt idx="8">
                  <c:v>11.182336182336172</c:v>
                </c:pt>
                <c:pt idx="9">
                  <c:v>-5.1985559566787032</c:v>
                </c:pt>
                <c:pt idx="10">
                  <c:v>13.043478260869563</c:v>
                </c:pt>
                <c:pt idx="11">
                  <c:v>2.8629856850715782</c:v>
                </c:pt>
                <c:pt idx="12">
                  <c:v>7.8795643818065315</c:v>
                </c:pt>
                <c:pt idx="13">
                  <c:v>37.852246763137856</c:v>
                </c:pt>
                <c:pt idx="14">
                  <c:v>0.99067599067599588</c:v>
                </c:pt>
                <c:pt idx="15">
                  <c:v>21.07355864811133</c:v>
                </c:pt>
                <c:pt idx="16">
                  <c:v>-2.0783847980997621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GR3Construcción!$F$53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5.7971014492753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GR3Construcción!$F$62:$F$78</c:f>
              <c:numCache>
                <c:formatCode>_(* #,##0.0_);_(* \(#,##0.0\);_(* "-"??_);_(@_)</c:formatCode>
                <c:ptCount val="17"/>
                <c:pt idx="0">
                  <c:v>14.350453172205448</c:v>
                </c:pt>
                <c:pt idx="1">
                  <c:v>16.12253703437365</c:v>
                </c:pt>
                <c:pt idx="2">
                  <c:v>-4.3591145121617814</c:v>
                </c:pt>
                <c:pt idx="3">
                  <c:v>-0.81815782528371983</c:v>
                </c:pt>
                <c:pt idx="4">
                  <c:v>6.0237780713342062</c:v>
                </c:pt>
                <c:pt idx="5">
                  <c:v>2.8981917265296033</c:v>
                </c:pt>
                <c:pt idx="6">
                  <c:v>22.803257608229742</c:v>
                </c:pt>
                <c:pt idx="7">
                  <c:v>15.553485896753585</c:v>
                </c:pt>
                <c:pt idx="8">
                  <c:v>14.615001245950651</c:v>
                </c:pt>
                <c:pt idx="9">
                  <c:v>9.0755897929706322</c:v>
                </c:pt>
                <c:pt idx="10">
                  <c:v>11.471785922047701</c:v>
                </c:pt>
                <c:pt idx="11">
                  <c:v>6.9084628670121049</c:v>
                </c:pt>
                <c:pt idx="12">
                  <c:v>3.0764213501467594</c:v>
                </c:pt>
                <c:pt idx="13">
                  <c:v>8.0556168616199528</c:v>
                </c:pt>
                <c:pt idx="14">
                  <c:v>0.24005844901367368</c:v>
                </c:pt>
                <c:pt idx="15">
                  <c:v>4.6311254711900887</c:v>
                </c:pt>
                <c:pt idx="16">
                  <c:v>5.1782324404134243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208832"/>
        <c:axId val="101210368"/>
      </c:lineChart>
      <c:catAx>
        <c:axId val="1012088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1210368"/>
        <c:crosses val="autoZero"/>
        <c:auto val="1"/>
        <c:lblAlgn val="ctr"/>
        <c:lblOffset val="100"/>
        <c:noMultiLvlLbl val="0"/>
      </c:catAx>
      <c:valAx>
        <c:axId val="101210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1208832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906363575232236"/>
          <c:y val="0.12984974704248925"/>
          <c:w val="0.5089154522622452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38E-2"/>
          <c:w val="0.89278652668416447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004455245038479E-3"/>
                  <c:y val="-2.8901734104046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0961507651748155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edificaciones!$C$61:$D$77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edificaciones!$E$61:$E$77</c:f>
              <c:numCache>
                <c:formatCode>_(* #,##0.0_);_(* \(#,##0.0\);_(* "-"??_);_(@_)</c:formatCode>
                <c:ptCount val="17"/>
                <c:pt idx="0">
                  <c:v>-7.5675675675675649</c:v>
                </c:pt>
                <c:pt idx="1">
                  <c:v>-2.3681377825619023</c:v>
                </c:pt>
                <c:pt idx="2">
                  <c:v>-21.278625954198475</c:v>
                </c:pt>
                <c:pt idx="3">
                  <c:v>9.3928980526918764</c:v>
                </c:pt>
                <c:pt idx="4">
                  <c:v>13.450292397660817</c:v>
                </c:pt>
                <c:pt idx="5">
                  <c:v>-2.5358324145534681</c:v>
                </c:pt>
                <c:pt idx="6">
                  <c:v>8.4848484848484986</c:v>
                </c:pt>
                <c:pt idx="7">
                  <c:v>-9.3193717277486883</c:v>
                </c:pt>
                <c:pt idx="8">
                  <c:v>-5.2577319587628892</c:v>
                </c:pt>
                <c:pt idx="9">
                  <c:v>-6.1085972850678729</c:v>
                </c:pt>
                <c:pt idx="10">
                  <c:v>34.52513966480447</c:v>
                </c:pt>
                <c:pt idx="11">
                  <c:v>13.625866050808312</c:v>
                </c:pt>
                <c:pt idx="12">
                  <c:v>7.9434167573449344</c:v>
                </c:pt>
                <c:pt idx="13">
                  <c:v>39.879518072289159</c:v>
                </c:pt>
                <c:pt idx="14">
                  <c:v>-13.787375415282384</c:v>
                </c:pt>
                <c:pt idx="15">
                  <c:v>8.434959349593484</c:v>
                </c:pt>
                <c:pt idx="16">
                  <c:v>11.491935483870975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edificaciones!$F$52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004455245038479E-3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edificaciones!$F$61:$F$77</c:f>
              <c:numCache>
                <c:formatCode>_(* #,##0.0_);_(* \(#,##0.0\);_(* "-"??_);_(@_)</c:formatCode>
                <c:ptCount val="17"/>
                <c:pt idx="0">
                  <c:v>8.4174022698612987</c:v>
                </c:pt>
                <c:pt idx="1">
                  <c:v>14.547206165703287</c:v>
                </c:pt>
                <c:pt idx="2">
                  <c:v>-11.813349084465443</c:v>
                </c:pt>
                <c:pt idx="3">
                  <c:v>13.141025641025635</c:v>
                </c:pt>
                <c:pt idx="4">
                  <c:v>9.8284384995638305</c:v>
                </c:pt>
                <c:pt idx="5">
                  <c:v>9.2514718250630779</c:v>
                </c:pt>
                <c:pt idx="6">
                  <c:v>29.604822505023463</c:v>
                </c:pt>
                <c:pt idx="7">
                  <c:v>-0.7468452227658986</c:v>
                </c:pt>
                <c:pt idx="8">
                  <c:v>7.7839555202541675</c:v>
                </c:pt>
                <c:pt idx="9">
                  <c:v>1.488324352065689</c:v>
                </c:pt>
                <c:pt idx="10">
                  <c:v>15.193798449612387</c:v>
                </c:pt>
                <c:pt idx="11">
                  <c:v>7.8619615983393771</c:v>
                </c:pt>
                <c:pt idx="12">
                  <c:v>1.424711373126982</c:v>
                </c:pt>
                <c:pt idx="13">
                  <c:v>8.9759797724399562</c:v>
                </c:pt>
                <c:pt idx="14">
                  <c:v>-7.9183490354419064</c:v>
                </c:pt>
                <c:pt idx="15">
                  <c:v>7.072407986528745</c:v>
                </c:pt>
                <c:pt idx="16">
                  <c:v>10.946960523129093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707008"/>
        <c:axId val="103708544"/>
      </c:lineChart>
      <c:catAx>
        <c:axId val="103707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3708544"/>
        <c:crosses val="autoZero"/>
        <c:auto val="1"/>
        <c:lblAlgn val="ctr"/>
        <c:lblOffset val="100"/>
        <c:noMultiLvlLbl val="0"/>
      </c:catAx>
      <c:valAx>
        <c:axId val="103708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3707008"/>
        <c:crosses val="autoZero"/>
        <c:crossBetween val="between"/>
        <c:majorUnit val="1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10237095363079618"/>
          <c:y val="4.6030548264800235E-2"/>
          <c:w val="0.50683442694663172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63E-2"/>
          <c:y val="2.8252405949256341E-2"/>
          <c:w val="0.88399713672154612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02563809958537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'obras civiles'!$E$62:$E$78</c:f>
              <c:numCache>
                <c:formatCode>_(* #,##0.0_);_(* \(#,##0.0\);_(* "-"??_);_(@_)</c:formatCode>
                <c:ptCount val="17"/>
                <c:pt idx="0">
                  <c:v>-26.193390452876372</c:v>
                </c:pt>
                <c:pt idx="1">
                  <c:v>8.9743589743589638</c:v>
                </c:pt>
                <c:pt idx="2">
                  <c:v>-6.5597667638484012</c:v>
                </c:pt>
                <c:pt idx="3">
                  <c:v>-26.536731634182914</c:v>
                </c:pt>
                <c:pt idx="4">
                  <c:v>-35.489220563847439</c:v>
                </c:pt>
                <c:pt idx="5">
                  <c:v>-40.823529411764703</c:v>
                </c:pt>
                <c:pt idx="6">
                  <c:v>-2.028081123244931</c:v>
                </c:pt>
                <c:pt idx="7">
                  <c:v>16.122448979591837</c:v>
                </c:pt>
                <c:pt idx="8">
                  <c:v>53.727506426735232</c:v>
                </c:pt>
                <c:pt idx="9">
                  <c:v>-9.1451292246520808</c:v>
                </c:pt>
                <c:pt idx="10">
                  <c:v>-24.681528662420376</c:v>
                </c:pt>
                <c:pt idx="11">
                  <c:v>-11.775043936731109</c:v>
                </c:pt>
                <c:pt idx="12">
                  <c:v>7.3578595317725757</c:v>
                </c:pt>
                <c:pt idx="13">
                  <c:v>36.761487964989072</c:v>
                </c:pt>
                <c:pt idx="14">
                  <c:v>41.860465116279073</c:v>
                </c:pt>
                <c:pt idx="15">
                  <c:v>41.832669322709165</c:v>
                </c:pt>
                <c:pt idx="16">
                  <c:v>-24.143302180685353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'obras civiles'!$F$53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936026936026937E-3"/>
                  <c:y val="-1.449275362318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'obras civiles'!$F$62:$F$78</c:f>
              <c:numCache>
                <c:formatCode>_(* #,##0.0_);_(* \(#,##0.0\);_(* "-"??_);_(@_)</c:formatCode>
                <c:ptCount val="17"/>
                <c:pt idx="0">
                  <c:v>21.523754345307069</c:v>
                </c:pt>
                <c:pt idx="1">
                  <c:v>14.403080872914003</c:v>
                </c:pt>
                <c:pt idx="2">
                  <c:v>0.40383644623926784</c:v>
                </c:pt>
                <c:pt idx="3">
                  <c:v>-9.2307692307692264</c:v>
                </c:pt>
                <c:pt idx="4">
                  <c:v>2.0977353992848577</c:v>
                </c:pt>
                <c:pt idx="5">
                  <c:v>-0.83034111310593062</c:v>
                </c:pt>
                <c:pt idx="6">
                  <c:v>20.512820512820511</c:v>
                </c:pt>
                <c:pt idx="7">
                  <c:v>28.943937418513684</c:v>
                </c:pt>
                <c:pt idx="8">
                  <c:v>26.173243053934158</c:v>
                </c:pt>
                <c:pt idx="9">
                  <c:v>16.293279022403254</c:v>
                </c:pt>
                <c:pt idx="10">
                  <c:v>7.9057154776804452</c:v>
                </c:pt>
                <c:pt idx="11">
                  <c:v>5.1769464105156686</c:v>
                </c:pt>
                <c:pt idx="12">
                  <c:v>4.7002220577350187</c:v>
                </c:pt>
                <c:pt idx="13">
                  <c:v>6.51877797236817</c:v>
                </c:pt>
                <c:pt idx="14">
                  <c:v>7.133191571621893</c:v>
                </c:pt>
                <c:pt idx="15">
                  <c:v>3.1724668333012858</c:v>
                </c:pt>
                <c:pt idx="16">
                  <c:v>0.42417815482502874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755776"/>
        <c:axId val="103757312"/>
      </c:lineChart>
      <c:catAx>
        <c:axId val="103755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3757312"/>
        <c:crosses val="autoZero"/>
        <c:auto val="1"/>
        <c:lblAlgn val="ctr"/>
        <c:lblOffset val="100"/>
        <c:noMultiLvlLbl val="0"/>
      </c:catAx>
      <c:valAx>
        <c:axId val="1037573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3755776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40777560380709993"/>
          <c:y val="0.66443151127848155"/>
          <c:w val="0.47918110236220474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68E-2"/>
          <c:y val="5.1400554097404488E-2"/>
          <c:w val="0.910000863801896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'GR4Comercio, restaurantes, hot'!$E$61:$E$77</c:f>
              <c:numCache>
                <c:formatCode>_(* #,##0.0_);_(* \(#,##0.0\);_(* "-"??_);_(@_)</c:formatCode>
                <c:ptCount val="17"/>
                <c:pt idx="0">
                  <c:v>8.5499149866407436</c:v>
                </c:pt>
                <c:pt idx="1">
                  <c:v>4.4748434964062085</c:v>
                </c:pt>
                <c:pt idx="2">
                  <c:v>5.4340317752705545</c:v>
                </c:pt>
                <c:pt idx="3">
                  <c:v>4.6967624259006016</c:v>
                </c:pt>
                <c:pt idx="4">
                  <c:v>4.385768628328492</c:v>
                </c:pt>
                <c:pt idx="5">
                  <c:v>6.2139369729249836</c:v>
                </c:pt>
                <c:pt idx="6">
                  <c:v>5.2631578947368354</c:v>
                </c:pt>
                <c:pt idx="7">
                  <c:v>6.2064459930313518</c:v>
                </c:pt>
                <c:pt idx="8">
                  <c:v>5.3376205787781288</c:v>
                </c:pt>
                <c:pt idx="9">
                  <c:v>4.7847889678228199</c:v>
                </c:pt>
                <c:pt idx="10">
                  <c:v>3.7759336099585141</c:v>
                </c:pt>
                <c:pt idx="11">
                  <c:v>5.9257740414188902</c:v>
                </c:pt>
                <c:pt idx="12">
                  <c:v>4.6601546601546602</c:v>
                </c:pt>
                <c:pt idx="13">
                  <c:v>2.4925224327019038</c:v>
                </c:pt>
                <c:pt idx="14">
                  <c:v>4.2782886845262027</c:v>
                </c:pt>
                <c:pt idx="15">
                  <c:v>1.7034456058846246</c:v>
                </c:pt>
                <c:pt idx="16">
                  <c:v>2.1777172856309619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'GR4Comercio, restaurantes, hot'!$F$52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'GR4Comercio, restaurantes, hot'!$F$61:$F$77</c:f>
              <c:numCache>
                <c:formatCode>_(* #,##0.0_);_(* \(#,##0.0\);_(* "-"??_);_(@_)</c:formatCode>
                <c:ptCount val="17"/>
                <c:pt idx="0">
                  <c:v>5.2977133801222607</c:v>
                </c:pt>
                <c:pt idx="1">
                  <c:v>4.4444444444444571</c:v>
                </c:pt>
                <c:pt idx="2">
                  <c:v>3.0666375990116848</c:v>
                </c:pt>
                <c:pt idx="3">
                  <c:v>2.8729838709677438</c:v>
                </c:pt>
                <c:pt idx="4">
                  <c:v>3.2967820540385588</c:v>
                </c:pt>
                <c:pt idx="5">
                  <c:v>4.5531914893617085</c:v>
                </c:pt>
                <c:pt idx="6">
                  <c:v>4.752168088556715</c:v>
                </c:pt>
                <c:pt idx="7">
                  <c:v>5.5644991950724432</c:v>
                </c:pt>
                <c:pt idx="8">
                  <c:v>5.9598973149240351</c:v>
                </c:pt>
                <c:pt idx="9">
                  <c:v>4.7279880613213976</c:v>
                </c:pt>
                <c:pt idx="10">
                  <c:v>4.7788921047317672</c:v>
                </c:pt>
                <c:pt idx="11">
                  <c:v>4.7805330857976429</c:v>
                </c:pt>
                <c:pt idx="12">
                  <c:v>4.5573598742797259</c:v>
                </c:pt>
                <c:pt idx="13">
                  <c:v>3.5235442710020095</c:v>
                </c:pt>
                <c:pt idx="14">
                  <c:v>4.7279501509603676</c:v>
                </c:pt>
                <c:pt idx="15">
                  <c:v>3.7840916281718648</c:v>
                </c:pt>
                <c:pt idx="16">
                  <c:v>2.7179358717434923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783808"/>
        <c:axId val="100148352"/>
      </c:lineChart>
      <c:catAx>
        <c:axId val="10378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148352"/>
        <c:crosses val="autoZero"/>
        <c:auto val="1"/>
        <c:lblAlgn val="ctr"/>
        <c:lblOffset val="100"/>
        <c:noMultiLvlLbl val="0"/>
      </c:catAx>
      <c:valAx>
        <c:axId val="10014835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3783808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4522743779335591"/>
          <c:y val="0.11028894148347064"/>
          <c:w val="0.46112554680664919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59E-2"/>
          <c:y val="5.1400554097404488E-2"/>
          <c:w val="0.91146973501377349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0913290384156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comercio!$E$61:$E$77</c:f>
              <c:numCache>
                <c:formatCode>_(* #,##0.0_);_(* \(#,##0.0\);_(* "-"??_);_(@_)</c:formatCode>
                <c:ptCount val="17"/>
                <c:pt idx="0">
                  <c:v>9.458618543870557</c:v>
                </c:pt>
                <c:pt idx="1">
                  <c:v>4.5254187481633892</c:v>
                </c:pt>
                <c:pt idx="2">
                  <c:v>6.001170960187352</c:v>
                </c:pt>
                <c:pt idx="3">
                  <c:v>5.1230101302460298</c:v>
                </c:pt>
                <c:pt idx="4">
                  <c:v>4.9744172825469093</c:v>
                </c:pt>
                <c:pt idx="5">
                  <c:v>6.325555243182464</c:v>
                </c:pt>
                <c:pt idx="6">
                  <c:v>5.0538525269262777</c:v>
                </c:pt>
                <c:pt idx="7">
                  <c:v>5.616740088105729</c:v>
                </c:pt>
                <c:pt idx="8">
                  <c:v>4.6845383157324534</c:v>
                </c:pt>
                <c:pt idx="9">
                  <c:v>4.5214172395557881</c:v>
                </c:pt>
                <c:pt idx="10">
                  <c:v>3.0757097791798174</c:v>
                </c:pt>
                <c:pt idx="11">
                  <c:v>5.9958289885297233</c:v>
                </c:pt>
                <c:pt idx="12">
                  <c:v>4.3455768235902639</c:v>
                </c:pt>
                <c:pt idx="13">
                  <c:v>1.745509739438404</c:v>
                </c:pt>
                <c:pt idx="14">
                  <c:v>4.0805916857944453</c:v>
                </c:pt>
                <c:pt idx="15">
                  <c:v>1.0821446138711224</c:v>
                </c:pt>
                <c:pt idx="16">
                  <c:v>1.6608824987605288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comercio!$F$52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3939393939393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383900928792772E-2"/>
                  <c:y val="3.6182717595598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comercio!$F$61:$F$77</c:f>
              <c:numCache>
                <c:formatCode>_(* #,##0.0_);_(* \(#,##0.0\);_(* "-"??_);_(@_)</c:formatCode>
                <c:ptCount val="17"/>
                <c:pt idx="0">
                  <c:v>5.7124025046688018</c:v>
                </c:pt>
                <c:pt idx="1">
                  <c:v>4.4506557729520466</c:v>
                </c:pt>
                <c:pt idx="2">
                  <c:v>3.0270956816257382</c:v>
                </c:pt>
                <c:pt idx="3">
                  <c:v>2.4633123689727512</c:v>
                </c:pt>
                <c:pt idx="4">
                  <c:v>3.1175309155149193</c:v>
                </c:pt>
                <c:pt idx="5">
                  <c:v>3.8493207081103264</c:v>
                </c:pt>
                <c:pt idx="6">
                  <c:v>3.9449352784055804</c:v>
                </c:pt>
                <c:pt idx="7">
                  <c:v>5.0127877237851663</c:v>
                </c:pt>
                <c:pt idx="8">
                  <c:v>5.0791091403809503</c:v>
                </c:pt>
                <c:pt idx="9">
                  <c:v>4.3607532210109099</c:v>
                </c:pt>
                <c:pt idx="10">
                  <c:v>4.9219213283257659</c:v>
                </c:pt>
                <c:pt idx="11">
                  <c:v>4.7247929858743305</c:v>
                </c:pt>
                <c:pt idx="12">
                  <c:v>4.0375947060516069</c:v>
                </c:pt>
                <c:pt idx="13">
                  <c:v>2.9059829059828957</c:v>
                </c:pt>
                <c:pt idx="14">
                  <c:v>3.7302185380557802</c:v>
                </c:pt>
                <c:pt idx="15">
                  <c:v>2.920930232558149</c:v>
                </c:pt>
                <c:pt idx="16">
                  <c:v>2.1202064896755246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178944"/>
        <c:axId val="100184832"/>
      </c:lineChart>
      <c:catAx>
        <c:axId val="100178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184832"/>
        <c:crosses val="autoZero"/>
        <c:auto val="1"/>
        <c:lblAlgn val="ctr"/>
        <c:lblOffset val="100"/>
        <c:noMultiLvlLbl val="0"/>
      </c:catAx>
      <c:valAx>
        <c:axId val="10018483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01789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1623610788028267"/>
          <c:y val="0.12637442137914578"/>
          <c:w val="0.51955502729297653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57E-2"/>
          <c:y val="4.6770924467774866E-2"/>
          <c:w val="0.91052967194653223"/>
          <c:h val="0.71009705681383195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0235351375780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0327787718159721E-16"/>
                  <c:y val="-1.9323671497584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reparación!$C$62:$D$78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reparación!$E$62:$E$78</c:f>
              <c:numCache>
                <c:formatCode>_(* #,##0.0_);_(* \(#,##0.0\);_(* "-"??_);_(@_)</c:formatCode>
                <c:ptCount val="17"/>
                <c:pt idx="0">
                  <c:v>6.3360881542699872</c:v>
                </c:pt>
                <c:pt idx="1">
                  <c:v>4.3360433604336066</c:v>
                </c:pt>
                <c:pt idx="2">
                  <c:v>4.3010752688172005</c:v>
                </c:pt>
                <c:pt idx="3">
                  <c:v>4.2440318302387396</c:v>
                </c:pt>
                <c:pt idx="4">
                  <c:v>1.8134715025906871</c:v>
                </c:pt>
                <c:pt idx="5">
                  <c:v>5.7142857142857224</c:v>
                </c:pt>
                <c:pt idx="6">
                  <c:v>5.9278350515463956</c:v>
                </c:pt>
                <c:pt idx="7">
                  <c:v>8.1424936386768536</c:v>
                </c:pt>
                <c:pt idx="8">
                  <c:v>8.9058524173027962</c:v>
                </c:pt>
                <c:pt idx="9">
                  <c:v>6.8796068796068681</c:v>
                </c:pt>
                <c:pt idx="10">
                  <c:v>7.7858880778588713</c:v>
                </c:pt>
                <c:pt idx="11">
                  <c:v>4.941176470588232</c:v>
                </c:pt>
                <c:pt idx="12">
                  <c:v>5.6074766355140184</c:v>
                </c:pt>
                <c:pt idx="13">
                  <c:v>4.3678160919540261</c:v>
                </c:pt>
                <c:pt idx="14">
                  <c:v>6.5462753950338453</c:v>
                </c:pt>
                <c:pt idx="15">
                  <c:v>6.7264573991031398</c:v>
                </c:pt>
                <c:pt idx="16">
                  <c:v>5.7522123893805315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reparación!$F$53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reparación!$F$62:$F$78</c:f>
              <c:numCache>
                <c:formatCode>_(* #,##0.0_);_(* \(#,##0.0\);_(* "-"??_);_(@_)</c:formatCode>
                <c:ptCount val="17"/>
                <c:pt idx="0">
                  <c:v>5.8823529411764781</c:v>
                </c:pt>
                <c:pt idx="1">
                  <c:v>4.2424242424242493</c:v>
                </c:pt>
                <c:pt idx="2">
                  <c:v>3.6878216123499072</c:v>
                </c:pt>
                <c:pt idx="3">
                  <c:v>3.6440677966101731</c:v>
                </c:pt>
                <c:pt idx="4">
                  <c:v>1.4096185737976867</c:v>
                </c:pt>
                <c:pt idx="5">
                  <c:v>5.7308970099667818</c:v>
                </c:pt>
                <c:pt idx="6">
                  <c:v>5.4590570719603022</c:v>
                </c:pt>
                <c:pt idx="7">
                  <c:v>7.1136549468520087</c:v>
                </c:pt>
                <c:pt idx="8">
                  <c:v>8.5854456255110421</c:v>
                </c:pt>
                <c:pt idx="9">
                  <c:v>5.9701492537313356</c:v>
                </c:pt>
                <c:pt idx="10">
                  <c:v>6.9019607843137294</c:v>
                </c:pt>
                <c:pt idx="11">
                  <c:v>4.6564885496183308</c:v>
                </c:pt>
                <c:pt idx="12">
                  <c:v>4.9698795180722897</c:v>
                </c:pt>
                <c:pt idx="13">
                  <c:v>4.1512231282431458</c:v>
                </c:pt>
                <c:pt idx="14">
                  <c:v>6.0895084372707231</c:v>
                </c:pt>
                <c:pt idx="15">
                  <c:v>6.3457330415754853</c:v>
                </c:pt>
                <c:pt idx="16">
                  <c:v>5.5236728837876541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615744"/>
        <c:axId val="109621632"/>
      </c:lineChart>
      <c:catAx>
        <c:axId val="109615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9621632"/>
        <c:crosses val="autoZero"/>
        <c:auto val="1"/>
        <c:lblAlgn val="ctr"/>
        <c:lblOffset val="100"/>
        <c:noMultiLvlLbl val="0"/>
      </c:catAx>
      <c:valAx>
        <c:axId val="10962163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96157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6.09426548954108E-2"/>
          <c:y val="6.2750169473848885E-2"/>
          <c:w val="0.48873490813648296"/>
          <c:h val="6.70848759799064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11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0319202523926E-4"/>
                  <c:y val="1.6698906133843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'hoteles,restaurantes'!$E$61:$E$77</c:f>
              <c:numCache>
                <c:formatCode>_(* #,##0.0_);_(* \(#,##0.0\);_(* "-"??_);_(@_)</c:formatCode>
                <c:ptCount val="17"/>
                <c:pt idx="0">
                  <c:v>5.9040590405904112</c:v>
                </c:pt>
                <c:pt idx="1">
                  <c:v>5.0816696914700543</c:v>
                </c:pt>
                <c:pt idx="2">
                  <c:v>3.3687943262411295</c:v>
                </c:pt>
                <c:pt idx="3">
                  <c:v>2.2807017543859729</c:v>
                </c:pt>
                <c:pt idx="4">
                  <c:v>2.4390243902439011</c:v>
                </c:pt>
                <c:pt idx="5">
                  <c:v>6.2176165803108745</c:v>
                </c:pt>
                <c:pt idx="6">
                  <c:v>6.1749571183533476</c:v>
                </c:pt>
                <c:pt idx="7">
                  <c:v>8.0617495711835261</c:v>
                </c:pt>
                <c:pt idx="8">
                  <c:v>6.6326530612244881</c:v>
                </c:pt>
                <c:pt idx="9">
                  <c:v>4.065040650406516</c:v>
                </c:pt>
                <c:pt idx="10">
                  <c:v>5.0080775444264987</c:v>
                </c:pt>
                <c:pt idx="11">
                  <c:v>5.3968253968254061</c:v>
                </c:pt>
                <c:pt idx="12">
                  <c:v>6.0606060606060623</c:v>
                </c:pt>
                <c:pt idx="13">
                  <c:v>5</c:v>
                </c:pt>
                <c:pt idx="14">
                  <c:v>4.1538461538461462</c:v>
                </c:pt>
                <c:pt idx="15">
                  <c:v>2.7108433734939581</c:v>
                </c:pt>
                <c:pt idx="16">
                  <c:v>2.857142857142847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'hoteles,restaurantes'!$F$52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20860831702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'hoteles,restaurantes'!$F$61:$F$77</c:f>
              <c:numCache>
                <c:formatCode>_(* #,##0.0_);_(* \(#,##0.0\);_(* "-"??_);_(@_)</c:formatCode>
                <c:ptCount val="17"/>
                <c:pt idx="0">
                  <c:v>4.1625041625041632</c:v>
                </c:pt>
                <c:pt idx="1">
                  <c:v>4.5853658536585442</c:v>
                </c:pt>
                <c:pt idx="2">
                  <c:v>2.8391167192429094</c:v>
                </c:pt>
                <c:pt idx="3">
                  <c:v>3.5323538605814377</c:v>
                </c:pt>
                <c:pt idx="4">
                  <c:v>4.2838874680306986</c:v>
                </c:pt>
                <c:pt idx="5">
                  <c:v>5.5970149253731449</c:v>
                </c:pt>
                <c:pt idx="6">
                  <c:v>6.3496932515337363</c:v>
                </c:pt>
                <c:pt idx="7">
                  <c:v>6.2198067632850211</c:v>
                </c:pt>
                <c:pt idx="8">
                  <c:v>7.5107296137339148</c:v>
                </c:pt>
                <c:pt idx="9">
                  <c:v>5.0647820965842101</c:v>
                </c:pt>
                <c:pt idx="10">
                  <c:v>3.43236227285837</c:v>
                </c:pt>
                <c:pt idx="11">
                  <c:v>4.6617396247868186</c:v>
                </c:pt>
                <c:pt idx="12">
                  <c:v>5.8454519532363776</c:v>
                </c:pt>
                <c:pt idx="13">
                  <c:v>4.5964125560538065</c:v>
                </c:pt>
                <c:pt idx="14">
                  <c:v>6.6648075850529835</c:v>
                </c:pt>
                <c:pt idx="15">
                  <c:v>4.9158066268332448</c:v>
                </c:pt>
                <c:pt idx="16">
                  <c:v>3.1519396551724128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324544"/>
        <c:axId val="109330432"/>
      </c:lineChart>
      <c:catAx>
        <c:axId val="109324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9330432"/>
        <c:crosses val="autoZero"/>
        <c:auto val="1"/>
        <c:lblAlgn val="ctr"/>
        <c:lblOffset val="100"/>
        <c:noMultiLvlLbl val="0"/>
      </c:catAx>
      <c:valAx>
        <c:axId val="10933043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93245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134521063654926"/>
          <c:y val="5.5153384006189979E-2"/>
          <c:w val="0.56666825737691884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76E-2"/>
          <c:y val="5.1400554097404488E-2"/>
          <c:w val="0.90572603649034678"/>
          <c:h val="0.76686165814896812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GR5Transporteycomunicaciones!$E$62:$E$78</c:f>
              <c:numCache>
                <c:formatCode>_(* #,##0.0_);_(* \(#,##0.0\);_(* "-"??_);_(@_)</c:formatCode>
                <c:ptCount val="17"/>
                <c:pt idx="0">
                  <c:v>6.3578564940962821</c:v>
                </c:pt>
                <c:pt idx="1">
                  <c:v>4.9513704686118558</c:v>
                </c:pt>
                <c:pt idx="2">
                  <c:v>3.1583440034144132</c:v>
                </c:pt>
                <c:pt idx="3">
                  <c:v>6.3820612332902158</c:v>
                </c:pt>
                <c:pt idx="4">
                  <c:v>7.1306575576430333</c:v>
                </c:pt>
                <c:pt idx="5">
                  <c:v>5.391743892165124</c:v>
                </c:pt>
                <c:pt idx="6">
                  <c:v>4.9234588332643767</c:v>
                </c:pt>
                <c:pt idx="7">
                  <c:v>5.5533036076205917</c:v>
                </c:pt>
                <c:pt idx="8">
                  <c:v>4.9023515344758835</c:v>
                </c:pt>
                <c:pt idx="9">
                  <c:v>7.7537969624300587</c:v>
                </c:pt>
                <c:pt idx="10">
                  <c:v>5.5205047318612088</c:v>
                </c:pt>
                <c:pt idx="11">
                  <c:v>2.7649769585253523</c:v>
                </c:pt>
                <c:pt idx="12">
                  <c:v>3.9513677811550139</c:v>
                </c:pt>
                <c:pt idx="13">
                  <c:v>-0.519287833827903</c:v>
                </c:pt>
                <c:pt idx="14">
                  <c:v>2.9895366218236177</c:v>
                </c:pt>
                <c:pt idx="15">
                  <c:v>2.6905829596412616</c:v>
                </c:pt>
                <c:pt idx="16">
                  <c:v>1.6812865497076075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GR5Transporteycomunicaciones!$F$53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6936026936026937E-3"/>
                  <c:y val="-4.81695568400770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GR5Transporteycomunicaciones!$F$62:$F$78</c:f>
              <c:numCache>
                <c:formatCode>_(* #,##0.0_);_(* \(#,##0.0\);_(* "-"??_);_(@_)</c:formatCode>
                <c:ptCount val="17"/>
                <c:pt idx="0">
                  <c:v>6.0427413411938034</c:v>
                </c:pt>
                <c:pt idx="1">
                  <c:v>3.198754043368865</c:v>
                </c:pt>
                <c:pt idx="2">
                  <c:v>2.617615847187821</c:v>
                </c:pt>
                <c:pt idx="3">
                  <c:v>3.7831467295226844</c:v>
                </c:pt>
                <c:pt idx="4">
                  <c:v>2.2816770905721597</c:v>
                </c:pt>
                <c:pt idx="5">
                  <c:v>3.7961458091478875</c:v>
                </c:pt>
                <c:pt idx="6">
                  <c:v>3.619441571871775</c:v>
                </c:pt>
                <c:pt idx="7">
                  <c:v>3.6225300931183284</c:v>
                </c:pt>
                <c:pt idx="8">
                  <c:v>5.3561318084022247</c:v>
                </c:pt>
                <c:pt idx="9">
                  <c:v>4.7086455653730042</c:v>
                </c:pt>
                <c:pt idx="10">
                  <c:v>4.6906187624750544</c:v>
                </c:pt>
                <c:pt idx="11">
                  <c:v>3.9671232876712423</c:v>
                </c:pt>
                <c:pt idx="12">
                  <c:v>2.5580395528804729</c:v>
                </c:pt>
                <c:pt idx="13">
                  <c:v>0.41657765434737826</c:v>
                </c:pt>
                <c:pt idx="14">
                  <c:v>2.1607880521131335</c:v>
                </c:pt>
                <c:pt idx="15">
                  <c:v>0.65352587751658575</c:v>
                </c:pt>
                <c:pt idx="16">
                  <c:v>1.7920771326765959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401984"/>
        <c:axId val="109403520"/>
      </c:lineChart>
      <c:catAx>
        <c:axId val="1094019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9403520"/>
        <c:crosses val="autoZero"/>
        <c:auto val="1"/>
        <c:lblAlgn val="ctr"/>
        <c:lblOffset val="100"/>
        <c:noMultiLvlLbl val="0"/>
      </c:catAx>
      <c:valAx>
        <c:axId val="1094035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94019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6E-2"/>
          <c:w val="0.53483420822397199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83E-2"/>
          <c:w val="0.91546850393700796"/>
          <c:h val="0.76988043161271524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terrestre!$E$61:$E$77</c:f>
              <c:numCache>
                <c:formatCode>_(* #,##0.0_);_(* \(#,##0.0\);_(* "-"??_);_(@_)</c:formatCode>
                <c:ptCount val="17"/>
                <c:pt idx="0">
                  <c:v>4.4137931034482705</c:v>
                </c:pt>
                <c:pt idx="1">
                  <c:v>4.9586776859504198</c:v>
                </c:pt>
                <c:pt idx="2">
                  <c:v>1.3368983957219314</c:v>
                </c:pt>
                <c:pt idx="3">
                  <c:v>1.3297872340425556</c:v>
                </c:pt>
                <c:pt idx="4">
                  <c:v>2.1136063408190324</c:v>
                </c:pt>
                <c:pt idx="5">
                  <c:v>3.1496062992125928</c:v>
                </c:pt>
                <c:pt idx="6">
                  <c:v>2.6385224274406198</c:v>
                </c:pt>
                <c:pt idx="7">
                  <c:v>2.7559055118110223</c:v>
                </c:pt>
                <c:pt idx="8">
                  <c:v>3.2341526520051787</c:v>
                </c:pt>
                <c:pt idx="9">
                  <c:v>2.7989821882951702</c:v>
                </c:pt>
                <c:pt idx="10">
                  <c:v>5.0128534704370225</c:v>
                </c:pt>
                <c:pt idx="11">
                  <c:v>4.3422733077905491</c:v>
                </c:pt>
                <c:pt idx="12">
                  <c:v>2.88220551378447</c:v>
                </c:pt>
                <c:pt idx="13">
                  <c:v>2.2277227722772324</c:v>
                </c:pt>
                <c:pt idx="14">
                  <c:v>3.3047735618115155</c:v>
                </c:pt>
                <c:pt idx="15">
                  <c:v>4.6511627906976827</c:v>
                </c:pt>
                <c:pt idx="16">
                  <c:v>2.3142509135200839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terrestre!$F$52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terrestre!$F$61:$F$77</c:f>
              <c:numCache>
                <c:formatCode>_(* #,##0.0_);_(* \(#,##0.0\);_(* "-"??_);_(@_)</c:formatCode>
                <c:ptCount val="17"/>
                <c:pt idx="0">
                  <c:v>4.2534722222222285</c:v>
                </c:pt>
                <c:pt idx="1">
                  <c:v>2.3816355810617011</c:v>
                </c:pt>
                <c:pt idx="2">
                  <c:v>1.8176654359556892</c:v>
                </c:pt>
                <c:pt idx="3">
                  <c:v>2.0413949532180169</c:v>
                </c:pt>
                <c:pt idx="4">
                  <c:v>-0.72162087149597198</c:v>
                </c:pt>
                <c:pt idx="5">
                  <c:v>1.5134529147982079</c:v>
                </c:pt>
                <c:pt idx="6">
                  <c:v>1.3389121338912133</c:v>
                </c:pt>
                <c:pt idx="7">
                  <c:v>1.5004167824395722</c:v>
                </c:pt>
                <c:pt idx="8">
                  <c:v>3.3268101761252353</c:v>
                </c:pt>
                <c:pt idx="9">
                  <c:v>3.7824406405300977</c:v>
                </c:pt>
                <c:pt idx="10">
                  <c:v>3.7159372419488079</c:v>
                </c:pt>
                <c:pt idx="11">
                  <c:v>2.9564741308513618</c:v>
                </c:pt>
                <c:pt idx="12">
                  <c:v>3.8690476190476204</c:v>
                </c:pt>
                <c:pt idx="13">
                  <c:v>0.53205639797818094</c:v>
                </c:pt>
                <c:pt idx="14">
                  <c:v>1.7781316348195304</c:v>
                </c:pt>
                <c:pt idx="15">
                  <c:v>2.0739165115660825</c:v>
                </c:pt>
                <c:pt idx="16">
                  <c:v>1.7191977077363845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33152"/>
        <c:axId val="100834688"/>
      </c:lineChart>
      <c:catAx>
        <c:axId val="1008331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0834688"/>
        <c:crosses val="autoZero"/>
        <c:auto val="1"/>
        <c:lblAlgn val="ctr"/>
        <c:lblOffset val="100"/>
        <c:noMultiLvlLbl val="0"/>
      </c:catAx>
      <c:valAx>
        <c:axId val="100834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08331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4835716747527772"/>
          <c:y val="9.2132811433252929E-3"/>
          <c:w val="0.577203001140009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21E-2"/>
          <c:y val="2.1961381270060497E-2"/>
          <c:w val="0.89725230536022571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-2.6881720430107529E-3"/>
                  <c:y val="1.5147618830883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dLbl>
              <c:idx val="55"/>
              <c:layout>
                <c:manualLayout>
                  <c:x val="-3.4752392396650853E-3"/>
                  <c:y val="-4.52616623028564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aerea!$C$62:$D$78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aerea!$E$62:$E$78</c:f>
              <c:numCache>
                <c:formatCode>_(* #,##0.0_);_(* \(#,##0.0\);_(* "-"??_);_(@_)</c:formatCode>
                <c:ptCount val="17"/>
                <c:pt idx="0">
                  <c:v>14.345991561181435</c:v>
                </c:pt>
                <c:pt idx="1">
                  <c:v>7.3359073359073363</c:v>
                </c:pt>
                <c:pt idx="2">
                  <c:v>-0.72727272727273373</c:v>
                </c:pt>
                <c:pt idx="3">
                  <c:v>6.8702290076335828</c:v>
                </c:pt>
                <c:pt idx="4">
                  <c:v>7.7490774907749085</c:v>
                </c:pt>
                <c:pt idx="5">
                  <c:v>10.431654676259001</c:v>
                </c:pt>
                <c:pt idx="6">
                  <c:v>17.948717948717956</c:v>
                </c:pt>
                <c:pt idx="7">
                  <c:v>14.999999999999986</c:v>
                </c:pt>
                <c:pt idx="8">
                  <c:v>8.5616438356164366</c:v>
                </c:pt>
                <c:pt idx="9">
                  <c:v>6.8403908794788322</c:v>
                </c:pt>
                <c:pt idx="10">
                  <c:v>3.726708074534173</c:v>
                </c:pt>
                <c:pt idx="11">
                  <c:v>7.1428571428571388</c:v>
                </c:pt>
                <c:pt idx="12">
                  <c:v>13.880126182965299</c:v>
                </c:pt>
                <c:pt idx="13">
                  <c:v>6.7073170731707421</c:v>
                </c:pt>
                <c:pt idx="14">
                  <c:v>11.077844311377234</c:v>
                </c:pt>
                <c:pt idx="15">
                  <c:v>8.6956521739130324</c:v>
                </c:pt>
                <c:pt idx="16">
                  <c:v>8.3102493074792392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aerea!$F$53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881720430107529E-3"/>
                  <c:y val="-2.11415047107550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aerea!$F$62:$F$78</c:f>
              <c:numCache>
                <c:formatCode>_(* #,##0.0_);_(* \(#,##0.0\);_(* "-"??_);_(@_)</c:formatCode>
                <c:ptCount val="17"/>
                <c:pt idx="0">
                  <c:v>9.6267190569744514</c:v>
                </c:pt>
                <c:pt idx="1">
                  <c:v>3.2727272727272663</c:v>
                </c:pt>
                <c:pt idx="2">
                  <c:v>2.9197080291970821</c:v>
                </c:pt>
                <c:pt idx="3">
                  <c:v>6.998158379373848</c:v>
                </c:pt>
                <c:pt idx="4">
                  <c:v>6.6308243727598608</c:v>
                </c:pt>
                <c:pt idx="5">
                  <c:v>9.5070422535211208</c:v>
                </c:pt>
                <c:pt idx="6">
                  <c:v>12.943262411347519</c:v>
                </c:pt>
                <c:pt idx="7">
                  <c:v>10.154905335628214</c:v>
                </c:pt>
                <c:pt idx="8">
                  <c:v>8.4033613445378137</c:v>
                </c:pt>
                <c:pt idx="9">
                  <c:v>5.9485530546623693</c:v>
                </c:pt>
                <c:pt idx="10">
                  <c:v>5.8084772370486633</c:v>
                </c:pt>
                <c:pt idx="11">
                  <c:v>7.9687499999999858</c:v>
                </c:pt>
                <c:pt idx="12">
                  <c:v>9.3023255813953369</c:v>
                </c:pt>
                <c:pt idx="13">
                  <c:v>6.9802731411229075</c:v>
                </c:pt>
                <c:pt idx="14">
                  <c:v>11.127596439169139</c:v>
                </c:pt>
                <c:pt idx="15">
                  <c:v>9.261939218523878</c:v>
                </c:pt>
                <c:pt idx="16">
                  <c:v>10.354609929078023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565440"/>
        <c:axId val="109566976"/>
      </c:lineChart>
      <c:catAx>
        <c:axId val="1095654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9566976"/>
        <c:crosses val="autoZero"/>
        <c:auto val="1"/>
        <c:lblAlgn val="ctr"/>
        <c:lblOffset val="100"/>
        <c:noMultiLvlLbl val="0"/>
      </c:catAx>
      <c:valAx>
        <c:axId val="1095669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9565440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161734823469649"/>
          <c:y val="5.6623124421586027E-2"/>
          <c:w val="0.47071331809330286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9"/>
          <c:y val="4.214129483814523E-2"/>
          <c:w val="0.86671872265966754"/>
          <c:h val="0.76204606980625922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523053115470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complementarias!$E$62:$E$78</c:f>
              <c:numCache>
                <c:formatCode>_(* #,##0.0_);_(* \(#,##0.0\);_(* "-"??_);_(@_)</c:formatCode>
                <c:ptCount val="17"/>
                <c:pt idx="0">
                  <c:v>13.907284768211923</c:v>
                </c:pt>
                <c:pt idx="1">
                  <c:v>10.000000000000014</c:v>
                </c:pt>
                <c:pt idx="2">
                  <c:v>5.9880239520958156</c:v>
                </c:pt>
                <c:pt idx="3">
                  <c:v>7.7844311377245532</c:v>
                </c:pt>
                <c:pt idx="4">
                  <c:v>6.3953488372092977</c:v>
                </c:pt>
                <c:pt idx="5">
                  <c:v>6.25</c:v>
                </c:pt>
                <c:pt idx="6">
                  <c:v>5.6497175141242906</c:v>
                </c:pt>
                <c:pt idx="7">
                  <c:v>7.7777777777777715</c:v>
                </c:pt>
                <c:pt idx="8">
                  <c:v>6.0109289617486468</c:v>
                </c:pt>
                <c:pt idx="9">
                  <c:v>4.2780748663101491</c:v>
                </c:pt>
                <c:pt idx="10">
                  <c:v>9.6256684491978604</c:v>
                </c:pt>
                <c:pt idx="11">
                  <c:v>5.6701030927835063</c:v>
                </c:pt>
                <c:pt idx="12">
                  <c:v>7.7319587628865918</c:v>
                </c:pt>
                <c:pt idx="13">
                  <c:v>4.6153846153846274</c:v>
                </c:pt>
                <c:pt idx="14">
                  <c:v>4.8780487804878021</c:v>
                </c:pt>
                <c:pt idx="15">
                  <c:v>4.3902439024390247</c:v>
                </c:pt>
                <c:pt idx="16">
                  <c:v>3.8277511961722439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complementarias!$F$53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1836360050369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3605442176870747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complementarias!$F$62:$F$78</c:f>
              <c:numCache>
                <c:formatCode>_(* #,##0.0_);_(* \(#,##0.0\);_(* "-"??_);_(@_)</c:formatCode>
                <c:ptCount val="17"/>
                <c:pt idx="0">
                  <c:v>8.7365591397849443</c:v>
                </c:pt>
                <c:pt idx="1">
                  <c:v>5.7840616966580995</c:v>
                </c:pt>
                <c:pt idx="2">
                  <c:v>4.0150564617315041</c:v>
                </c:pt>
                <c:pt idx="3">
                  <c:v>6.3613231552162972</c:v>
                </c:pt>
                <c:pt idx="4">
                  <c:v>4.3263288009888612</c:v>
                </c:pt>
                <c:pt idx="5">
                  <c:v>6.3183475091129964</c:v>
                </c:pt>
                <c:pt idx="6">
                  <c:v>4.4632086851628543</c:v>
                </c:pt>
                <c:pt idx="7">
                  <c:v>6.5789473684210691</c:v>
                </c:pt>
                <c:pt idx="8">
                  <c:v>5.9241706161137415</c:v>
                </c:pt>
                <c:pt idx="9">
                  <c:v>3.3142857142857167</c:v>
                </c:pt>
                <c:pt idx="10">
                  <c:v>7.0438799076212604</c:v>
                </c:pt>
                <c:pt idx="11">
                  <c:v>5.387205387205384</c:v>
                </c:pt>
                <c:pt idx="12">
                  <c:v>6.9351230425055803</c:v>
                </c:pt>
                <c:pt idx="13">
                  <c:v>4.7566371681415802</c:v>
                </c:pt>
                <c:pt idx="14">
                  <c:v>5.8252427184466029</c:v>
                </c:pt>
                <c:pt idx="15">
                  <c:v>4.2598509052183147</c:v>
                </c:pt>
                <c:pt idx="16">
                  <c:v>3.7656903765690402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493696"/>
        <c:axId val="112495232"/>
      </c:lineChart>
      <c:catAx>
        <c:axId val="1124936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495232"/>
        <c:crosses val="autoZero"/>
        <c:auto val="1"/>
        <c:lblAlgn val="ctr"/>
        <c:lblOffset val="100"/>
        <c:noMultiLvlLbl val="0"/>
      </c:catAx>
      <c:valAx>
        <c:axId val="112495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249369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32442722885445768"/>
          <c:y val="0.12537814998558705"/>
          <c:w val="0.6177116670900008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06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comunicaciones!$E$61:$E$77</c:f>
              <c:numCache>
                <c:formatCode>_(* #,##0.0_);_(* \(#,##0.0\);_(* "-"??_);_(@_)</c:formatCode>
                <c:ptCount val="17"/>
                <c:pt idx="0">
                  <c:v>4.8313582497720944</c:v>
                </c:pt>
                <c:pt idx="1">
                  <c:v>3.9577836411609439</c:v>
                </c:pt>
                <c:pt idx="2">
                  <c:v>5.1413881748072043</c:v>
                </c:pt>
                <c:pt idx="3">
                  <c:v>9.7053726169844055</c:v>
                </c:pt>
                <c:pt idx="4">
                  <c:v>10.34782608695653</c:v>
                </c:pt>
                <c:pt idx="5">
                  <c:v>6.0913705583756297</c:v>
                </c:pt>
                <c:pt idx="6">
                  <c:v>3.4229828850855739</c:v>
                </c:pt>
                <c:pt idx="7">
                  <c:v>4.8183254344391884</c:v>
                </c:pt>
                <c:pt idx="8">
                  <c:v>5.0433412135539868</c:v>
                </c:pt>
                <c:pt idx="9">
                  <c:v>11.722488038277518</c:v>
                </c:pt>
                <c:pt idx="10">
                  <c:v>5.7525610717100051</c:v>
                </c:pt>
                <c:pt idx="11">
                  <c:v>0.45214770158250417</c:v>
                </c:pt>
                <c:pt idx="12">
                  <c:v>1.5753938484621273</c:v>
                </c:pt>
                <c:pt idx="13">
                  <c:v>-4.0685224839400433</c:v>
                </c:pt>
                <c:pt idx="14">
                  <c:v>0.29806259314455019</c:v>
                </c:pt>
                <c:pt idx="15">
                  <c:v>-0.52513128282069488</c:v>
                </c:pt>
                <c:pt idx="16">
                  <c:v>-0.81240768094534133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comunicaciones!$F$52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81695568400761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comunicaciones!$F$61:$F$77</c:f>
              <c:numCache>
                <c:formatCode>_(* #,##0.0_);_(* \(#,##0.0\);_(* "-"??_);_(@_)</c:formatCode>
                <c:ptCount val="17"/>
                <c:pt idx="0">
                  <c:v>6.8129330254041491</c:v>
                </c:pt>
                <c:pt idx="1">
                  <c:v>3.473389355742313</c:v>
                </c:pt>
                <c:pt idx="2">
                  <c:v>3.071859572133846</c:v>
                </c:pt>
                <c:pt idx="3">
                  <c:v>4.4201909959072196</c:v>
                </c:pt>
                <c:pt idx="4">
                  <c:v>4.1891891891891788</c:v>
                </c:pt>
                <c:pt idx="5">
                  <c:v>4.6020573903627451</c:v>
                </c:pt>
                <c:pt idx="6">
                  <c:v>4.2309739222990999</c:v>
                </c:pt>
                <c:pt idx="7">
                  <c:v>4.0240397177946079</c:v>
                </c:pt>
                <c:pt idx="8">
                  <c:v>6.8223086900129744</c:v>
                </c:pt>
                <c:pt idx="9">
                  <c:v>5.9006211180124239</c:v>
                </c:pt>
                <c:pt idx="10">
                  <c:v>5.0804186877712425</c:v>
                </c:pt>
                <c:pt idx="11">
                  <c:v>4.1195679477518183</c:v>
                </c:pt>
                <c:pt idx="12">
                  <c:v>-0.33997085964060147</c:v>
                </c:pt>
                <c:pt idx="13">
                  <c:v>-1.7595307917888476</c:v>
                </c:pt>
                <c:pt idx="14">
                  <c:v>4.8590864917400722E-2</c:v>
                </c:pt>
                <c:pt idx="15">
                  <c:v>-3.0156815440289506</c:v>
                </c:pt>
                <c:pt idx="16">
                  <c:v>-7.309941520468044E-2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804608"/>
        <c:axId val="112806144"/>
      </c:lineChart>
      <c:catAx>
        <c:axId val="112804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806144"/>
        <c:crosses val="autoZero"/>
        <c:auto val="1"/>
        <c:lblAlgn val="ctr"/>
        <c:lblOffset val="100"/>
        <c:noMultiLvlLbl val="0"/>
      </c:catAx>
      <c:valAx>
        <c:axId val="1128061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280460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28584320856981"/>
          <c:y val="2.4722740582282705E-2"/>
          <c:w val="0.54835526945993063"/>
          <c:h val="8.410104986876638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96E-2"/>
          <c:y val="5.1400554097404488E-2"/>
          <c:w val="0.91102617371316297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'GR6Financieros, inmobiliarias'!$E$61:$E$77</c:f>
              <c:numCache>
                <c:formatCode>_(* #,##0.0_);_(* \(#,##0.0\);_(* "-"??_);_(@_)</c:formatCode>
                <c:ptCount val="17"/>
                <c:pt idx="0">
                  <c:v>7.9502433747971963</c:v>
                </c:pt>
                <c:pt idx="1">
                  <c:v>5.512968602331199</c:v>
                </c:pt>
                <c:pt idx="2">
                  <c:v>4.9611600207146438</c:v>
                </c:pt>
                <c:pt idx="3">
                  <c:v>4.8598322078984921</c:v>
                </c:pt>
                <c:pt idx="4">
                  <c:v>3.9178356713427007</c:v>
                </c:pt>
                <c:pt idx="5">
                  <c:v>4.8467356687898189</c:v>
                </c:pt>
                <c:pt idx="6">
                  <c:v>5.2989934872705646</c:v>
                </c:pt>
                <c:pt idx="7">
                  <c:v>5.3956483559371549</c:v>
                </c:pt>
                <c:pt idx="8">
                  <c:v>5.8817857487224074</c:v>
                </c:pt>
                <c:pt idx="9">
                  <c:v>5.2396772662553417</c:v>
                </c:pt>
                <c:pt idx="10">
                  <c:v>5.0791865804517045</c:v>
                </c:pt>
                <c:pt idx="11">
                  <c:v>5.6378448435474979</c:v>
                </c:pt>
                <c:pt idx="12">
                  <c:v>5.1634641653765669</c:v>
                </c:pt>
                <c:pt idx="13">
                  <c:v>5.2854694687471664</c:v>
                </c:pt>
                <c:pt idx="14">
                  <c:v>5.4401141532150206</c:v>
                </c:pt>
                <c:pt idx="15">
                  <c:v>4.9250722986591882</c:v>
                </c:pt>
                <c:pt idx="16">
                  <c:v>4.6674748874264083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'GR6Financieros, inmobiliarias'!$F$52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'GR6Financieros, inmobiliarias'!$F$61:$F$77</c:f>
              <c:numCache>
                <c:formatCode>_(* #,##0.0_);_(* \(#,##0.0\);_(* "-"??_);_(@_)</c:formatCode>
                <c:ptCount val="17"/>
                <c:pt idx="0">
                  <c:v>6.9413303437967215</c:v>
                </c:pt>
                <c:pt idx="1">
                  <c:v>5.585519700155416</c:v>
                </c:pt>
                <c:pt idx="2">
                  <c:v>3.9037289351021798</c:v>
                </c:pt>
                <c:pt idx="3">
                  <c:v>3.8997214484679716</c:v>
                </c:pt>
                <c:pt idx="4">
                  <c:v>3.516205119245214</c:v>
                </c:pt>
                <c:pt idx="5">
                  <c:v>3.9870129870129887</c:v>
                </c:pt>
                <c:pt idx="6">
                  <c:v>5.4220765215891049</c:v>
                </c:pt>
                <c:pt idx="7">
                  <c:v>5.4342737988850587</c:v>
                </c:pt>
                <c:pt idx="8">
                  <c:v>6.0888645090510209</c:v>
                </c:pt>
                <c:pt idx="9">
                  <c:v>6.4651763040672705</c:v>
                </c:pt>
                <c:pt idx="10">
                  <c:v>5.425531914893611</c:v>
                </c:pt>
                <c:pt idx="11">
                  <c:v>4.9846625766871284</c:v>
                </c:pt>
                <c:pt idx="12">
                  <c:v>4.7967544348102678</c:v>
                </c:pt>
                <c:pt idx="13">
                  <c:v>3.8202862282005157</c:v>
                </c:pt>
                <c:pt idx="14">
                  <c:v>4.2226189552122975</c:v>
                </c:pt>
                <c:pt idx="15">
                  <c:v>4.2712698473722668</c:v>
                </c:pt>
                <c:pt idx="16">
                  <c:v>3.7725823591923557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894336"/>
        <c:axId val="112895872"/>
      </c:lineChart>
      <c:catAx>
        <c:axId val="1128943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2895872"/>
        <c:crosses val="autoZero"/>
        <c:auto val="1"/>
        <c:lblAlgn val="ctr"/>
        <c:lblOffset val="100"/>
        <c:noMultiLvlLbl val="0"/>
      </c:catAx>
      <c:valAx>
        <c:axId val="112895872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128943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8613127044"/>
          <c:y val="9.4458222767221697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6.7432727382897531E-2"/>
          <c:w val="0.89278740157480319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2.9510966112348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financiero!$C$61:$D$77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financiero!$E$61:$E$77</c:f>
              <c:numCache>
                <c:formatCode>_(* #,##0.0_);_(* \(#,##0.0\);_(* "-"??_);_(@_)</c:formatCode>
                <c:ptCount val="17"/>
                <c:pt idx="0">
                  <c:v>15.20295202952029</c:v>
                </c:pt>
                <c:pt idx="1">
                  <c:v>8.9433701657458471</c:v>
                </c:pt>
                <c:pt idx="2">
                  <c:v>7.005725833614008</c:v>
                </c:pt>
                <c:pt idx="3">
                  <c:v>6.5224516551950273</c:v>
                </c:pt>
                <c:pt idx="4">
                  <c:v>6.1178731582319159</c:v>
                </c:pt>
                <c:pt idx="5">
                  <c:v>6.9096671949286872</c:v>
                </c:pt>
                <c:pt idx="6">
                  <c:v>8.6244885111740501</c:v>
                </c:pt>
                <c:pt idx="7">
                  <c:v>7.6000000000000085</c:v>
                </c:pt>
                <c:pt idx="8">
                  <c:v>7.5762149109568355</c:v>
                </c:pt>
                <c:pt idx="9">
                  <c:v>6.9077972131633487</c:v>
                </c:pt>
                <c:pt idx="10">
                  <c:v>6.5488264271225773</c:v>
                </c:pt>
                <c:pt idx="11">
                  <c:v>7.8924792679439406</c:v>
                </c:pt>
                <c:pt idx="12">
                  <c:v>8.8945005611672343</c:v>
                </c:pt>
                <c:pt idx="13">
                  <c:v>10.593455352190787</c:v>
                </c:pt>
                <c:pt idx="14">
                  <c:v>10.035354908893112</c:v>
                </c:pt>
                <c:pt idx="15">
                  <c:v>10.230585740789834</c:v>
                </c:pt>
                <c:pt idx="16">
                  <c:v>9.8428240144292687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financiero!$F$52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4.0816330903245971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financiero!$F$61:$F$77</c:f>
              <c:numCache>
                <c:formatCode>_(* #,##0.0_);_(* \(#,##0.0\);_(* "-"??_);_(@_)</c:formatCode>
                <c:ptCount val="17"/>
                <c:pt idx="0">
                  <c:v>12.507063477114343</c:v>
                </c:pt>
                <c:pt idx="1">
                  <c:v>8.3720930232558146</c:v>
                </c:pt>
                <c:pt idx="2">
                  <c:v>6.8030779993004415</c:v>
                </c:pt>
                <c:pt idx="3">
                  <c:v>7.0903810011959649</c:v>
                </c:pt>
                <c:pt idx="4">
                  <c:v>6.1945421061443255</c:v>
                </c:pt>
                <c:pt idx="5">
                  <c:v>6.9329811819082181</c:v>
                </c:pt>
                <c:pt idx="6">
                  <c:v>8.46569510397903</c:v>
                </c:pt>
                <c:pt idx="7">
                  <c:v>7.035737077217604</c:v>
                </c:pt>
                <c:pt idx="8">
                  <c:v>8.2137789689421368</c:v>
                </c:pt>
                <c:pt idx="9">
                  <c:v>7.641247298548933</c:v>
                </c:pt>
                <c:pt idx="10">
                  <c:v>7.5483091787439633</c:v>
                </c:pt>
                <c:pt idx="11">
                  <c:v>8.4960500819794191</c:v>
                </c:pt>
                <c:pt idx="12">
                  <c:v>9.3677156177156178</c:v>
                </c:pt>
                <c:pt idx="13">
                  <c:v>9.8522873942349207</c:v>
                </c:pt>
                <c:pt idx="14">
                  <c:v>9.671532846715337</c:v>
                </c:pt>
                <c:pt idx="15">
                  <c:v>9.8365160049457216</c:v>
                </c:pt>
                <c:pt idx="16">
                  <c:v>8.9782869321966245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582016"/>
        <c:axId val="103924864"/>
      </c:lineChart>
      <c:catAx>
        <c:axId val="1125820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3924864"/>
        <c:crosses val="autoZero"/>
        <c:auto val="1"/>
        <c:lblAlgn val="ctr"/>
        <c:lblOffset val="100"/>
        <c:noMultiLvlLbl val="0"/>
      </c:catAx>
      <c:valAx>
        <c:axId val="103924864"/>
        <c:scaling>
          <c:orientation val="minMax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11258201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5453167510992151"/>
          <c:y val="8.8119280071848757E-2"/>
          <c:w val="0.59723564702004472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28E-2"/>
          <c:y val="6.1301551414984015E-2"/>
          <c:w val="0.87542629046369203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inmobiliario!$E$61:$E$77</c:f>
              <c:numCache>
                <c:formatCode>_(* #,##0.0_);_(* \(#,##0.0\);_(* "-"??_);_(@_)</c:formatCode>
                <c:ptCount val="17"/>
                <c:pt idx="0">
                  <c:v>3.730305838739568</c:v>
                </c:pt>
                <c:pt idx="1">
                  <c:v>3.4403669724770651</c:v>
                </c:pt>
                <c:pt idx="2">
                  <c:v>3.4592626308602661</c:v>
                </c:pt>
                <c:pt idx="3">
                  <c:v>3.2986895616809733</c:v>
                </c:pt>
                <c:pt idx="4">
                  <c:v>2.3899932990842103</c:v>
                </c:pt>
                <c:pt idx="5">
                  <c:v>3.1707317073170742</c:v>
                </c:pt>
                <c:pt idx="6">
                  <c:v>2.7276726792784984</c:v>
                </c:pt>
                <c:pt idx="7">
                  <c:v>3.3902012248469049</c:v>
                </c:pt>
                <c:pt idx="8">
                  <c:v>3.7303664921466009</c:v>
                </c:pt>
                <c:pt idx="9">
                  <c:v>2.965828497743388</c:v>
                </c:pt>
                <c:pt idx="10">
                  <c:v>3.4047109207708814</c:v>
                </c:pt>
                <c:pt idx="11">
                  <c:v>2.8982441294690204</c:v>
                </c:pt>
                <c:pt idx="12">
                  <c:v>3.0494216614090419</c:v>
                </c:pt>
                <c:pt idx="13">
                  <c:v>2.9638906282613249</c:v>
                </c:pt>
                <c:pt idx="14">
                  <c:v>2.8577345206046658</c:v>
                </c:pt>
                <c:pt idx="15">
                  <c:v>2.9194078947368354</c:v>
                </c:pt>
                <c:pt idx="16">
                  <c:v>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inmobiliario!$F$52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inmobiliario!$F$61:$F$77</c:f>
              <c:numCache>
                <c:formatCode>_(* #,##0.0_);_(* \(#,##0.0\);_(* "-"??_);_(@_)</c:formatCode>
                <c:ptCount val="17"/>
                <c:pt idx="0">
                  <c:v>3.4554629223343625</c:v>
                </c:pt>
                <c:pt idx="1">
                  <c:v>3.0570060922541415</c:v>
                </c:pt>
                <c:pt idx="2">
                  <c:v>3.0898876404494331</c:v>
                </c:pt>
                <c:pt idx="3">
                  <c:v>3.0757689422355554</c:v>
                </c:pt>
                <c:pt idx="4">
                  <c:v>2.2160958540981852</c:v>
                </c:pt>
                <c:pt idx="5">
                  <c:v>3.1246701150638785</c:v>
                </c:pt>
                <c:pt idx="6">
                  <c:v>2.9658352546635882</c:v>
                </c:pt>
                <c:pt idx="7">
                  <c:v>3.0359742150135105</c:v>
                </c:pt>
                <c:pt idx="8">
                  <c:v>3.4543568464730328</c:v>
                </c:pt>
                <c:pt idx="9">
                  <c:v>3.0095199099191348</c:v>
                </c:pt>
                <c:pt idx="10">
                  <c:v>3.1959287531806666</c:v>
                </c:pt>
                <c:pt idx="11">
                  <c:v>2.8657921291624717</c:v>
                </c:pt>
                <c:pt idx="12">
                  <c:v>3.1785821718640364</c:v>
                </c:pt>
                <c:pt idx="13">
                  <c:v>3.0010931133856786</c:v>
                </c:pt>
                <c:pt idx="14">
                  <c:v>2.8996942499260285</c:v>
                </c:pt>
                <c:pt idx="15">
                  <c:v>3.2764371198744442</c:v>
                </c:pt>
                <c:pt idx="16">
                  <c:v>3.2264334305150584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19936"/>
        <c:axId val="110134016"/>
      </c:lineChart>
      <c:catAx>
        <c:axId val="110119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0134016"/>
        <c:crosses val="autoZero"/>
        <c:auto val="1"/>
        <c:lblAlgn val="ctr"/>
        <c:lblOffset val="100"/>
        <c:noMultiLvlLbl val="0"/>
      </c:catAx>
      <c:valAx>
        <c:axId val="110134016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10119936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37835364976454677"/>
          <c:y val="4.8188900520382924E-2"/>
          <c:w val="0.59030565759060871"/>
          <c:h val="8.873067949839602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34E-2"/>
          <c:y val="5.1400554097404488E-2"/>
          <c:w val="0.88550218722659668"/>
          <c:h val="0.77913969087197432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2.408477842003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empresas!$E$61:$E$77</c:f>
              <c:numCache>
                <c:formatCode>_(* #,##0.0_);_(* \(#,##0.0\);_(* "-"??_);_(@_)</c:formatCode>
                <c:ptCount val="17"/>
                <c:pt idx="0">
                  <c:v>7.6539855072463894</c:v>
                </c:pt>
                <c:pt idx="1">
                  <c:v>5.3735255570118028</c:v>
                </c:pt>
                <c:pt idx="2">
                  <c:v>5.3702901689042903</c:v>
                </c:pt>
                <c:pt idx="3">
                  <c:v>5.8874086807047661</c:v>
                </c:pt>
                <c:pt idx="4">
                  <c:v>4.3752629364745417</c:v>
                </c:pt>
                <c:pt idx="5">
                  <c:v>5.348258706467675</c:v>
                </c:pt>
                <c:pt idx="6">
                  <c:v>5.959720509658851</c:v>
                </c:pt>
                <c:pt idx="7">
                  <c:v>6.0876623376623371</c:v>
                </c:pt>
                <c:pt idx="8">
                  <c:v>8.3434099153567161</c:v>
                </c:pt>
                <c:pt idx="9">
                  <c:v>7.2412436048799691</c:v>
                </c:pt>
                <c:pt idx="10">
                  <c:v>6.3615205585725363</c:v>
                </c:pt>
                <c:pt idx="11">
                  <c:v>7.3833205814843268</c:v>
                </c:pt>
                <c:pt idx="12">
                  <c:v>4.0922619047619122</c:v>
                </c:pt>
                <c:pt idx="13">
                  <c:v>1.7981651376146885</c:v>
                </c:pt>
                <c:pt idx="14">
                  <c:v>3.6469730123997124</c:v>
                </c:pt>
                <c:pt idx="15">
                  <c:v>1.5318845742785925</c:v>
                </c:pt>
                <c:pt idx="16">
                  <c:v>0.28591851322372008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empresas!$F$52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103000811030002E-3"/>
                  <c:y val="1.9267443448181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empresas!$F$61:$F$77</c:f>
              <c:numCache>
                <c:formatCode>_(* #,##0.0_);_(* \(#,##0.0\);_(* "-"??_);_(@_)</c:formatCode>
                <c:ptCount val="17"/>
                <c:pt idx="0">
                  <c:v>7.3083524027459816</c:v>
                </c:pt>
                <c:pt idx="1">
                  <c:v>6.6265060240963862</c:v>
                </c:pt>
                <c:pt idx="2">
                  <c:v>2.7313493681206751</c:v>
                </c:pt>
                <c:pt idx="3">
                  <c:v>2.7845036319612575</c:v>
                </c:pt>
                <c:pt idx="4">
                  <c:v>3.1320805011328758</c:v>
                </c:pt>
                <c:pt idx="5">
                  <c:v>2.7591643673630273</c:v>
                </c:pt>
                <c:pt idx="6">
                  <c:v>6.2962962962962905</c:v>
                </c:pt>
                <c:pt idx="7">
                  <c:v>7.0017013479911014</c:v>
                </c:pt>
                <c:pt idx="8">
                  <c:v>7.9865598345825788</c:v>
                </c:pt>
                <c:pt idx="9">
                  <c:v>9.9987213911264519</c:v>
                </c:pt>
                <c:pt idx="10">
                  <c:v>6.3713290194126415</c:v>
                </c:pt>
                <c:pt idx="11">
                  <c:v>4.5621330724070503</c:v>
                </c:pt>
                <c:pt idx="12">
                  <c:v>2.3695548109143232</c:v>
                </c:pt>
                <c:pt idx="13">
                  <c:v>-0.62768801580843103</c:v>
                </c:pt>
                <c:pt idx="14">
                  <c:v>0.78380907814693046</c:v>
                </c:pt>
                <c:pt idx="15">
                  <c:v>1.0410574336179792</c:v>
                </c:pt>
                <c:pt idx="16">
                  <c:v>7.0142623334106702E-2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605824"/>
        <c:axId val="112615808"/>
      </c:lineChart>
      <c:catAx>
        <c:axId val="112605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615808"/>
        <c:crosses val="autoZero"/>
        <c:auto val="1"/>
        <c:lblAlgn val="ctr"/>
        <c:lblOffset val="100"/>
        <c:noMultiLvlLbl val="0"/>
      </c:catAx>
      <c:valAx>
        <c:axId val="1126158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26058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8.4611134134548988E-2"/>
          <c:y val="2.7333359320183988E-2"/>
          <c:w val="0.50791163250342697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88206327306E-2"/>
          <c:y val="5.1400568219586447E-2"/>
          <c:w val="0.91742820709845696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0"/>
                  <c:y val="-4.4505253406791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delete val="1"/>
            </c:dLbl>
            <c:dLbl>
              <c:idx val="23"/>
              <c:delete val="1"/>
            </c:dLbl>
            <c:dLbl>
              <c:idx val="24"/>
              <c:delete val="1"/>
            </c:dLbl>
            <c:dLbl>
              <c:idx val="25"/>
              <c:delete val="1"/>
            </c:dLbl>
            <c:dLbl>
              <c:idx val="26"/>
              <c:delete val="1"/>
            </c:dLbl>
            <c:dLbl>
              <c:idx val="27"/>
              <c:delete val="1"/>
            </c:dLbl>
            <c:dLbl>
              <c:idx val="28"/>
              <c:delete val="1"/>
            </c:dLbl>
            <c:dLbl>
              <c:idx val="29"/>
              <c:delete val="1"/>
            </c:dLbl>
            <c:dLbl>
              <c:idx val="30"/>
              <c:delete val="1"/>
            </c:dLbl>
            <c:dLbl>
              <c:idx val="31"/>
              <c:delete val="1"/>
            </c:dLbl>
            <c:dLbl>
              <c:idx val="32"/>
              <c:delete val="1"/>
            </c:dLbl>
            <c:dLbl>
              <c:idx val="33"/>
              <c:delete val="1"/>
            </c:dLbl>
            <c:dLbl>
              <c:idx val="34"/>
              <c:delete val="1"/>
            </c:dLbl>
            <c:dLbl>
              <c:idx val="35"/>
              <c:delete val="1"/>
            </c:dLbl>
            <c:dLbl>
              <c:idx val="36"/>
              <c:delete val="1"/>
            </c:dLbl>
            <c:dLbl>
              <c:idx val="37"/>
              <c:delete val="1"/>
            </c:dLbl>
            <c:dLbl>
              <c:idx val="38"/>
              <c:delete val="1"/>
            </c:dLbl>
            <c:dLbl>
              <c:idx val="39"/>
              <c:delete val="1"/>
            </c:dLbl>
            <c:dLbl>
              <c:idx val="40"/>
              <c:delete val="1"/>
            </c:dLbl>
            <c:dLbl>
              <c:idx val="41"/>
              <c:delete val="1"/>
            </c:dLbl>
            <c:dLbl>
              <c:idx val="42"/>
              <c:delete val="1"/>
            </c:dLbl>
            <c:dLbl>
              <c:idx val="43"/>
              <c:delete val="1"/>
            </c:dLbl>
            <c:dLbl>
              <c:idx val="44"/>
              <c:delete val="1"/>
            </c:dLbl>
            <c:dLbl>
              <c:idx val="45"/>
              <c:delete val="1"/>
            </c:dLbl>
            <c:dLbl>
              <c:idx val="46"/>
              <c:delete val="1"/>
            </c:dLbl>
            <c:dLbl>
              <c:idx val="47"/>
              <c:delete val="1"/>
            </c:dLbl>
            <c:dLbl>
              <c:idx val="48"/>
              <c:delete val="1"/>
            </c:dLbl>
            <c:dLbl>
              <c:idx val="49"/>
              <c:delete val="1"/>
            </c:dLbl>
            <c:dLbl>
              <c:idx val="50"/>
              <c:delete val="1"/>
            </c:dLbl>
            <c:dLbl>
              <c:idx val="51"/>
              <c:delete val="1"/>
            </c:dLbl>
            <c:dLbl>
              <c:idx val="52"/>
              <c:delete val="1"/>
            </c:dLbl>
            <c:dLbl>
              <c:idx val="53"/>
              <c:delete val="1"/>
            </c:dLbl>
            <c:dLbl>
              <c:idx val="5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'GR7Sercicios sociales,comunales'!$C$60:$D$76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'GR7Sercicios sociales,comunales'!$E$60:$E$76</c:f>
              <c:numCache>
                <c:formatCode>_(* #,##0.0_);_(* \(#,##0.0\);_(* "-"??_);_(@_)</c:formatCode>
                <c:ptCount val="17"/>
                <c:pt idx="0">
                  <c:v>3.9319872476089301</c:v>
                </c:pt>
                <c:pt idx="1">
                  <c:v>3.2379360768748597</c:v>
                </c:pt>
                <c:pt idx="2">
                  <c:v>4.8074921956295498</c:v>
                </c:pt>
                <c:pt idx="3">
                  <c:v>4.1770057899090034</c:v>
                </c:pt>
                <c:pt idx="4">
                  <c:v>4.6830265848670791</c:v>
                </c:pt>
                <c:pt idx="5">
                  <c:v>7.061918251719959</c:v>
                </c:pt>
                <c:pt idx="6">
                  <c:v>5.5202541699761696</c:v>
                </c:pt>
                <c:pt idx="7">
                  <c:v>7.0067487098054926</c:v>
                </c:pt>
                <c:pt idx="8">
                  <c:v>6.9935534284039704</c:v>
                </c:pt>
                <c:pt idx="9">
                  <c:v>4.5171045171045137</c:v>
                </c:pt>
                <c:pt idx="10">
                  <c:v>4.6292811441475408</c:v>
                </c:pt>
                <c:pt idx="11">
                  <c:v>4.1736227045075225</c:v>
                </c:pt>
                <c:pt idx="12">
                  <c:v>3.3229870366989331</c:v>
                </c:pt>
                <c:pt idx="13">
                  <c:v>3.0018083182640254</c:v>
                </c:pt>
                <c:pt idx="14">
                  <c:v>4.4964028776978324</c:v>
                </c:pt>
                <c:pt idx="15">
                  <c:v>4.3981481481481381</c:v>
                </c:pt>
                <c:pt idx="16">
                  <c:v>1.9438063262060581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'GR7Sercicios sociales,comunales'!$F$51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2120533825884E-4"/>
                  <c:y val="-2.4190861591217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2.5525525525525415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sociales,comunales'!$C$60:$D$76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'GR7Sercicios sociales,comunales'!$F$60:$F$76</c:f>
              <c:numCache>
                <c:formatCode>_(* #,##0.0_);_(* \(#,##0.0\);_(* "-"??_);_(@_)</c:formatCode>
                <c:ptCount val="17"/>
                <c:pt idx="0">
                  <c:v>3.2011466794075432</c:v>
                </c:pt>
                <c:pt idx="1">
                  <c:v>3.6714521063779841</c:v>
                </c:pt>
                <c:pt idx="2">
                  <c:v>5.1662673134241146</c:v>
                </c:pt>
                <c:pt idx="3">
                  <c:v>6.3692038495187973</c:v>
                </c:pt>
                <c:pt idx="4">
                  <c:v>5.1099537037037095</c:v>
                </c:pt>
                <c:pt idx="5">
                  <c:v>6.4415437003405174</c:v>
                </c:pt>
                <c:pt idx="6">
                  <c:v>5.8460683523200885</c:v>
                </c:pt>
                <c:pt idx="7">
                  <c:v>6.3003783517025909</c:v>
                </c:pt>
                <c:pt idx="8">
                  <c:v>8.1319165336122978</c:v>
                </c:pt>
                <c:pt idx="9">
                  <c:v>5.2732604638763121</c:v>
                </c:pt>
                <c:pt idx="10">
                  <c:v>4.2158870163280255</c:v>
                </c:pt>
                <c:pt idx="11">
                  <c:v>3.2497678737233144</c:v>
                </c:pt>
                <c:pt idx="12">
                  <c:v>2.4236252545824897</c:v>
                </c:pt>
                <c:pt idx="13">
                  <c:v>2.4513776337115019</c:v>
                </c:pt>
                <c:pt idx="14">
                  <c:v>3.3551637279596918</c:v>
                </c:pt>
                <c:pt idx="15">
                  <c:v>3.5171862509991882</c:v>
                </c:pt>
                <c:pt idx="16">
                  <c:v>1.6553986876118358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707840"/>
        <c:axId val="112783360"/>
      </c:lineChart>
      <c:catAx>
        <c:axId val="112707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2783360"/>
        <c:crosses val="autoZero"/>
        <c:auto val="1"/>
        <c:lblAlgn val="ctr"/>
        <c:lblOffset val="100"/>
        <c:noMultiLvlLbl val="0"/>
      </c:catAx>
      <c:valAx>
        <c:axId val="112783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270784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3"/>
          <c:y val="7.7518019225924939E-2"/>
          <c:w val="0.52799338960932429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62E-2"/>
          <c:y val="5.1400554097404488E-2"/>
          <c:w val="0.89078762029746272"/>
          <c:h val="0.7189545056867892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6645426547115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administraciónpública!$E$61:$E$77</c:f>
              <c:numCache>
                <c:formatCode>_(* #,##0.0_);_(* \(#,##0.0\);_(* "-"??_);_(@_)</c:formatCode>
                <c:ptCount val="17"/>
                <c:pt idx="0">
                  <c:v>3.8752783964365278</c:v>
                </c:pt>
                <c:pt idx="1">
                  <c:v>3.9790118058592014</c:v>
                </c:pt>
                <c:pt idx="2">
                  <c:v>4.5414847161572141</c:v>
                </c:pt>
                <c:pt idx="3">
                  <c:v>4.7968885047536816</c:v>
                </c:pt>
                <c:pt idx="4">
                  <c:v>5.7890222984562598</c:v>
                </c:pt>
                <c:pt idx="5">
                  <c:v>6.2237174095878913</c:v>
                </c:pt>
                <c:pt idx="6">
                  <c:v>7.1010860484544764</c:v>
                </c:pt>
                <c:pt idx="7">
                  <c:v>7.3814432989690886</c:v>
                </c:pt>
                <c:pt idx="8">
                  <c:v>8.1880826915281801</c:v>
                </c:pt>
                <c:pt idx="9">
                  <c:v>7.1258907363420434</c:v>
                </c:pt>
                <c:pt idx="10">
                  <c:v>5.6942277691107677</c:v>
                </c:pt>
                <c:pt idx="11">
                  <c:v>4.9539170506912313</c:v>
                </c:pt>
                <c:pt idx="12">
                  <c:v>3.0723117272386702</c:v>
                </c:pt>
                <c:pt idx="13">
                  <c:v>2.3651145602365204</c:v>
                </c:pt>
                <c:pt idx="14">
                  <c:v>4.7601476014760067</c:v>
                </c:pt>
                <c:pt idx="15">
                  <c:v>5.4152945481156252</c:v>
                </c:pt>
                <c:pt idx="16">
                  <c:v>1.962922573609589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administraciónpública!$F$52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8169556840077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811215604319073E-2"/>
                  <c:y val="4.98960498960499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administraciónpública!$F$61:$F$77</c:f>
              <c:numCache>
                <c:formatCode>_(* #,##0.0_);_(* \(#,##0.0\);_(* "-"??_);_(@_)</c:formatCode>
                <c:ptCount val="17"/>
                <c:pt idx="0">
                  <c:v>2.246705551955074</c:v>
                </c:pt>
                <c:pt idx="1">
                  <c:v>4.0319999999999965</c:v>
                </c:pt>
                <c:pt idx="2">
                  <c:v>4.993638676844796</c:v>
                </c:pt>
                <c:pt idx="3">
                  <c:v>7.5869336143308743</c:v>
                </c:pt>
                <c:pt idx="4">
                  <c:v>6.0954996830762838</c:v>
                </c:pt>
                <c:pt idx="5">
                  <c:v>7.0439864657028579</c:v>
                </c:pt>
                <c:pt idx="6">
                  <c:v>7.2099363829142789</c:v>
                </c:pt>
                <c:pt idx="7">
                  <c:v>5.8863858961802293</c:v>
                </c:pt>
                <c:pt idx="8">
                  <c:v>9.9273125560091557</c:v>
                </c:pt>
                <c:pt idx="9">
                  <c:v>5.9195402298850581</c:v>
                </c:pt>
                <c:pt idx="10">
                  <c:v>4.2855797306206966</c:v>
                </c:pt>
                <c:pt idx="11">
                  <c:v>2.8489501433724911</c:v>
                </c:pt>
                <c:pt idx="12">
                  <c:v>1.2771739130434696</c:v>
                </c:pt>
                <c:pt idx="13">
                  <c:v>1.546391752577307</c:v>
                </c:pt>
                <c:pt idx="14">
                  <c:v>2.8630780346820899</c:v>
                </c:pt>
                <c:pt idx="15">
                  <c:v>3.9392031657523177</c:v>
                </c:pt>
                <c:pt idx="16">
                  <c:v>1.4757177354440643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289088"/>
        <c:axId val="113290624"/>
      </c:lineChart>
      <c:catAx>
        <c:axId val="113289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290624"/>
        <c:crosses val="autoZero"/>
        <c:auto val="1"/>
        <c:lblAlgn val="ctr"/>
        <c:lblOffset val="100"/>
        <c:noMultiLvlLbl val="0"/>
      </c:catAx>
      <c:valAx>
        <c:axId val="1132906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2890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02E-2"/>
          <c:y val="6.4163366862379195E-2"/>
          <c:w val="0.49532108486439197"/>
          <c:h val="9.798993875765529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1.1060706816017369E-16"/>
                  <c:y val="-3.10800310800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educación!$E$61:$E$77</c:f>
              <c:numCache>
                <c:formatCode>_(* #,##0.0_);_(* \(#,##0.0\);_(* "-"??_);_(@_)</c:formatCode>
                <c:ptCount val="17"/>
                <c:pt idx="0">
                  <c:v>4.0305010893246163</c:v>
                </c:pt>
                <c:pt idx="1">
                  <c:v>2.9284164859002146</c:v>
                </c:pt>
                <c:pt idx="2">
                  <c:v>2.5834230355220598</c:v>
                </c:pt>
                <c:pt idx="3">
                  <c:v>2.4651661307609771</c:v>
                </c:pt>
                <c:pt idx="4">
                  <c:v>1.8848167539267138</c:v>
                </c:pt>
                <c:pt idx="5">
                  <c:v>6.6385669125395168</c:v>
                </c:pt>
                <c:pt idx="6">
                  <c:v>4.0923399790136443</c:v>
                </c:pt>
                <c:pt idx="7">
                  <c:v>5.4393305439330675</c:v>
                </c:pt>
                <c:pt idx="8">
                  <c:v>4.522096608427546</c:v>
                </c:pt>
                <c:pt idx="9">
                  <c:v>1.8774703557312193</c:v>
                </c:pt>
                <c:pt idx="10">
                  <c:v>4.5362903225806548</c:v>
                </c:pt>
                <c:pt idx="11">
                  <c:v>3.3730158730158877</c:v>
                </c:pt>
                <c:pt idx="12">
                  <c:v>2.0648967551622377</c:v>
                </c:pt>
                <c:pt idx="13">
                  <c:v>2.6188166828321897</c:v>
                </c:pt>
                <c:pt idx="14">
                  <c:v>2.7965284474445582</c:v>
                </c:pt>
                <c:pt idx="15">
                  <c:v>2.5911708253358938</c:v>
                </c:pt>
                <c:pt idx="16">
                  <c:v>2.5048169556840065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educación!$F$52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educación!$C$61:$D$77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educación!$F$61:$F$77</c:f>
              <c:numCache>
                <c:formatCode>_(* #,##0.0_);_(* \(#,##0.0\);_(* "-"??_);_(@_)</c:formatCode>
                <c:ptCount val="17"/>
                <c:pt idx="0">
                  <c:v>3.7936267071320202</c:v>
                </c:pt>
                <c:pt idx="1">
                  <c:v>3.0870445344129536</c:v>
                </c:pt>
                <c:pt idx="2">
                  <c:v>2.868646200301967</c:v>
                </c:pt>
                <c:pt idx="3">
                  <c:v>3.0090270812437296</c:v>
                </c:pt>
                <c:pt idx="4">
                  <c:v>1.2670565302144183</c:v>
                </c:pt>
                <c:pt idx="5">
                  <c:v>5.4000981836033475</c:v>
                </c:pt>
                <c:pt idx="6">
                  <c:v>3.6203522504892476</c:v>
                </c:pt>
                <c:pt idx="7">
                  <c:v>5.2093476144109019</c:v>
                </c:pt>
                <c:pt idx="8">
                  <c:v>4.7160731472569779</c:v>
                </c:pt>
                <c:pt idx="9">
                  <c:v>2.421984163949702</c:v>
                </c:pt>
                <c:pt idx="10">
                  <c:v>4.5797922568460763</c:v>
                </c:pt>
                <c:pt idx="11">
                  <c:v>3.0078667283665084</c:v>
                </c:pt>
                <c:pt idx="12">
                  <c:v>2.389705882352942</c:v>
                </c:pt>
                <c:pt idx="13">
                  <c:v>2.1828103683492373</c:v>
                </c:pt>
                <c:pt idx="14">
                  <c:v>1.9413092550790054</c:v>
                </c:pt>
                <c:pt idx="15">
                  <c:v>1.7070979335130261</c:v>
                </c:pt>
                <c:pt idx="16">
                  <c:v>1.9299820466786457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43968"/>
        <c:axId val="109845504"/>
      </c:lineChart>
      <c:catAx>
        <c:axId val="109843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9845504"/>
        <c:crosses val="autoZero"/>
        <c:auto val="1"/>
        <c:lblAlgn val="ctr"/>
        <c:lblOffset val="100"/>
        <c:noMultiLvlLbl val="0"/>
      </c:catAx>
      <c:valAx>
        <c:axId val="1098455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98439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295913132512936"/>
          <c:y val="6.7287181587850617E-2"/>
          <c:w val="0.58533759922345474"/>
          <c:h val="9.336030912802564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salud!$E$53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4863550095214955E-3"/>
                  <c:y val="-2.6795548677802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3.2060348892032062E-2"/>
                  <c:y val="2.80373831775700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salud!$E$62:$E$78</c:f>
              <c:numCache>
                <c:formatCode>_(* #,##0.0_);_(* \(#,##0.0\);_(* "-"??_);_(@_)</c:formatCode>
                <c:ptCount val="17"/>
                <c:pt idx="0">
                  <c:v>5.9945504087193484</c:v>
                </c:pt>
                <c:pt idx="1">
                  <c:v>7.0080862533692567</c:v>
                </c:pt>
                <c:pt idx="2">
                  <c:v>6.9333333333333229</c:v>
                </c:pt>
                <c:pt idx="3">
                  <c:v>5.7742782152230916</c:v>
                </c:pt>
                <c:pt idx="4">
                  <c:v>4.8843187660668264</c:v>
                </c:pt>
                <c:pt idx="5">
                  <c:v>5.2896725440806165</c:v>
                </c:pt>
                <c:pt idx="6">
                  <c:v>4.9875311720698221</c:v>
                </c:pt>
                <c:pt idx="7">
                  <c:v>7.1960297766749335</c:v>
                </c:pt>
                <c:pt idx="8">
                  <c:v>8.8235294117646959</c:v>
                </c:pt>
                <c:pt idx="9">
                  <c:v>6.9377990430621992</c:v>
                </c:pt>
                <c:pt idx="10">
                  <c:v>10.213776722090245</c:v>
                </c:pt>
                <c:pt idx="11">
                  <c:v>8.7962962962963047</c:v>
                </c:pt>
                <c:pt idx="12">
                  <c:v>6.5315315315315416</c:v>
                </c:pt>
                <c:pt idx="13">
                  <c:v>4.6979865771812115</c:v>
                </c:pt>
                <c:pt idx="14">
                  <c:v>3.448275862068968</c:v>
                </c:pt>
                <c:pt idx="15">
                  <c:v>2.765957446808514</c:v>
                </c:pt>
                <c:pt idx="16">
                  <c:v>2.3255813953488484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salud!$F$53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45086705202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layout>
                <c:manualLayout>
                  <c:x val="-7.4321804753459866E-3"/>
                  <c:y val="-2.13503182232091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salud!$F$62:$F$78</c:f>
              <c:numCache>
                <c:formatCode>_(* #,##0.0_);_(* \(#,##0.0\);_(* "-"??_);_(@_)</c:formatCode>
                <c:ptCount val="17"/>
                <c:pt idx="0">
                  <c:v>6.6754501537110258</c:v>
                </c:pt>
                <c:pt idx="1">
                  <c:v>7.7559912854030557</c:v>
                </c:pt>
                <c:pt idx="2">
                  <c:v>8.0499354283254405</c:v>
                </c:pt>
                <c:pt idx="3">
                  <c:v>7.711864406779668</c:v>
                </c:pt>
                <c:pt idx="4">
                  <c:v>5.5578427336352405</c:v>
                </c:pt>
                <c:pt idx="5">
                  <c:v>4.9332794177112902</c:v>
                </c:pt>
                <c:pt idx="6">
                  <c:v>5.0199203187250845</c:v>
                </c:pt>
                <c:pt idx="7">
                  <c:v>5.5468135326514556</c:v>
                </c:pt>
                <c:pt idx="8">
                  <c:v>7.1762870514820492</c:v>
                </c:pt>
                <c:pt idx="9">
                  <c:v>7.861271676300575</c:v>
                </c:pt>
                <c:pt idx="10">
                  <c:v>7.7389984825493059</c:v>
                </c:pt>
                <c:pt idx="11">
                  <c:v>7.0816250465896502</c:v>
                </c:pt>
                <c:pt idx="12">
                  <c:v>5.5312954876273608</c:v>
                </c:pt>
                <c:pt idx="13">
                  <c:v>4.3229724901750615</c:v>
                </c:pt>
                <c:pt idx="14">
                  <c:v>3.3450704225352013</c:v>
                </c:pt>
                <c:pt idx="15">
                  <c:v>2.4364775495997293</c:v>
                </c:pt>
                <c:pt idx="16">
                  <c:v>1.7586206896551744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25888"/>
        <c:axId val="113527424"/>
      </c:lineChart>
      <c:catAx>
        <c:axId val="1135258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527424"/>
        <c:crosses val="autoZero"/>
        <c:auto val="1"/>
        <c:lblAlgn val="ctr"/>
        <c:lblOffset val="100"/>
        <c:noMultiLvlLbl val="0"/>
      </c:catAx>
      <c:valAx>
        <c:axId val="1135274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52588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9772123490653805"/>
          <c:y val="3.7853306631468756E-2"/>
          <c:w val="0.54554194732966543"/>
          <c:h val="6.558253135024787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52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3919409531325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esparcimiento!$E$62:$E$78</c:f>
              <c:numCache>
                <c:formatCode>_(* #,##0.0_);_(* \(#,##0.0\);_(* "-"??_);_(@_)</c:formatCode>
                <c:ptCount val="17"/>
                <c:pt idx="0">
                  <c:v>3.3076074972436516</c:v>
                </c:pt>
                <c:pt idx="1">
                  <c:v>-0.31813361611877156</c:v>
                </c:pt>
                <c:pt idx="2">
                  <c:v>7.9831932773109173</c:v>
                </c:pt>
                <c:pt idx="3">
                  <c:v>3.8502673796791527</c:v>
                </c:pt>
                <c:pt idx="4">
                  <c:v>5.6563500533618054</c:v>
                </c:pt>
                <c:pt idx="5">
                  <c:v>12.127659574468083</c:v>
                </c:pt>
                <c:pt idx="6">
                  <c:v>3.6964980544747164</c:v>
                </c:pt>
                <c:pt idx="7">
                  <c:v>8.8568486096807391</c:v>
                </c:pt>
                <c:pt idx="8">
                  <c:v>6.363636363636374</c:v>
                </c:pt>
                <c:pt idx="9">
                  <c:v>-0.85388994307400878</c:v>
                </c:pt>
                <c:pt idx="10">
                  <c:v>-0.75046904315196628</c:v>
                </c:pt>
                <c:pt idx="11">
                  <c:v>1.0406811731315031</c:v>
                </c:pt>
                <c:pt idx="12">
                  <c:v>3.4188034188034351</c:v>
                </c:pt>
                <c:pt idx="13">
                  <c:v>4.5933014354067012</c:v>
                </c:pt>
                <c:pt idx="14">
                  <c:v>5.9546313799621942</c:v>
                </c:pt>
                <c:pt idx="15">
                  <c:v>4.9625468164794029</c:v>
                </c:pt>
                <c:pt idx="16">
                  <c:v>1.1019283746556425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esparcimiento!$F$53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78128738296639E-4"/>
                  <c:y val="-1.712167485139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esparcimiento!$C$62:$D$78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esparcimiento!$F$62:$F$78</c:f>
              <c:numCache>
                <c:formatCode>_(* #,##0.0_);_(* \(#,##0.0\);_(* "-"??_);_(@_)</c:formatCode>
                <c:ptCount val="17"/>
                <c:pt idx="0">
                  <c:v>2.8937577511368318</c:v>
                </c:pt>
                <c:pt idx="1">
                  <c:v>-0.15735641227379915</c:v>
                </c:pt>
                <c:pt idx="2">
                  <c:v>5.9444661712944935</c:v>
                </c:pt>
                <c:pt idx="3">
                  <c:v>3.5383996783272949</c:v>
                </c:pt>
                <c:pt idx="4">
                  <c:v>6.1872237846524598</c:v>
                </c:pt>
                <c:pt idx="5">
                  <c:v>7.7620173364854281</c:v>
                </c:pt>
                <c:pt idx="6">
                  <c:v>4.2820228866740564</c:v>
                </c:pt>
                <c:pt idx="7">
                  <c:v>10.097087378640765</c:v>
                </c:pt>
                <c:pt idx="8">
                  <c:v>7.1509648127128287</c:v>
                </c:pt>
                <c:pt idx="9">
                  <c:v>1.7550274223034705</c:v>
                </c:pt>
                <c:pt idx="10">
                  <c:v>-0.74336283185840557</c:v>
                </c:pt>
                <c:pt idx="11">
                  <c:v>0.24691358024691112</c:v>
                </c:pt>
                <c:pt idx="12">
                  <c:v>2.0127118644067679</c:v>
                </c:pt>
                <c:pt idx="13">
                  <c:v>3.3776500179662179</c:v>
                </c:pt>
                <c:pt idx="14">
                  <c:v>5.4208273894436445</c:v>
                </c:pt>
                <c:pt idx="15">
                  <c:v>3.9057002111189405</c:v>
                </c:pt>
                <c:pt idx="16">
                  <c:v>1.7999307718934006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758976"/>
        <c:axId val="113760512"/>
      </c:lineChart>
      <c:catAx>
        <c:axId val="113758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113760512"/>
        <c:crosses val="autoZero"/>
        <c:auto val="1"/>
        <c:lblAlgn val="ctr"/>
        <c:lblOffset val="100"/>
        <c:noMultiLvlLbl val="0"/>
      </c:catAx>
      <c:valAx>
        <c:axId val="1137605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375897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7050058142813217"/>
          <c:y val="1.4988833075439627E-2"/>
          <c:w val="0.52326489184798397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71"/>
          <c:h val="0.74673228346456688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-1.449313401042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doméstico!$C$63:$D$79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doméstico!$E$63:$E$79</c:f>
              <c:numCache>
                <c:formatCode>_(* #,##0.0_);_(* \(#,##0.0\);_(* "-"??_);_(@_)</c:formatCode>
                <c:ptCount val="17"/>
                <c:pt idx="0">
                  <c:v>3.4220532319391594</c:v>
                </c:pt>
                <c:pt idx="1">
                  <c:v>3.0075187969924855</c:v>
                </c:pt>
                <c:pt idx="2">
                  <c:v>2.6119402985074629</c:v>
                </c:pt>
                <c:pt idx="3">
                  <c:v>2.9520295202952127</c:v>
                </c:pt>
                <c:pt idx="4">
                  <c:v>2.5735294117646959</c:v>
                </c:pt>
                <c:pt idx="5">
                  <c:v>2.5547445255474486</c:v>
                </c:pt>
                <c:pt idx="6">
                  <c:v>2.9090909090909065</c:v>
                </c:pt>
                <c:pt idx="7">
                  <c:v>2.5089605734766991</c:v>
                </c:pt>
                <c:pt idx="8">
                  <c:v>3.9426523297491087</c:v>
                </c:pt>
                <c:pt idx="9">
                  <c:v>4.2704626334519702</c:v>
                </c:pt>
                <c:pt idx="10">
                  <c:v>4.2402826855123692</c:v>
                </c:pt>
                <c:pt idx="11">
                  <c:v>3.4965034965034931</c:v>
                </c:pt>
                <c:pt idx="12">
                  <c:v>3.1034482758620641</c:v>
                </c:pt>
                <c:pt idx="13">
                  <c:v>2.7303754266211513</c:v>
                </c:pt>
                <c:pt idx="14">
                  <c:v>3.0508474576271141</c:v>
                </c:pt>
                <c:pt idx="15">
                  <c:v>3.7162162162162105</c:v>
                </c:pt>
                <c:pt idx="16">
                  <c:v>3.0100334448160453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doméstico!$F$54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doméstico!$C$63:$D$79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2012</c:v>
                  </c:pt>
                  <c:pt idx="4">
                    <c:v>2013</c:v>
                  </c:pt>
                  <c:pt idx="8">
                    <c:v>2014</c:v>
                  </c:pt>
                  <c:pt idx="12">
                    <c:v>2015</c:v>
                  </c:pt>
                  <c:pt idx="16">
                    <c:v>2016</c:v>
                  </c:pt>
                </c:lvl>
              </c:multiLvlStrCache>
            </c:multiLvlStrRef>
          </c:cat>
          <c:val>
            <c:numRef>
              <c:f>doméstico!$F$63:$F$79</c:f>
              <c:numCache>
                <c:formatCode>_(* #,##0.0_);_(* \(#,##0.0\);_(* "-"??_);_(@_)</c:formatCode>
                <c:ptCount val="17"/>
                <c:pt idx="0">
                  <c:v>3.1017369727046997</c:v>
                </c:pt>
                <c:pt idx="1">
                  <c:v>2.8290282902829063</c:v>
                </c:pt>
                <c:pt idx="2">
                  <c:v>2.6829268292682968</c:v>
                </c:pt>
                <c:pt idx="3">
                  <c:v>2.4242424242424221</c:v>
                </c:pt>
                <c:pt idx="4">
                  <c:v>2.2864019253910897</c:v>
                </c:pt>
                <c:pt idx="5">
                  <c:v>2.2727272727272663</c:v>
                </c:pt>
                <c:pt idx="6">
                  <c:v>2.2565320665083135</c:v>
                </c:pt>
                <c:pt idx="7">
                  <c:v>2.7218934911242627</c:v>
                </c:pt>
                <c:pt idx="8">
                  <c:v>3.4117647058823621</c:v>
                </c:pt>
                <c:pt idx="9">
                  <c:v>3.7426900584795391</c:v>
                </c:pt>
                <c:pt idx="10">
                  <c:v>3.9488966318234446</c:v>
                </c:pt>
                <c:pt idx="11">
                  <c:v>3.917050691244242</c:v>
                </c:pt>
                <c:pt idx="12">
                  <c:v>3.2992036405005649</c:v>
                </c:pt>
                <c:pt idx="13">
                  <c:v>3.0439684329199679</c:v>
                </c:pt>
                <c:pt idx="14">
                  <c:v>2.9050279329609054</c:v>
                </c:pt>
                <c:pt idx="15">
                  <c:v>2.7716186252771706</c:v>
                </c:pt>
                <c:pt idx="16">
                  <c:v>2.8634361233480092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836416"/>
        <c:axId val="113837952"/>
      </c:lineChart>
      <c:catAx>
        <c:axId val="1138364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13837952"/>
        <c:crosses val="autoZero"/>
        <c:auto val="1"/>
        <c:lblAlgn val="ctr"/>
        <c:lblOffset val="100"/>
        <c:noMultiLvlLbl val="0"/>
      </c:catAx>
      <c:valAx>
        <c:axId val="113837952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113836416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7.5607455012038707E-2"/>
          <c:y val="7.4615486867517927E-2"/>
          <c:w val="0.46915822091405351"/>
          <c:h val="7.947142023913678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ciudades (%)'!A1"/><Relationship Id="rId7" Type="http://schemas.openxmlformats.org/officeDocument/2006/relationships/image" Target="../media/image5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structura Bogot&#225; vs. 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voluci&#243;n Bogot&#225; vs. Colombi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voluci&#243;n Bogot&#225; vs. Colombia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2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IB por Ramas 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1 Industria manufacturera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xtiles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limentos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ci&#243;n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textiles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qu&#237;micos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ici&#243;n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GR2 Electricidad, gas y agua'!A1"/><Relationship Id="rId3" Type="http://schemas.openxmlformats.org/officeDocument/2006/relationships/hyperlink" Target="#qu&#237;micos!A1"/><Relationship Id="rId7" Type="http://schemas.openxmlformats.org/officeDocument/2006/relationships/hyperlink" Target="#Qu&#237;mico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Electricidad, gas y agua'!A1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aquinaria y Equipo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lectricidad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2 Electricidad, gas y agua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as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lectricidad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gua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as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3Construcci&#243;n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gua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ificaciones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R3Construcci&#243;n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bras civil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ificaciones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Comercio, restaurantes, hot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obras civiles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ercio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4Comercio, restaurantes, hot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eparaci&#243;n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ercio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teles,restaurante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reparaci&#243;n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GR5Transporteycomunicaciones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oteles,restaurantes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terrestre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GR5Transporteycomunicaciones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erea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terrestre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plementarias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erea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plementarias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6Financieros, inmobiliaria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inanciero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6Financieros, inmobiliaria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inmobiliario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financiero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mpresas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inmobiliario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7Sercicios sociales,comun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resas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dministraci&#243;np&#250;blica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R7Sercicios sociales,comunale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ducaci&#243;n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administraci&#243;np&#250;blica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salud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ducaci&#243;n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esparcimiento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salud!A1"/><Relationship Id="rId7" Type="http://schemas.openxmlformats.org/officeDocument/2006/relationships/hyperlink" Target="#esparcimiento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dom&#233;stic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esparcimiento!A1"/><Relationship Id="rId7" Type="http://schemas.openxmlformats.org/officeDocument/2006/relationships/hyperlink" Target="#dom&#233;stico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salud!A1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/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2697480</xdr:colOff>
      <xdr:row>5</xdr:row>
      <xdr:rowOff>16933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76747" cy="990600"/>
        </a:xfrm>
        <a:prstGeom prst="rect">
          <a:avLst/>
        </a:prstGeom>
      </xdr:spPr>
    </xdr:pic>
    <xdr:clientData/>
  </xdr:twoCellAnchor>
  <xdr:twoCellAnchor>
    <xdr:from>
      <xdr:col>13</xdr:col>
      <xdr:colOff>745066</xdr:colOff>
      <xdr:row>0</xdr:row>
      <xdr:rowOff>0</xdr:rowOff>
    </xdr:from>
    <xdr:to>
      <xdr:col>14</xdr:col>
      <xdr:colOff>2404531</xdr:colOff>
      <xdr:row>1</xdr:row>
      <xdr:rowOff>101600</xdr:rowOff>
    </xdr:to>
    <xdr:sp macro="" textlink="">
      <xdr:nvSpPr>
        <xdr:cNvPr id="3" name="2 CuadroTexto"/>
        <xdr:cNvSpPr txBox="1"/>
      </xdr:nvSpPr>
      <xdr:spPr>
        <a:xfrm>
          <a:off x="7670799" y="0"/>
          <a:ext cx="2412999" cy="2963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11 Junio de 2016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/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213359</xdr:colOff>
      <xdr:row>8</xdr:row>
      <xdr:rowOff>144780</xdr:rowOff>
    </xdr:from>
    <xdr:to>
      <xdr:col>8</xdr:col>
      <xdr:colOff>336308</xdr:colOff>
      <xdr:row>38</xdr:row>
      <xdr:rowOff>144780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359" y="2095500"/>
          <a:ext cx="5944629" cy="65074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45720</xdr:colOff>
      <xdr:row>4</xdr:row>
      <xdr:rowOff>259080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86160" cy="12649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/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83820</xdr:colOff>
      <xdr:row>4</xdr:row>
      <xdr:rowOff>175260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9067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254000</xdr:colOff>
      <xdr:row>26</xdr:row>
      <xdr:rowOff>104781</xdr:rowOff>
    </xdr:from>
    <xdr:to>
      <xdr:col>5</xdr:col>
      <xdr:colOff>677333</xdr:colOff>
      <xdr:row>40</xdr:row>
      <xdr:rowOff>171456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25400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7740" cy="9144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32</xdr:row>
      <xdr:rowOff>123825</xdr:rowOff>
    </xdr:from>
    <xdr:to>
      <xdr:col>15</xdr:col>
      <xdr:colOff>85725</xdr:colOff>
      <xdr:row>47</xdr:row>
      <xdr:rowOff>0</xdr:rowOff>
    </xdr:to>
    <xdr:graphicFrame macro="">
      <xdr:nvGraphicFramePr>
        <xdr:cNvPr id="10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49840" cy="8991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26</xdr:row>
      <xdr:rowOff>38100</xdr:rowOff>
    </xdr:from>
    <xdr:to>
      <xdr:col>3</xdr:col>
      <xdr:colOff>76200</xdr:colOff>
      <xdr:row>42</xdr:row>
      <xdr:rowOff>7620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26</xdr:row>
      <xdr:rowOff>38100</xdr:rowOff>
    </xdr:from>
    <xdr:to>
      <xdr:col>12</xdr:col>
      <xdr:colOff>886099</xdr:colOff>
      <xdr:row>42</xdr:row>
      <xdr:rowOff>175260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5" name="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6" name="5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7" name="6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4</xdr:row>
      <xdr:rowOff>165100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79000" cy="8763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12700</xdr:colOff>
      <xdr:row>4</xdr:row>
      <xdr:rowOff>167640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8991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53340</xdr:colOff>
      <xdr:row>32</xdr:row>
      <xdr:rowOff>137795</xdr:rowOff>
    </xdr:from>
    <xdr:to>
      <xdr:col>14</xdr:col>
      <xdr:colOff>389255</xdr:colOff>
      <xdr:row>46</xdr:row>
      <xdr:rowOff>172720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067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384810</xdr:colOff>
      <xdr:row>31</xdr:row>
      <xdr:rowOff>114301</xdr:rowOff>
    </xdr:from>
    <xdr:to>
      <xdr:col>15</xdr:col>
      <xdr:colOff>89535</xdr:colOff>
      <xdr:row>45</xdr:row>
      <xdr:rowOff>7621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52200" cy="9296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9525</xdr:colOff>
      <xdr:row>46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32820" cy="9144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257175</xdr:colOff>
      <xdr:row>32</xdr:row>
      <xdr:rowOff>57150</xdr:rowOff>
    </xdr:from>
    <xdr:to>
      <xdr:col>16</xdr:col>
      <xdr:colOff>238125</xdr:colOff>
      <xdr:row>46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22860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77600" cy="9372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19049</xdr:colOff>
      <xdr:row>32</xdr:row>
      <xdr:rowOff>66675</xdr:rowOff>
    </xdr:from>
    <xdr:to>
      <xdr:col>16</xdr:col>
      <xdr:colOff>152399</xdr:colOff>
      <xdr:row>46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7620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12780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8</xdr:col>
      <xdr:colOff>7620</xdr:colOff>
      <xdr:row>32</xdr:row>
      <xdr:rowOff>22860</xdr:rowOff>
    </xdr:from>
    <xdr:to>
      <xdr:col>17</xdr:col>
      <xdr:colOff>325755</xdr:colOff>
      <xdr:row>46</xdr:row>
      <xdr:rowOff>99060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63300" cy="9144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32</xdr:row>
      <xdr:rowOff>11430</xdr:rowOff>
    </xdr:from>
    <xdr:to>
      <xdr:col>17</xdr:col>
      <xdr:colOff>335280</xdr:colOff>
      <xdr:row>46</xdr:row>
      <xdr:rowOff>87630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167640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23220" cy="89916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28239</xdr:colOff>
      <xdr:row>32</xdr:row>
      <xdr:rowOff>37203</xdr:rowOff>
    </xdr:from>
    <xdr:to>
      <xdr:col>17</xdr:col>
      <xdr:colOff>28239</xdr:colOff>
      <xdr:row>46</xdr:row>
      <xdr:rowOff>113403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4320" cy="9296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78105</xdr:colOff>
      <xdr:row>32</xdr:row>
      <xdr:rowOff>66675</xdr:rowOff>
    </xdr:from>
    <xdr:to>
      <xdr:col>16</xdr:col>
      <xdr:colOff>365760</xdr:colOff>
      <xdr:row>46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88320" cy="9144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171450</xdr:colOff>
      <xdr:row>32</xdr:row>
      <xdr:rowOff>76200</xdr:rowOff>
    </xdr:from>
    <xdr:to>
      <xdr:col>17</xdr:col>
      <xdr:colOff>123825</xdr:colOff>
      <xdr:row>46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12120" cy="90678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502920</xdr:colOff>
      <xdr:row>32</xdr:row>
      <xdr:rowOff>34290</xdr:rowOff>
    </xdr:from>
    <xdr:to>
      <xdr:col>16</xdr:col>
      <xdr:colOff>150495</xdr:colOff>
      <xdr:row>46</xdr:row>
      <xdr:rowOff>102870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40720" cy="90678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523875</xdr:colOff>
      <xdr:row>32</xdr:row>
      <xdr:rowOff>95250</xdr:rowOff>
    </xdr:from>
    <xdr:to>
      <xdr:col>16</xdr:col>
      <xdr:colOff>190500</xdr:colOff>
      <xdr:row>46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3440" cy="9296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32</xdr:row>
      <xdr:rowOff>161925</xdr:rowOff>
    </xdr:from>
    <xdr:to>
      <xdr:col>15</xdr:col>
      <xdr:colOff>9525</xdr:colOff>
      <xdr:row>47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45520" cy="90678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114300</xdr:colOff>
      <xdr:row>32</xdr:row>
      <xdr:rowOff>76200</xdr:rowOff>
    </xdr:from>
    <xdr:to>
      <xdr:col>16</xdr:col>
      <xdr:colOff>352425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56900" cy="889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</xdr:colOff>
      <xdr:row>32</xdr:row>
      <xdr:rowOff>93345</xdr:rowOff>
    </xdr:from>
    <xdr:to>
      <xdr:col>15</xdr:col>
      <xdr:colOff>129540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06100" cy="889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177165</xdr:colOff>
      <xdr:row>32</xdr:row>
      <xdr:rowOff>49530</xdr:rowOff>
    </xdr:from>
    <xdr:to>
      <xdr:col>17</xdr:col>
      <xdr:colOff>129540</xdr:colOff>
      <xdr:row>48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22860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22280" cy="93726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266700</xdr:colOff>
      <xdr:row>32</xdr:row>
      <xdr:rowOff>66675</xdr:rowOff>
    </xdr:from>
    <xdr:to>
      <xdr:col>17</xdr:col>
      <xdr:colOff>219075</xdr:colOff>
      <xdr:row>46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7620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09580" cy="92202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352425</xdr:colOff>
      <xdr:row>32</xdr:row>
      <xdr:rowOff>85725</xdr:rowOff>
    </xdr:from>
    <xdr:to>
      <xdr:col>17</xdr:col>
      <xdr:colOff>304800</xdr:colOff>
      <xdr:row>46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96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32</xdr:row>
      <xdr:rowOff>95250</xdr:rowOff>
    </xdr:from>
    <xdr:to>
      <xdr:col>17</xdr:col>
      <xdr:colOff>28575</xdr:colOff>
      <xdr:row>46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299085</xdr:colOff>
      <xdr:row>32</xdr:row>
      <xdr:rowOff>104775</xdr:rowOff>
    </xdr:from>
    <xdr:to>
      <xdr:col>16</xdr:col>
      <xdr:colOff>32385</xdr:colOff>
      <xdr:row>46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5</xdr:row>
      <xdr:rowOff>7620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2202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186690</xdr:colOff>
      <xdr:row>32</xdr:row>
      <xdr:rowOff>80010</xdr:rowOff>
    </xdr:from>
    <xdr:to>
      <xdr:col>17</xdr:col>
      <xdr:colOff>148590</xdr:colOff>
      <xdr:row>46</xdr:row>
      <xdr:rowOff>156210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1640" cy="90678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116204</xdr:colOff>
      <xdr:row>32</xdr:row>
      <xdr:rowOff>76200</xdr:rowOff>
    </xdr:from>
    <xdr:to>
      <xdr:col>17</xdr:col>
      <xdr:colOff>76199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30840" cy="9144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274320</xdr:colOff>
      <xdr:row>32</xdr:row>
      <xdr:rowOff>87630</xdr:rowOff>
    </xdr:from>
    <xdr:to>
      <xdr:col>17</xdr:col>
      <xdr:colOff>161290</xdr:colOff>
      <xdr:row>46</xdr:row>
      <xdr:rowOff>63500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417338</xdr:colOff>
      <xdr:row>32</xdr:row>
      <xdr:rowOff>82291</xdr:rowOff>
    </xdr:from>
    <xdr:to>
      <xdr:col>16</xdr:col>
      <xdr:colOff>64771</xdr:colOff>
      <xdr:row>46</xdr:row>
      <xdr:rowOff>104062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160020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8915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104775</xdr:colOff>
      <xdr:row>46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89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571500</xdr:colOff>
      <xdr:row>32</xdr:row>
      <xdr:rowOff>19050</xdr:rowOff>
    </xdr:from>
    <xdr:to>
      <xdr:col>16</xdr:col>
      <xdr:colOff>247650</xdr:colOff>
      <xdr:row>46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416897</xdr:colOff>
      <xdr:row>31</xdr:row>
      <xdr:rowOff>190500</xdr:rowOff>
    </xdr:from>
    <xdr:to>
      <xdr:col>17</xdr:col>
      <xdr:colOff>270070</xdr:colOff>
      <xdr:row>45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99420" cy="90678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485775</xdr:colOff>
      <xdr:row>32</xdr:row>
      <xdr:rowOff>85725</xdr:rowOff>
    </xdr:from>
    <xdr:to>
      <xdr:col>16</xdr:col>
      <xdr:colOff>161925</xdr:colOff>
      <xdr:row>46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165100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642600" cy="8763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121920</xdr:colOff>
      <xdr:row>32</xdr:row>
      <xdr:rowOff>89535</xdr:rowOff>
    </xdr:from>
    <xdr:to>
      <xdr:col>17</xdr:col>
      <xdr:colOff>3810</xdr:colOff>
      <xdr:row>46</xdr:row>
      <xdr:rowOff>165735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175260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0678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33</xdr:row>
      <xdr:rowOff>47625</xdr:rowOff>
    </xdr:from>
    <xdr:to>
      <xdr:col>17</xdr:col>
      <xdr:colOff>85725</xdr:colOff>
      <xdr:row>47</xdr:row>
      <xdr:rowOff>123825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5</xdr:row>
      <xdr:rowOff>15240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86720" cy="9296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32</xdr:row>
      <xdr:rowOff>101600</xdr:rowOff>
    </xdr:from>
    <xdr:to>
      <xdr:col>16</xdr:col>
      <xdr:colOff>311150</xdr:colOff>
      <xdr:row>46</xdr:row>
      <xdr:rowOff>165100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03280" cy="9296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7" name="6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78174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32</xdr:row>
      <xdr:rowOff>91440</xdr:rowOff>
    </xdr:from>
    <xdr:to>
      <xdr:col>17</xdr:col>
      <xdr:colOff>110490</xdr:colOff>
      <xdr:row>46</xdr:row>
      <xdr:rowOff>160020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5</xdr:row>
      <xdr:rowOff>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74400" cy="889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37"/>
  <sheetViews>
    <sheetView tabSelected="1" zoomScale="90" zoomScaleNormal="90" zoomScaleSheetLayoutView="5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4" customWidth="1"/>
    <col min="2" max="2" width="4.44140625" style="4" customWidth="1"/>
    <col min="3" max="3" width="11" style="4" customWidth="1"/>
    <col min="4" max="4" width="13.33203125" style="4" customWidth="1"/>
    <col min="5" max="5" width="11" style="4" customWidth="1"/>
    <col min="6" max="6" width="6.109375" style="4" customWidth="1"/>
    <col min="7" max="7" width="3.88671875" style="4" customWidth="1"/>
    <col min="8" max="8" width="5.33203125" style="4" customWidth="1"/>
    <col min="9" max="9" width="11" style="4" customWidth="1"/>
    <col min="10" max="10" width="5.88671875" style="4" customWidth="1"/>
    <col min="11" max="11" width="5.109375" style="4" customWidth="1"/>
    <col min="12" max="14" width="11" style="4" customWidth="1"/>
    <col min="15" max="15" width="40" style="4" customWidth="1"/>
    <col min="16" max="16384" width="10.88671875" style="4"/>
  </cols>
  <sheetData>
    <row r="1" spans="1:2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x14ac:dyDescent="0.3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x14ac:dyDescent="0.3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x14ac:dyDescent="0.3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x14ac:dyDescent="0.3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" x14ac:dyDescent="0.35">
      <c r="A8" s="10"/>
      <c r="B8" s="209" t="s">
        <v>1</v>
      </c>
      <c r="C8" s="209"/>
      <c r="D8" s="209"/>
      <c r="E8" s="209"/>
      <c r="F8" s="209"/>
      <c r="G8" s="209"/>
      <c r="H8" s="209"/>
      <c r="I8" s="209"/>
      <c r="J8" s="209"/>
      <c r="K8" s="209"/>
      <c r="L8" s="209"/>
      <c r="M8" s="209"/>
      <c r="N8" s="209"/>
      <c r="O8" s="210"/>
      <c r="P8" s="7"/>
    </row>
    <row r="9" spans="1:21" ht="18" x14ac:dyDescent="0.35">
      <c r="A9" s="5"/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27"/>
      <c r="P9" s="7"/>
    </row>
    <row r="10" spans="1:21" ht="18" x14ac:dyDescent="0.35">
      <c r="A10" s="5"/>
      <c r="B10" s="35" t="s">
        <v>221</v>
      </c>
      <c r="C10" s="108"/>
      <c r="D10" s="108"/>
      <c r="F10" s="108"/>
      <c r="G10" s="108"/>
      <c r="H10" s="108"/>
      <c r="I10" s="108"/>
      <c r="J10" s="108"/>
      <c r="K10" s="35" t="s">
        <v>230</v>
      </c>
      <c r="L10" s="108"/>
      <c r="M10" s="108"/>
      <c r="N10" s="108"/>
      <c r="O10" s="9"/>
      <c r="P10" s="7"/>
    </row>
    <row r="11" spans="1:21" ht="17.399999999999999" x14ac:dyDescent="0.3">
      <c r="A11" s="5"/>
      <c r="C11" s="45" t="s">
        <v>51</v>
      </c>
      <c r="D11" s="14"/>
      <c r="F11" s="28"/>
      <c r="G11" s="28"/>
      <c r="I11" s="28"/>
      <c r="J11" s="14"/>
      <c r="K11" s="7"/>
      <c r="L11" s="45" t="s">
        <v>55</v>
      </c>
      <c r="M11" s="17"/>
      <c r="O11" s="9"/>
      <c r="P11" s="7"/>
    </row>
    <row r="12" spans="1:21" ht="17.399999999999999" x14ac:dyDescent="0.3">
      <c r="A12" s="5"/>
      <c r="C12" s="36" t="s">
        <v>52</v>
      </c>
      <c r="G12" s="28"/>
      <c r="J12" s="14"/>
      <c r="K12" s="17"/>
      <c r="L12" s="36" t="s">
        <v>53</v>
      </c>
      <c r="M12" s="7"/>
      <c r="O12" s="9"/>
      <c r="P12" s="7"/>
    </row>
    <row r="13" spans="1:21" ht="17.399999999999999" x14ac:dyDescent="0.3">
      <c r="A13" s="5"/>
      <c r="C13" s="36" t="s">
        <v>64</v>
      </c>
      <c r="G13" s="28"/>
      <c r="J13" s="14"/>
      <c r="K13" s="17"/>
      <c r="L13" s="36" t="s">
        <v>127</v>
      </c>
      <c r="M13" s="7"/>
      <c r="O13" s="9"/>
      <c r="P13" s="7"/>
    </row>
    <row r="14" spans="1:21" ht="17.399999999999999" x14ac:dyDescent="0.3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3">
      <c r="A15" s="5"/>
      <c r="B15" s="211" t="s">
        <v>128</v>
      </c>
      <c r="C15" s="211"/>
      <c r="D15" s="211"/>
      <c r="E15" s="211"/>
      <c r="F15" s="211"/>
      <c r="G15" s="211"/>
      <c r="H15" s="211"/>
      <c r="I15" s="211"/>
      <c r="J15" s="211"/>
      <c r="K15" s="211"/>
      <c r="L15" s="211"/>
      <c r="M15" s="211"/>
      <c r="N15" s="211"/>
      <c r="O15" s="212"/>
      <c r="P15" s="7"/>
      <c r="Q15" s="35"/>
      <c r="R15" s="14"/>
      <c r="S15" s="14"/>
      <c r="T15" s="36"/>
      <c r="U15" s="28"/>
    </row>
    <row r="16" spans="1:21" ht="16.5" customHeight="1" x14ac:dyDescent="0.3">
      <c r="A16" s="5"/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  <c r="M16" s="123"/>
      <c r="N16" s="123"/>
      <c r="O16" s="153"/>
      <c r="P16" s="7"/>
      <c r="Q16" s="35"/>
      <c r="R16" s="14"/>
      <c r="S16" s="14"/>
      <c r="T16" s="36"/>
      <c r="U16" s="28"/>
    </row>
    <row r="17" spans="1:21" ht="17.25" customHeight="1" x14ac:dyDescent="0.3">
      <c r="A17" s="5"/>
      <c r="B17" s="45" t="s">
        <v>50</v>
      </c>
      <c r="C17" s="7"/>
      <c r="G17" s="7"/>
      <c r="J17" s="7"/>
      <c r="K17" s="45" t="s">
        <v>7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3">
      <c r="A18" s="5"/>
      <c r="C18" s="45" t="s">
        <v>77</v>
      </c>
      <c r="G18" s="31"/>
      <c r="J18" s="7"/>
      <c r="L18" s="121" t="s">
        <v>89</v>
      </c>
      <c r="M18" s="20"/>
      <c r="N18" s="20"/>
      <c r="O18" s="9"/>
      <c r="P18" s="7"/>
      <c r="R18" s="82"/>
      <c r="S18" s="82"/>
      <c r="T18" s="29"/>
      <c r="U18" s="26"/>
    </row>
    <row r="19" spans="1:21" ht="16.5" customHeight="1" x14ac:dyDescent="0.3">
      <c r="A19" s="5"/>
      <c r="C19" s="45" t="s">
        <v>78</v>
      </c>
      <c r="G19" s="32"/>
      <c r="J19" s="45"/>
      <c r="L19" s="121" t="s">
        <v>90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3">
      <c r="A20" s="5"/>
      <c r="C20" s="45" t="s">
        <v>79</v>
      </c>
      <c r="G20" s="32"/>
      <c r="J20" s="7"/>
      <c r="L20" s="121" t="s">
        <v>91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3">
      <c r="A21" s="5"/>
      <c r="C21" s="45" t="s">
        <v>87</v>
      </c>
      <c r="G21" s="32"/>
      <c r="J21" s="7"/>
      <c r="L21" s="121" t="s">
        <v>92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3">
      <c r="A22" s="5"/>
      <c r="C22" s="45" t="s">
        <v>88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3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3">
      <c r="A24" s="5"/>
      <c r="B24" s="45" t="s">
        <v>4</v>
      </c>
      <c r="C24" s="7"/>
      <c r="G24" s="32"/>
      <c r="J24" s="7"/>
      <c r="K24" s="45" t="s">
        <v>63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3">
      <c r="A25" s="5"/>
      <c r="C25" s="45" t="s">
        <v>81</v>
      </c>
      <c r="G25" s="33"/>
      <c r="J25" s="7"/>
      <c r="K25" s="22"/>
      <c r="L25" s="45" t="s">
        <v>93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3">
      <c r="A26" s="5"/>
      <c r="C26" s="45" t="s">
        <v>80</v>
      </c>
      <c r="G26" s="33"/>
      <c r="J26" s="7"/>
      <c r="K26" s="22"/>
      <c r="L26" s="45" t="s">
        <v>94</v>
      </c>
      <c r="M26" s="20"/>
      <c r="N26" s="20"/>
      <c r="O26" s="9"/>
      <c r="P26" s="7"/>
      <c r="T26" s="7"/>
      <c r="U26" s="27"/>
    </row>
    <row r="27" spans="1:21" ht="16.5" customHeight="1" x14ac:dyDescent="0.3">
      <c r="A27" s="5"/>
      <c r="C27" s="45" t="s">
        <v>96</v>
      </c>
      <c r="G27" s="23"/>
      <c r="J27" s="7"/>
      <c r="K27" s="7"/>
      <c r="L27" s="45" t="s">
        <v>95</v>
      </c>
      <c r="M27" s="20"/>
      <c r="N27" s="20"/>
      <c r="O27" s="9"/>
      <c r="P27" s="7"/>
      <c r="T27" s="7"/>
      <c r="U27" s="27"/>
    </row>
    <row r="28" spans="1:21" ht="16.5" customHeight="1" x14ac:dyDescent="0.3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3">
      <c r="A29" s="5"/>
      <c r="B29" s="83" t="s">
        <v>5</v>
      </c>
      <c r="C29" s="7"/>
      <c r="G29" s="23"/>
      <c r="J29" s="7"/>
      <c r="K29" s="122" t="s">
        <v>8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3">
      <c r="A30" s="5"/>
      <c r="C30" s="45" t="s">
        <v>82</v>
      </c>
      <c r="D30" s="17"/>
      <c r="E30" s="18"/>
      <c r="F30" s="7"/>
      <c r="G30" s="7"/>
      <c r="J30" s="7"/>
      <c r="K30" s="7"/>
      <c r="L30" s="45" t="s">
        <v>97</v>
      </c>
      <c r="M30" s="20"/>
      <c r="N30" s="20"/>
      <c r="O30" s="9"/>
      <c r="P30" s="7"/>
      <c r="T30" s="31"/>
      <c r="U30" s="27"/>
    </row>
    <row r="31" spans="1:21" ht="16.5" customHeight="1" x14ac:dyDescent="0.3">
      <c r="A31" s="5"/>
      <c r="C31" s="45" t="s">
        <v>83</v>
      </c>
      <c r="D31" s="17"/>
      <c r="E31" s="18"/>
      <c r="F31" s="7"/>
      <c r="G31" s="22"/>
      <c r="J31" s="7"/>
      <c r="K31" s="7"/>
      <c r="L31" s="45" t="s">
        <v>98</v>
      </c>
      <c r="M31" s="20"/>
      <c r="N31" s="20"/>
      <c r="O31" s="9"/>
      <c r="P31" s="7"/>
    </row>
    <row r="32" spans="1:21" ht="16.5" customHeight="1" x14ac:dyDescent="0.3">
      <c r="A32" s="5"/>
      <c r="C32" s="45"/>
      <c r="D32" s="17"/>
      <c r="E32" s="18"/>
      <c r="F32" s="7"/>
      <c r="G32" s="22"/>
      <c r="J32" s="7"/>
      <c r="K32" s="7"/>
      <c r="L32" s="45" t="s">
        <v>99</v>
      </c>
      <c r="M32" s="20"/>
      <c r="N32" s="20"/>
      <c r="O32" s="9"/>
      <c r="P32" s="7"/>
    </row>
    <row r="33" spans="1:16" ht="16.5" customHeight="1" x14ac:dyDescent="0.3">
      <c r="A33" s="5"/>
      <c r="B33" s="45" t="s">
        <v>54</v>
      </c>
      <c r="C33" s="7"/>
      <c r="D33" s="17"/>
      <c r="E33" s="18"/>
      <c r="F33" s="7"/>
      <c r="G33" s="24"/>
      <c r="J33" s="7"/>
      <c r="K33" s="7"/>
      <c r="L33" s="45" t="s">
        <v>101</v>
      </c>
      <c r="M33" s="7"/>
      <c r="N33" s="20"/>
      <c r="O33" s="9"/>
      <c r="P33" s="7"/>
    </row>
    <row r="34" spans="1:16" ht="16.5" customHeight="1" x14ac:dyDescent="0.3">
      <c r="A34" s="5"/>
      <c r="C34" s="45" t="s">
        <v>84</v>
      </c>
      <c r="D34" s="17"/>
      <c r="E34" s="18"/>
      <c r="F34" s="21"/>
      <c r="G34" s="22"/>
      <c r="J34" s="7"/>
      <c r="K34" s="7"/>
      <c r="L34" s="45" t="s">
        <v>100</v>
      </c>
      <c r="M34" s="7"/>
      <c r="N34" s="20"/>
      <c r="O34" s="25"/>
      <c r="P34" s="7"/>
    </row>
    <row r="35" spans="1:16" ht="16.5" customHeight="1" x14ac:dyDescent="0.3">
      <c r="A35" s="5"/>
      <c r="C35" s="45" t="s">
        <v>85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3">
      <c r="A36" s="5"/>
      <c r="B36" s="45"/>
      <c r="C36" s="45" t="s">
        <v>86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x14ac:dyDescent="0.3">
      <c r="A37" s="10"/>
      <c r="B37" s="11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3" location="'Evolución Bogotá vs. Colombia'!A1" display="Evolución Bogotá vs.Colombi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M49"/>
  <sheetViews>
    <sheetView zoomScale="80" zoomScaleNormal="80" zoomScaleSheetLayoutView="50" workbookViewId="0">
      <selection sqref="A1:XFD1048576"/>
    </sheetView>
  </sheetViews>
  <sheetFormatPr baseColWidth="10" defaultRowHeight="14.4" x14ac:dyDescent="0.3"/>
  <cols>
    <col min="1" max="1" width="3.109375" style="38" customWidth="1"/>
    <col min="2" max="2" width="13.109375" style="38" customWidth="1"/>
    <col min="3" max="6" width="11.44140625" style="38"/>
    <col min="7" max="8" width="11.44140625" style="38" customWidth="1"/>
    <col min="9" max="9" width="6.6640625" style="38" customWidth="1"/>
    <col min="10" max="10" width="26.44140625" style="43" customWidth="1"/>
    <col min="11" max="11" width="12.44140625" style="38" customWidth="1"/>
    <col min="12" max="12" width="15.44140625" style="38" customWidth="1"/>
    <col min="13" max="13" width="16.5546875" style="44" customWidth="1"/>
    <col min="14" max="14" width="1.109375" style="47" customWidth="1"/>
    <col min="15" max="39" width="11.44140625" style="38"/>
  </cols>
  <sheetData>
    <row r="1" spans="1:15" x14ac:dyDescent="0.3">
      <c r="A1" s="84"/>
      <c r="B1" s="85"/>
      <c r="C1" s="85"/>
      <c r="D1" s="85"/>
      <c r="E1" s="85"/>
      <c r="F1" s="85"/>
      <c r="G1" s="85"/>
      <c r="H1" s="85"/>
      <c r="I1" s="85"/>
      <c r="J1" s="86"/>
      <c r="K1" s="85"/>
      <c r="L1" s="85"/>
      <c r="M1" s="85"/>
      <c r="N1" s="87"/>
      <c r="O1" s="44"/>
    </row>
    <row r="2" spans="1:15" ht="21.75" customHeight="1" x14ac:dyDescent="0.3">
      <c r="A2" s="88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44"/>
    </row>
    <row r="3" spans="1:15" ht="21.75" customHeight="1" x14ac:dyDescent="0.3">
      <c r="A3" s="88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44"/>
    </row>
    <row r="4" spans="1:15" ht="21.75" customHeight="1" x14ac:dyDescent="0.3">
      <c r="A4" s="88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44"/>
    </row>
    <row r="5" spans="1:15" ht="21.75" customHeight="1" x14ac:dyDescent="0.3">
      <c r="A5" s="88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44"/>
    </row>
    <row r="6" spans="1:15" ht="21.75" customHeight="1" x14ac:dyDescent="0.3">
      <c r="A6" s="88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44"/>
    </row>
    <row r="7" spans="1:15" ht="15.6" x14ac:dyDescent="0.3">
      <c r="A7" s="88"/>
      <c r="B7" s="44"/>
      <c r="C7" s="44"/>
      <c r="D7" s="213" t="s">
        <v>59</v>
      </c>
      <c r="E7" s="213"/>
      <c r="F7" s="213"/>
      <c r="G7" s="213"/>
      <c r="H7" s="213"/>
      <c r="I7" s="213"/>
      <c r="J7" s="213"/>
      <c r="K7" s="213"/>
      <c r="L7" s="213"/>
      <c r="M7" s="213"/>
      <c r="O7" s="44"/>
    </row>
    <row r="8" spans="1:15" ht="15.6" x14ac:dyDescent="0.3">
      <c r="A8" s="88"/>
      <c r="B8" s="44"/>
      <c r="C8" s="53"/>
      <c r="D8" s="214" t="s">
        <v>231</v>
      </c>
      <c r="E8" s="214"/>
      <c r="F8" s="214"/>
      <c r="G8" s="214"/>
      <c r="H8" s="214"/>
      <c r="I8" s="214"/>
      <c r="J8" s="214"/>
      <c r="K8" s="214"/>
      <c r="L8" s="214"/>
      <c r="M8" s="214"/>
      <c r="O8" s="44"/>
    </row>
    <row r="9" spans="1:15" ht="58.8" x14ac:dyDescent="0.3">
      <c r="A9" s="84"/>
      <c r="B9" s="85"/>
      <c r="C9" s="85"/>
      <c r="D9" s="90"/>
      <c r="E9" s="90"/>
      <c r="F9" s="91"/>
      <c r="G9" s="90"/>
      <c r="H9" s="90"/>
      <c r="I9" s="90"/>
      <c r="J9" s="93" t="s">
        <v>49</v>
      </c>
      <c r="K9" s="92" t="s">
        <v>239</v>
      </c>
      <c r="L9" s="92" t="s">
        <v>73</v>
      </c>
      <c r="M9" s="92" t="s">
        <v>240</v>
      </c>
      <c r="N9" s="94"/>
      <c r="O9" s="44"/>
    </row>
    <row r="10" spans="1:15" ht="17.25" customHeight="1" x14ac:dyDescent="0.3">
      <c r="A10" s="88"/>
      <c r="B10" s="44"/>
      <c r="C10" s="44"/>
      <c r="D10" s="44"/>
      <c r="E10" s="44"/>
      <c r="F10" s="44"/>
      <c r="G10" s="44"/>
      <c r="H10" s="44"/>
      <c r="I10" s="44"/>
      <c r="J10" s="208" t="s">
        <v>144</v>
      </c>
      <c r="K10" s="142">
        <v>24.807592283097428</v>
      </c>
      <c r="L10" s="142">
        <v>4.5890136799227719</v>
      </c>
      <c r="M10" s="142">
        <v>1.1324932682671127</v>
      </c>
      <c r="O10" s="44"/>
    </row>
    <row r="11" spans="1:15" ht="15.6" x14ac:dyDescent="0.3">
      <c r="A11" s="88"/>
      <c r="B11" s="44"/>
      <c r="C11" s="44"/>
      <c r="D11" s="44"/>
      <c r="E11" s="44"/>
      <c r="F11" s="44"/>
      <c r="G11" s="44"/>
      <c r="H11" s="44"/>
      <c r="I11" s="44"/>
      <c r="J11" s="129" t="s">
        <v>18</v>
      </c>
      <c r="K11" s="68">
        <v>13.419035624800332</v>
      </c>
      <c r="L11" s="142">
        <v>6.851618327028163</v>
      </c>
      <c r="M11" s="163">
        <v>0.89310571068007238</v>
      </c>
      <c r="O11" s="44"/>
    </row>
    <row r="12" spans="1:15" ht="15.6" x14ac:dyDescent="0.3">
      <c r="A12" s="88"/>
      <c r="B12" s="44"/>
      <c r="C12" s="44"/>
      <c r="D12" s="44"/>
      <c r="E12" s="44"/>
      <c r="F12" s="44"/>
      <c r="G12" s="44"/>
      <c r="H12" s="44"/>
      <c r="I12" s="44"/>
      <c r="J12" s="129" t="s">
        <v>46</v>
      </c>
      <c r="K12" s="68">
        <v>9.3246786164069988</v>
      </c>
      <c r="L12" s="142">
        <v>5.0076563340644782</v>
      </c>
      <c r="M12" s="163">
        <v>0.46233443989999612</v>
      </c>
      <c r="O12" s="44"/>
    </row>
    <row r="13" spans="1:15" ht="15.6" x14ac:dyDescent="0.3">
      <c r="A13" s="88"/>
      <c r="B13" s="44"/>
      <c r="C13" s="44"/>
      <c r="D13" s="44"/>
      <c r="E13" s="44"/>
      <c r="F13" s="44"/>
      <c r="G13" s="44"/>
      <c r="H13" s="44"/>
      <c r="I13" s="44"/>
      <c r="J13" s="129" t="s">
        <v>43</v>
      </c>
      <c r="K13" s="68">
        <v>8.0569658854187285</v>
      </c>
      <c r="L13" s="142">
        <v>9.3240732279387117</v>
      </c>
      <c r="M13" s="163">
        <v>0.69309455699370315</v>
      </c>
      <c r="O13" s="44"/>
    </row>
    <row r="14" spans="1:15" ht="15.6" x14ac:dyDescent="0.3">
      <c r="A14" s="88"/>
      <c r="B14" s="44"/>
      <c r="C14" s="44"/>
      <c r="D14" s="44"/>
      <c r="E14" s="44"/>
      <c r="F14" s="44"/>
      <c r="G14" s="44"/>
      <c r="H14" s="44"/>
      <c r="I14" s="44"/>
      <c r="J14" s="129" t="s">
        <v>30</v>
      </c>
      <c r="K14" s="68">
        <v>5.063722267546396</v>
      </c>
      <c r="L14" s="142">
        <v>3.2742826860473855</v>
      </c>
      <c r="M14" s="163">
        <v>0.16552594242825797</v>
      </c>
      <c r="O14" s="44"/>
    </row>
    <row r="15" spans="1:15" ht="15.6" x14ac:dyDescent="0.3">
      <c r="A15" s="88"/>
      <c r="B15" s="44"/>
      <c r="C15" s="44"/>
      <c r="D15" s="44"/>
      <c r="E15" s="44"/>
      <c r="F15" s="44"/>
      <c r="G15" s="44"/>
      <c r="H15" s="44"/>
      <c r="I15" s="44"/>
      <c r="J15" s="129" t="s">
        <v>36</v>
      </c>
      <c r="K15" s="68">
        <v>4.8568592195969407</v>
      </c>
      <c r="L15" s="142">
        <v>-2.9081238740670869</v>
      </c>
      <c r="M15" s="163">
        <v>-0.16762816048279372</v>
      </c>
      <c r="O15" s="44"/>
    </row>
    <row r="16" spans="1:15" ht="15.6" x14ac:dyDescent="0.3">
      <c r="A16" s="88"/>
      <c r="B16" s="44"/>
      <c r="C16" s="44"/>
      <c r="D16" s="44"/>
      <c r="E16" s="44"/>
      <c r="F16" s="44"/>
      <c r="G16" s="44"/>
      <c r="H16" s="44"/>
      <c r="I16" s="44"/>
      <c r="J16" s="129" t="s">
        <v>21</v>
      </c>
      <c r="K16" s="68">
        <v>4.108614321206697</v>
      </c>
      <c r="L16" s="142">
        <v>-1.9864898674005502</v>
      </c>
      <c r="M16" s="163">
        <v>-8.5882149054735901E-2</v>
      </c>
      <c r="O16" s="44"/>
    </row>
    <row r="17" spans="1:15" ht="15.6" x14ac:dyDescent="0.3">
      <c r="A17" s="88"/>
      <c r="B17" s="44"/>
      <c r="C17" s="44"/>
      <c r="D17" s="44"/>
      <c r="E17" s="44"/>
      <c r="F17" s="44"/>
      <c r="G17" s="44"/>
      <c r="H17" s="44"/>
      <c r="I17" s="44"/>
      <c r="J17" s="129" t="s">
        <v>20</v>
      </c>
      <c r="K17" s="68">
        <v>3.9432030901405399</v>
      </c>
      <c r="L17" s="142">
        <v>6.6487473374581469</v>
      </c>
      <c r="M17" s="163">
        <v>0.25429109503359998</v>
      </c>
      <c r="O17" s="44"/>
    </row>
    <row r="18" spans="1:15" ht="15.6" x14ac:dyDescent="0.3">
      <c r="A18" s="88"/>
      <c r="B18" s="44"/>
      <c r="C18" s="44"/>
      <c r="D18" s="44"/>
      <c r="E18" s="44"/>
      <c r="F18" s="44"/>
      <c r="G18" s="44"/>
      <c r="H18" s="44"/>
      <c r="I18" s="44"/>
      <c r="J18" s="129" t="s">
        <v>22</v>
      </c>
      <c r="K18" s="68">
        <v>2.9341021721280098</v>
      </c>
      <c r="L18" s="142">
        <v>4.0428858610676741</v>
      </c>
      <c r="M18" s="163">
        <v>0.11502784344125735</v>
      </c>
      <c r="O18" s="44"/>
    </row>
    <row r="19" spans="1:15" ht="15.6" x14ac:dyDescent="0.3">
      <c r="A19" s="88"/>
      <c r="B19" s="44"/>
      <c r="C19" s="44"/>
      <c r="D19" s="44"/>
      <c r="E19" s="44"/>
      <c r="F19" s="44"/>
      <c r="G19" s="44"/>
      <c r="H19" s="44"/>
      <c r="I19" s="44"/>
      <c r="J19" s="129" t="s">
        <v>45</v>
      </c>
      <c r="K19" s="68">
        <v>2.1589267939791896</v>
      </c>
      <c r="L19" s="142">
        <v>3.289410406848134</v>
      </c>
      <c r="M19" s="163">
        <v>7.1214531346561624E-2</v>
      </c>
      <c r="O19" s="44"/>
    </row>
    <row r="20" spans="1:15" ht="15.6" x14ac:dyDescent="0.3">
      <c r="A20" s="88"/>
      <c r="B20" s="44"/>
      <c r="C20" s="44"/>
      <c r="D20" s="44"/>
      <c r="E20" s="44"/>
      <c r="F20" s="44"/>
      <c r="G20" s="44"/>
      <c r="H20" s="44"/>
      <c r="I20" s="44"/>
      <c r="J20" s="129" t="s">
        <v>25</v>
      </c>
      <c r="K20" s="68">
        <v>2.002492389499225</v>
      </c>
      <c r="L20" s="142">
        <v>6.173983551488476</v>
      </c>
      <c r="M20" s="163">
        <v>0.13423800227642618</v>
      </c>
      <c r="O20" s="44"/>
    </row>
    <row r="21" spans="1:15" ht="15.6" x14ac:dyDescent="0.3">
      <c r="A21" s="88"/>
      <c r="B21" s="44"/>
      <c r="C21" s="44"/>
      <c r="D21" s="44"/>
      <c r="E21" s="44"/>
      <c r="F21" s="44"/>
      <c r="G21" s="44"/>
      <c r="H21" s="44"/>
      <c r="I21" s="44"/>
      <c r="J21" s="129" t="s">
        <v>33</v>
      </c>
      <c r="K21" s="68">
        <v>1.8645396868143618</v>
      </c>
      <c r="L21" s="142">
        <v>4.5905558876270192</v>
      </c>
      <c r="M21" s="163">
        <v>8.3735194242405206E-2</v>
      </c>
      <c r="O21" s="44"/>
    </row>
    <row r="22" spans="1:15" ht="15.6" x14ac:dyDescent="0.3">
      <c r="A22" s="88"/>
      <c r="B22" s="44"/>
      <c r="C22" s="44"/>
      <c r="D22" s="44"/>
      <c r="E22" s="44"/>
      <c r="F22" s="44"/>
      <c r="G22" s="44"/>
      <c r="H22" s="44"/>
      <c r="I22" s="44"/>
      <c r="J22" s="129" t="s">
        <v>27</v>
      </c>
      <c r="K22" s="68">
        <v>1.7745073966410827</v>
      </c>
      <c r="L22" s="142">
        <v>6.0547916000426341</v>
      </c>
      <c r="M22" s="163">
        <v>0.10990707528075395</v>
      </c>
      <c r="O22" s="44"/>
    </row>
    <row r="23" spans="1:15" ht="15.6" x14ac:dyDescent="0.3">
      <c r="A23" s="88"/>
      <c r="B23" s="44"/>
      <c r="C23" s="44"/>
      <c r="D23" s="44"/>
      <c r="E23" s="44"/>
      <c r="F23" s="44"/>
      <c r="G23" s="44"/>
      <c r="H23" s="44"/>
      <c r="I23" s="44"/>
      <c r="J23" s="129" t="s">
        <v>29</v>
      </c>
      <c r="K23" s="68">
        <v>1.7260589355067815</v>
      </c>
      <c r="L23" s="142">
        <v>4.263259074974556</v>
      </c>
      <c r="M23" s="163">
        <v>7.2532713999203996E-2</v>
      </c>
      <c r="O23" s="44"/>
    </row>
    <row r="24" spans="1:15" ht="15.6" x14ac:dyDescent="0.3">
      <c r="A24" s="88"/>
      <c r="B24" s="44"/>
      <c r="C24" s="44"/>
      <c r="D24" s="44"/>
      <c r="E24" s="44"/>
      <c r="F24" s="44"/>
      <c r="G24" s="44"/>
      <c r="H24" s="44"/>
      <c r="I24" s="44"/>
      <c r="J24" s="129" t="s">
        <v>38</v>
      </c>
      <c r="K24" s="68">
        <v>1.6539802985058865</v>
      </c>
      <c r="L24" s="142">
        <v>4.6605365915102652</v>
      </c>
      <c r="M24" s="163">
        <v>7.5264212024806265E-2</v>
      </c>
      <c r="O24" s="44"/>
    </row>
    <row r="25" spans="1:15" ht="15.6" x14ac:dyDescent="0.3">
      <c r="A25" s="88"/>
      <c r="B25" s="44"/>
      <c r="C25" s="44"/>
      <c r="D25" s="44"/>
      <c r="E25" s="44"/>
      <c r="F25" s="44"/>
      <c r="G25" s="44"/>
      <c r="H25" s="44"/>
      <c r="I25" s="44"/>
      <c r="J25" s="129" t="s">
        <v>26</v>
      </c>
      <c r="K25" s="68">
        <v>1.6031556185693578</v>
      </c>
      <c r="L25" s="142">
        <v>4.6728971962616725</v>
      </c>
      <c r="M25" s="163">
        <v>7.4102399743109781E-2</v>
      </c>
      <c r="O25" s="44"/>
    </row>
    <row r="26" spans="1:15" ht="15.6" x14ac:dyDescent="0.3">
      <c r="A26" s="88"/>
      <c r="B26" s="44"/>
      <c r="C26" s="44"/>
      <c r="D26" s="44"/>
      <c r="E26" s="44"/>
      <c r="F26" s="44"/>
      <c r="G26" s="44"/>
      <c r="H26" s="44"/>
      <c r="I26" s="44"/>
      <c r="J26" s="129" t="s">
        <v>37</v>
      </c>
      <c r="K26" s="68">
        <v>1.5412419175557686</v>
      </c>
      <c r="L26" s="142">
        <v>4.7919463087248317</v>
      </c>
      <c r="M26" s="163">
        <v>7.2260562327044101E-2</v>
      </c>
      <c r="O26" s="44"/>
    </row>
    <row r="27" spans="1:15" ht="15.6" x14ac:dyDescent="0.3">
      <c r="A27" s="88"/>
      <c r="B27" s="44"/>
      <c r="C27" s="44"/>
      <c r="D27" s="44"/>
      <c r="E27" s="44"/>
      <c r="F27" s="44"/>
      <c r="G27" s="44"/>
      <c r="H27" s="44"/>
      <c r="I27" s="44"/>
      <c r="J27" s="129" t="s">
        <v>23</v>
      </c>
      <c r="K27" s="68">
        <v>1.4494934693586585</v>
      </c>
      <c r="L27" s="142">
        <v>5.5486197808295259</v>
      </c>
      <c r="M27" s="163">
        <v>7.8727476696653823E-2</v>
      </c>
      <c r="O27" s="44"/>
    </row>
    <row r="28" spans="1:15" ht="15.6" x14ac:dyDescent="0.3">
      <c r="A28" s="88"/>
      <c r="B28" s="44"/>
      <c r="C28" s="44"/>
      <c r="D28" s="44"/>
      <c r="E28" s="44"/>
      <c r="F28" s="44"/>
      <c r="G28" s="44"/>
      <c r="H28" s="44"/>
      <c r="I28" s="44"/>
      <c r="J28" s="129" t="s">
        <v>41</v>
      </c>
      <c r="K28" s="68">
        <v>1.4255992691807062</v>
      </c>
      <c r="L28" s="142">
        <v>4.7401247401247275</v>
      </c>
      <c r="M28" s="163">
        <v>6.7069212132456424E-2</v>
      </c>
      <c r="O28" s="44"/>
    </row>
    <row r="29" spans="1:15" ht="15.6" x14ac:dyDescent="0.3">
      <c r="A29" s="88"/>
      <c r="B29" s="44"/>
      <c r="C29" s="44"/>
      <c r="D29" s="44"/>
      <c r="E29" s="44"/>
      <c r="F29" s="44"/>
      <c r="G29" s="44"/>
      <c r="H29" s="44"/>
      <c r="I29" s="44"/>
      <c r="J29" s="129" t="s">
        <v>35</v>
      </c>
      <c r="K29" s="68">
        <v>1.2636203541622113</v>
      </c>
      <c r="L29" s="142">
        <v>-1.0945576162967399</v>
      </c>
      <c r="M29" s="163">
        <v>-1.4325593597078362E-2</v>
      </c>
      <c r="O29" s="44"/>
    </row>
    <row r="30" spans="1:15" ht="15.6" x14ac:dyDescent="0.3">
      <c r="A30" s="88"/>
      <c r="B30" s="44"/>
      <c r="C30" s="44"/>
      <c r="D30" s="44"/>
      <c r="E30" s="44"/>
      <c r="F30" s="44"/>
      <c r="G30" s="44"/>
      <c r="H30" s="44"/>
      <c r="I30" s="44"/>
      <c r="J30" s="129" t="s">
        <v>34</v>
      </c>
      <c r="K30" s="68">
        <v>1.0013122008274522</v>
      </c>
      <c r="L30" s="142">
        <v>2.8943560057887083</v>
      </c>
      <c r="M30" s="163">
        <v>3.1143483595644565E-2</v>
      </c>
      <c r="O30" s="44"/>
    </row>
    <row r="31" spans="1:15" ht="15.6" x14ac:dyDescent="0.3">
      <c r="A31" s="88"/>
      <c r="B31" s="44"/>
      <c r="C31" s="44"/>
      <c r="D31" s="44"/>
      <c r="E31" s="44"/>
      <c r="F31" s="44"/>
      <c r="G31" s="44"/>
      <c r="H31" s="44"/>
      <c r="I31" s="44"/>
      <c r="J31" s="129" t="s">
        <v>44</v>
      </c>
      <c r="K31" s="68">
        <v>0.80514213748801988</v>
      </c>
      <c r="L31" s="142">
        <v>5.6136769584077513</v>
      </c>
      <c r="M31" s="163">
        <v>4.4324927109709797E-2</v>
      </c>
      <c r="O31" s="44"/>
    </row>
    <row r="32" spans="1:15" ht="15.6" x14ac:dyDescent="0.3">
      <c r="A32" s="88"/>
      <c r="B32" s="44"/>
      <c r="C32" s="44"/>
      <c r="D32" s="44"/>
      <c r="E32" s="44"/>
      <c r="F32" s="44"/>
      <c r="G32" s="44"/>
      <c r="H32" s="44"/>
      <c r="I32" s="44"/>
      <c r="J32" s="129" t="s">
        <v>40</v>
      </c>
      <c r="K32" s="68">
        <v>0.74771684976752661</v>
      </c>
      <c r="L32" s="142">
        <v>2.7687296416938096</v>
      </c>
      <c r="M32" s="163">
        <v>2.0688596387813649E-2</v>
      </c>
      <c r="O32" s="44"/>
    </row>
    <row r="33" spans="1:39" ht="15.6" x14ac:dyDescent="0.3">
      <c r="A33" s="88"/>
      <c r="B33" s="44"/>
      <c r="C33" s="44"/>
      <c r="D33" s="44"/>
      <c r="E33" s="44"/>
      <c r="F33" s="44"/>
      <c r="G33" s="44"/>
      <c r="H33" s="44"/>
      <c r="I33" s="44"/>
      <c r="J33" s="129" t="s">
        <v>19</v>
      </c>
      <c r="K33" s="68">
        <v>0.64751962360694171</v>
      </c>
      <c r="L33" s="142">
        <v>-7.6348278102664153</v>
      </c>
      <c r="M33" s="163">
        <v>-6.0111762288412668E-2</v>
      </c>
      <c r="O33" s="44"/>
    </row>
    <row r="34" spans="1:39" ht="15.6" x14ac:dyDescent="0.3">
      <c r="A34" s="88"/>
      <c r="B34" s="44"/>
      <c r="C34" s="44"/>
      <c r="D34" s="44"/>
      <c r="E34" s="44"/>
      <c r="F34" s="44"/>
      <c r="G34" s="44"/>
      <c r="H34" s="44"/>
      <c r="I34" s="44"/>
      <c r="J34" s="129" t="s">
        <v>39</v>
      </c>
      <c r="K34" s="68">
        <v>0.55616721187686968</v>
      </c>
      <c r="L34" s="142">
        <v>5.0484652665589778</v>
      </c>
      <c r="M34" s="163">
        <v>3.0390397067225825E-2</v>
      </c>
      <c r="O34" s="44"/>
    </row>
    <row r="35" spans="1:39" ht="15.6" x14ac:dyDescent="0.3">
      <c r="A35" s="88"/>
      <c r="B35" s="44"/>
      <c r="C35" s="44"/>
      <c r="D35" s="44"/>
      <c r="E35" s="44"/>
      <c r="F35" s="44"/>
      <c r="G35" s="44"/>
      <c r="H35" s="44"/>
      <c r="I35" s="44"/>
      <c r="J35" s="129" t="s">
        <v>24</v>
      </c>
      <c r="K35" s="68">
        <v>0.46336266643432522</v>
      </c>
      <c r="L35" s="142">
        <v>5.5853440571939359</v>
      </c>
      <c r="M35" s="163">
        <v>2.5179356162224723E-2</v>
      </c>
      <c r="O35" s="44"/>
    </row>
    <row r="36" spans="1:39" ht="15.6" x14ac:dyDescent="0.3">
      <c r="A36" s="88"/>
      <c r="B36" s="44"/>
      <c r="C36" s="44"/>
      <c r="D36" s="44"/>
      <c r="E36" s="44"/>
      <c r="F36" s="44"/>
      <c r="G36" s="44"/>
      <c r="H36" s="44"/>
      <c r="I36" s="44"/>
      <c r="J36" s="129" t="s">
        <v>28</v>
      </c>
      <c r="K36" s="68">
        <v>0.38125110560180381</v>
      </c>
      <c r="L36" s="142">
        <v>-2.0624303232998926</v>
      </c>
      <c r="M36" s="163">
        <v>-8.4181184967279093E-3</v>
      </c>
      <c r="O36" s="44"/>
    </row>
    <row r="37" spans="1:39" ht="15.6" x14ac:dyDescent="0.3">
      <c r="A37" s="88"/>
      <c r="B37" s="44"/>
      <c r="C37" s="44"/>
      <c r="D37" s="44"/>
      <c r="E37" s="44"/>
      <c r="F37" s="44"/>
      <c r="G37" s="44"/>
      <c r="H37" s="44"/>
      <c r="I37" s="44"/>
      <c r="J37" s="129" t="s">
        <v>42</v>
      </c>
      <c r="K37" s="68">
        <v>0.14864568729488611</v>
      </c>
      <c r="L37" s="142">
        <v>4.1436464088397713</v>
      </c>
      <c r="M37" s="163">
        <v>6.0769849246528019E-3</v>
      </c>
      <c r="O37" s="44"/>
    </row>
    <row r="38" spans="1:39" ht="15.6" x14ac:dyDescent="0.3">
      <c r="A38" s="88"/>
      <c r="B38" s="44"/>
      <c r="C38" s="44"/>
      <c r="D38" s="44"/>
      <c r="E38" s="44"/>
      <c r="F38" s="44"/>
      <c r="G38" s="44"/>
      <c r="H38" s="44"/>
      <c r="I38" s="44"/>
      <c r="J38" s="129" t="s">
        <v>32</v>
      </c>
      <c r="K38" s="68">
        <v>8.7260034904013961E-2</v>
      </c>
      <c r="L38" s="142">
        <v>5.4495912806539479</v>
      </c>
      <c r="M38" s="163">
        <v>4.6634278521057795E-3</v>
      </c>
      <c r="O38" s="44"/>
    </row>
    <row r="39" spans="1:39" ht="15.6" x14ac:dyDescent="0.3">
      <c r="A39" s="88"/>
      <c r="B39" s="44"/>
      <c r="C39" s="44"/>
      <c r="D39" s="44"/>
      <c r="E39" s="44"/>
      <c r="F39" s="44"/>
      <c r="G39" s="44"/>
      <c r="H39" s="44"/>
      <c r="I39" s="44"/>
      <c r="J39" s="129" t="s">
        <v>17</v>
      </c>
      <c r="K39" s="68">
        <v>6.8778333108912668E-2</v>
      </c>
      <c r="L39" s="142">
        <v>4.2042042042042027</v>
      </c>
      <c r="M39" s="163">
        <v>2.8225388782857704E-3</v>
      </c>
      <c r="O39" s="44"/>
    </row>
    <row r="40" spans="1:39" ht="15.6" x14ac:dyDescent="0.3">
      <c r="A40" s="88"/>
      <c r="B40" s="190" t="s">
        <v>182</v>
      </c>
      <c r="C40" s="44"/>
      <c r="D40" s="44"/>
      <c r="E40" s="44"/>
      <c r="F40" s="44"/>
      <c r="G40" s="44"/>
      <c r="H40" s="44"/>
      <c r="I40" s="44"/>
      <c r="J40" s="129" t="s">
        <v>48</v>
      </c>
      <c r="K40" s="68">
        <v>5.4389008139869521E-2</v>
      </c>
      <c r="L40" s="142">
        <v>0.35971223021581977</v>
      </c>
      <c r="M40" s="163">
        <v>2.0200673592726232E-4</v>
      </c>
      <c r="O40" s="44"/>
    </row>
    <row r="41" spans="1:39" ht="15.6" x14ac:dyDescent="0.3">
      <c r="A41" s="88"/>
      <c r="B41" s="44"/>
      <c r="C41" s="44"/>
      <c r="D41" s="44"/>
      <c r="E41" s="44"/>
      <c r="F41" s="44"/>
      <c r="G41" s="44"/>
      <c r="H41" s="44"/>
      <c r="I41" s="44"/>
      <c r="J41" s="129" t="s">
        <v>31</v>
      </c>
      <c r="K41" s="68">
        <v>3.3003038919823736E-2</v>
      </c>
      <c r="L41" s="142">
        <v>0.63694267515923286</v>
      </c>
      <c r="M41" s="163">
        <v>2.1515395848007224E-4</v>
      </c>
      <c r="O41" s="44"/>
    </row>
    <row r="42" spans="1:39" ht="15.6" x14ac:dyDescent="0.3">
      <c r="A42" s="88"/>
      <c r="B42" s="44"/>
      <c r="C42" s="44"/>
      <c r="D42" s="44"/>
      <c r="E42" s="44"/>
      <c r="F42" s="44"/>
      <c r="G42" s="44"/>
      <c r="H42" s="44"/>
      <c r="I42" s="44"/>
      <c r="J42" s="129" t="s">
        <v>47</v>
      </c>
      <c r="K42" s="68">
        <v>2.7062491914255467E-2</v>
      </c>
      <c r="L42" s="142">
        <v>3.5971223021582688</v>
      </c>
      <c r="M42" s="163">
        <v>9.5687401228705085E-4</v>
      </c>
      <c r="O42" s="44"/>
    </row>
    <row r="43" spans="1:39" ht="15.6" x14ac:dyDescent="0.3">
      <c r="A43" s="88"/>
      <c r="B43" s="190" t="s">
        <v>180</v>
      </c>
      <c r="C43" s="44"/>
      <c r="D43" s="44"/>
      <c r="E43" s="44"/>
      <c r="F43" s="44"/>
      <c r="G43" s="44"/>
      <c r="H43" s="44"/>
      <c r="I43" s="44"/>
      <c r="J43" s="46" t="s">
        <v>134</v>
      </c>
      <c r="K43" s="44"/>
      <c r="L43" s="44"/>
      <c r="M43" s="69"/>
      <c r="O43" s="44"/>
    </row>
    <row r="44" spans="1:39" s="37" customFormat="1" ht="11.4" x14ac:dyDescent="0.2">
      <c r="A44" s="89"/>
      <c r="B44" s="191" t="s">
        <v>67</v>
      </c>
      <c r="C44" s="54"/>
      <c r="D44" s="54"/>
      <c r="E44" s="54"/>
      <c r="F44" s="54"/>
      <c r="G44" s="54"/>
      <c r="H44" s="54"/>
      <c r="I44" s="54"/>
      <c r="J44" s="55"/>
      <c r="K44" s="54"/>
      <c r="L44" s="54"/>
      <c r="M44" s="54"/>
      <c r="N44" s="56"/>
      <c r="O44" s="48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3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44"/>
    </row>
    <row r="46" spans="1:39" x14ac:dyDescent="0.3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44"/>
    </row>
    <row r="47" spans="1:39" x14ac:dyDescent="0.3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3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3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0:L42">
    <sortCondition descending="1" ref="K10:K42"/>
  </sortState>
  <mergeCells count="2">
    <mergeCell ref="D7:M7"/>
    <mergeCell ref="D8:M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BD29"/>
  <sheetViews>
    <sheetView zoomScaleNormal="100" workbookViewId="0">
      <selection sqref="A1:XFD1048576"/>
    </sheetView>
  </sheetViews>
  <sheetFormatPr baseColWidth="10" defaultRowHeight="14.4" x14ac:dyDescent="0.3"/>
  <cols>
    <col min="1" max="1" width="2.33203125" style="38" customWidth="1"/>
    <col min="2" max="2" width="46.21875" style="38" customWidth="1"/>
    <col min="3" max="4" width="17.33203125" style="38" customWidth="1"/>
    <col min="5" max="5" width="16.33203125" style="38" customWidth="1"/>
    <col min="6" max="6" width="12.6640625" style="38" customWidth="1"/>
    <col min="7" max="7" width="1.5546875" style="38" customWidth="1"/>
    <col min="8" max="8" width="10.5546875" style="38" customWidth="1"/>
    <col min="9" max="9" width="5" style="38" customWidth="1"/>
    <col min="10" max="10" width="1.33203125" style="38" customWidth="1"/>
    <col min="11" max="56" width="11.44140625" style="38"/>
  </cols>
  <sheetData>
    <row r="1" spans="1:8" x14ac:dyDescent="0.3">
      <c r="A1" s="84"/>
      <c r="B1" s="85"/>
      <c r="C1" s="85"/>
      <c r="D1" s="85"/>
      <c r="E1" s="85"/>
      <c r="F1" s="85"/>
      <c r="G1" s="87"/>
      <c r="H1" s="44"/>
    </row>
    <row r="2" spans="1:8" x14ac:dyDescent="0.3">
      <c r="A2" s="88"/>
      <c r="B2" s="44"/>
      <c r="C2" s="44"/>
      <c r="D2" s="44"/>
      <c r="E2" s="44"/>
      <c r="F2" s="44"/>
      <c r="G2" s="47"/>
    </row>
    <row r="3" spans="1:8" x14ac:dyDescent="0.3">
      <c r="A3" s="88"/>
      <c r="B3" s="44"/>
      <c r="C3" s="44"/>
      <c r="D3" s="44"/>
      <c r="E3" s="44"/>
      <c r="F3" s="44"/>
      <c r="G3" s="47"/>
    </row>
    <row r="4" spans="1:8" x14ac:dyDescent="0.3">
      <c r="A4" s="88"/>
      <c r="B4" s="44"/>
      <c r="C4" s="44"/>
      <c r="D4" s="44"/>
      <c r="E4" s="44"/>
      <c r="F4" s="44"/>
      <c r="G4" s="47"/>
      <c r="H4"/>
    </row>
    <row r="5" spans="1:8" x14ac:dyDescent="0.3">
      <c r="A5" s="88"/>
      <c r="B5" s="44"/>
      <c r="C5" s="44"/>
      <c r="D5" s="44"/>
      <c r="E5" s="44"/>
      <c r="F5" s="44"/>
      <c r="G5" s="47"/>
    </row>
    <row r="6" spans="1:8" x14ac:dyDescent="0.3">
      <c r="A6" s="88"/>
      <c r="B6" s="44"/>
      <c r="C6" s="44"/>
      <c r="D6" s="44"/>
      <c r="E6" s="44"/>
      <c r="F6" s="44"/>
      <c r="G6" s="47"/>
    </row>
    <row r="7" spans="1:8" x14ac:dyDescent="0.3">
      <c r="A7" s="88"/>
      <c r="B7" s="44"/>
      <c r="C7" s="44"/>
      <c r="D7" s="113" t="s">
        <v>186</v>
      </c>
      <c r="E7" s="113"/>
      <c r="F7" s="113"/>
      <c r="G7" s="47"/>
    </row>
    <row r="8" spans="1:8" x14ac:dyDescent="0.3">
      <c r="A8" s="88"/>
      <c r="B8" s="44"/>
      <c r="C8" s="44"/>
      <c r="D8" s="181" t="s">
        <v>232</v>
      </c>
      <c r="E8" s="113"/>
      <c r="F8" s="113"/>
      <c r="G8" s="47"/>
    </row>
    <row r="9" spans="1:8" x14ac:dyDescent="0.3">
      <c r="A9" s="88"/>
      <c r="B9" s="44"/>
      <c r="C9" s="44"/>
      <c r="D9" s="44"/>
      <c r="E9" s="44"/>
      <c r="F9" s="113"/>
      <c r="G9" s="47"/>
    </row>
    <row r="10" spans="1:8" x14ac:dyDescent="0.3">
      <c r="A10" s="88"/>
      <c r="B10" s="44"/>
      <c r="C10" s="215" t="s">
        <v>233</v>
      </c>
      <c r="D10" s="215"/>
      <c r="E10" s="216" t="s">
        <v>234</v>
      </c>
      <c r="F10" s="216"/>
      <c r="G10" s="47"/>
    </row>
    <row r="11" spans="1:8" x14ac:dyDescent="0.3">
      <c r="A11" s="88"/>
      <c r="B11" s="44"/>
      <c r="C11" s="115" t="s">
        <v>15</v>
      </c>
      <c r="D11" s="115" t="s">
        <v>16</v>
      </c>
      <c r="E11" s="115" t="s">
        <v>15</v>
      </c>
      <c r="F11" s="115" t="s">
        <v>16</v>
      </c>
      <c r="G11" s="47"/>
    </row>
    <row r="12" spans="1:8" x14ac:dyDescent="0.3">
      <c r="A12" s="88"/>
      <c r="B12" s="51" t="s">
        <v>60</v>
      </c>
      <c r="C12" s="70">
        <v>187919</v>
      </c>
      <c r="D12" s="143">
        <v>757506</v>
      </c>
      <c r="E12" s="144">
        <v>100</v>
      </c>
      <c r="F12" s="144">
        <v>100</v>
      </c>
      <c r="G12" s="47"/>
    </row>
    <row r="13" spans="1:8" x14ac:dyDescent="0.3">
      <c r="A13" s="88"/>
      <c r="B13" s="44" t="s">
        <v>74</v>
      </c>
      <c r="C13" s="171">
        <v>0</v>
      </c>
      <c r="D13" s="66">
        <v>43842</v>
      </c>
      <c r="E13" s="145">
        <f>+C13/$C$12*100</f>
        <v>0</v>
      </c>
      <c r="F13" s="145">
        <f>+D13/$D$12*100</f>
        <v>5.7876769292916492</v>
      </c>
      <c r="G13" s="47"/>
    </row>
    <row r="14" spans="1:8" x14ac:dyDescent="0.3">
      <c r="A14" s="88"/>
      <c r="B14" s="44" t="s">
        <v>2</v>
      </c>
      <c r="C14" s="63">
        <v>464</v>
      </c>
      <c r="D14" s="67">
        <v>63774</v>
      </c>
      <c r="E14" s="145">
        <f t="shared" ref="E14:E23" si="0">+C14/$C$12*100</f>
        <v>0.24691489418313209</v>
      </c>
      <c r="F14" s="145">
        <f t="shared" ref="F14:F23" si="1">+D14/$D$12*100</f>
        <v>8.4189432162913569</v>
      </c>
      <c r="G14" s="47"/>
    </row>
    <row r="15" spans="1:8" x14ac:dyDescent="0.3">
      <c r="A15" s="88"/>
      <c r="B15" s="44" t="s">
        <v>3</v>
      </c>
      <c r="C15" s="63">
        <v>15634</v>
      </c>
      <c r="D15" s="67">
        <v>86363</v>
      </c>
      <c r="E15" s="145">
        <f t="shared" si="0"/>
        <v>8.3195419302997564</v>
      </c>
      <c r="F15" s="145">
        <f t="shared" si="1"/>
        <v>11.400965800930949</v>
      </c>
      <c r="G15" s="47"/>
    </row>
    <row r="16" spans="1:8" x14ac:dyDescent="0.3">
      <c r="A16" s="88"/>
      <c r="B16" s="44" t="s">
        <v>4</v>
      </c>
      <c r="C16" s="63">
        <v>4699</v>
      </c>
      <c r="D16" s="67">
        <v>24965</v>
      </c>
      <c r="E16" s="145">
        <f t="shared" si="0"/>
        <v>2.5005454477727103</v>
      </c>
      <c r="F16" s="145">
        <f t="shared" si="1"/>
        <v>3.2956834665335983</v>
      </c>
      <c r="G16" s="47"/>
    </row>
    <row r="17" spans="1:7" x14ac:dyDescent="0.3">
      <c r="A17" s="88"/>
      <c r="B17" s="44" t="s">
        <v>5</v>
      </c>
      <c r="C17" s="63">
        <v>12585</v>
      </c>
      <c r="D17" s="67">
        <v>72131</v>
      </c>
      <c r="E17" s="145">
        <f t="shared" si="0"/>
        <v>6.6970343605489608</v>
      </c>
      <c r="F17" s="145">
        <f t="shared" si="1"/>
        <v>9.5221688013032235</v>
      </c>
      <c r="G17" s="47"/>
    </row>
    <row r="18" spans="1:7" x14ac:dyDescent="0.3">
      <c r="A18" s="88"/>
      <c r="B18" s="44" t="s">
        <v>65</v>
      </c>
      <c r="C18" s="63">
        <v>27770</v>
      </c>
      <c r="D18" s="67">
        <v>89056</v>
      </c>
      <c r="E18" s="145">
        <f t="shared" si="0"/>
        <v>14.777643559193057</v>
      </c>
      <c r="F18" s="145">
        <f t="shared" si="1"/>
        <v>11.75647453617529</v>
      </c>
      <c r="G18" s="47"/>
    </row>
    <row r="19" spans="1:7" x14ac:dyDescent="0.3">
      <c r="A19" s="88"/>
      <c r="B19" s="44" t="s">
        <v>66</v>
      </c>
      <c r="C19" s="63">
        <v>13085</v>
      </c>
      <c r="D19" s="67">
        <v>47263</v>
      </c>
      <c r="E19" s="145">
        <f t="shared" si="0"/>
        <v>6.963106444798024</v>
      </c>
      <c r="F19" s="145">
        <f t="shared" si="1"/>
        <v>6.2392905138705173</v>
      </c>
      <c r="G19" s="47"/>
    </row>
    <row r="20" spans="1:7" x14ac:dyDescent="0.3">
      <c r="A20" s="88"/>
      <c r="B20" s="44" t="s">
        <v>69</v>
      </c>
      <c r="C20" s="63">
        <v>61891</v>
      </c>
      <c r="D20" s="67">
        <v>142704</v>
      </c>
      <c r="E20" s="145">
        <f t="shared" si="0"/>
        <v>32.934934732517732</v>
      </c>
      <c r="F20" s="145">
        <f t="shared" si="1"/>
        <v>18.838662664058106</v>
      </c>
      <c r="G20" s="47"/>
    </row>
    <row r="21" spans="1:7" x14ac:dyDescent="0.3">
      <c r="A21" s="88"/>
      <c r="B21" s="44" t="s">
        <v>68</v>
      </c>
      <c r="C21" s="63">
        <v>34828</v>
      </c>
      <c r="D21" s="67">
        <v>123661</v>
      </c>
      <c r="E21" s="145">
        <f t="shared" si="0"/>
        <v>18.533517100452855</v>
      </c>
      <c r="F21" s="145">
        <f t="shared" si="1"/>
        <v>16.324755183457292</v>
      </c>
      <c r="G21" s="47"/>
    </row>
    <row r="22" spans="1:7" x14ac:dyDescent="0.3">
      <c r="A22" s="88"/>
      <c r="B22" s="51" t="s">
        <v>9</v>
      </c>
      <c r="C22" s="70">
        <v>170956</v>
      </c>
      <c r="D22" s="143">
        <v>693759</v>
      </c>
      <c r="E22" s="145">
        <f t="shared" si="0"/>
        <v>90.97323846976623</v>
      </c>
      <c r="F22" s="145">
        <f t="shared" si="1"/>
        <v>91.584621111911986</v>
      </c>
      <c r="G22" s="47"/>
    </row>
    <row r="23" spans="1:7" x14ac:dyDescent="0.3">
      <c r="A23" s="88"/>
      <c r="B23" s="44" t="s">
        <v>10</v>
      </c>
      <c r="C23" s="63">
        <v>16963</v>
      </c>
      <c r="D23" s="67">
        <v>63747</v>
      </c>
      <c r="E23" s="145">
        <f t="shared" si="0"/>
        <v>9.0267615302337703</v>
      </c>
      <c r="F23" s="145">
        <f t="shared" si="1"/>
        <v>8.415378888088016</v>
      </c>
      <c r="G23" s="47"/>
    </row>
    <row r="24" spans="1:7" x14ac:dyDescent="0.3">
      <c r="F24" s="44"/>
      <c r="G24" s="47"/>
    </row>
    <row r="25" spans="1:7" x14ac:dyDescent="0.3">
      <c r="A25" s="88"/>
      <c r="B25" s="44"/>
      <c r="C25" s="44"/>
      <c r="D25" s="44"/>
      <c r="E25" s="77"/>
      <c r="F25" s="77"/>
      <c r="G25" s="47"/>
    </row>
    <row r="26" spans="1:7" x14ac:dyDescent="0.3">
      <c r="A26" s="88"/>
      <c r="B26" s="190" t="s">
        <v>75</v>
      </c>
      <c r="C26" s="44"/>
      <c r="D26" s="44"/>
      <c r="E26" s="44"/>
      <c r="F26" s="44"/>
      <c r="G26" s="47"/>
    </row>
    <row r="27" spans="1:7" x14ac:dyDescent="0.3">
      <c r="A27" s="88"/>
      <c r="B27" s="190" t="s">
        <v>143</v>
      </c>
      <c r="C27" s="44"/>
      <c r="D27" s="44"/>
      <c r="E27" s="44"/>
      <c r="F27" s="44"/>
      <c r="G27" s="47"/>
    </row>
    <row r="28" spans="1:7" x14ac:dyDescent="0.3">
      <c r="A28" s="88"/>
      <c r="B28" s="190" t="s">
        <v>76</v>
      </c>
      <c r="C28" s="44"/>
      <c r="D28" s="44"/>
      <c r="E28" s="44"/>
      <c r="F28" s="44"/>
      <c r="G28" s="47"/>
    </row>
    <row r="29" spans="1:7" x14ac:dyDescent="0.3">
      <c r="A29" s="96"/>
      <c r="B29" s="191" t="s">
        <v>67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BE45"/>
  <sheetViews>
    <sheetView zoomScaleNormal="100" workbookViewId="0">
      <selection sqref="A1:XFD1048576"/>
    </sheetView>
  </sheetViews>
  <sheetFormatPr baseColWidth="10" defaultRowHeight="14.4" x14ac:dyDescent="0.3"/>
  <cols>
    <col min="1" max="1" width="1.88671875" style="38" customWidth="1"/>
    <col min="2" max="2" width="48" style="38" customWidth="1"/>
    <col min="3" max="6" width="14.109375" style="38" customWidth="1"/>
    <col min="7" max="7" width="0.88671875" style="38" customWidth="1"/>
    <col min="8" max="8" width="6.109375" style="38" customWidth="1"/>
    <col min="9" max="12" width="11.44140625" style="38" hidden="1" customWidth="1"/>
    <col min="13" max="57" width="11.44140625" style="78"/>
    <col min="58" max="16384" width="11.5546875" style="81"/>
  </cols>
  <sheetData>
    <row r="1" spans="1:7" x14ac:dyDescent="0.3">
      <c r="A1" s="84"/>
      <c r="B1" s="85"/>
      <c r="C1" s="85"/>
      <c r="D1" s="85"/>
      <c r="E1" s="85"/>
      <c r="F1" s="85"/>
      <c r="G1" s="87"/>
    </row>
    <row r="2" spans="1:7" x14ac:dyDescent="0.3">
      <c r="A2" s="88"/>
      <c r="B2" s="44"/>
      <c r="C2" s="44"/>
      <c r="D2" s="44"/>
      <c r="E2" s="44"/>
      <c r="F2" s="44"/>
      <c r="G2" s="47"/>
    </row>
    <row r="3" spans="1:7" x14ac:dyDescent="0.3">
      <c r="A3" s="88"/>
      <c r="B3" s="44"/>
      <c r="C3" s="44"/>
      <c r="D3" s="44"/>
      <c r="E3" s="44"/>
      <c r="F3" s="44"/>
      <c r="G3" s="47"/>
    </row>
    <row r="4" spans="1:7" x14ac:dyDescent="0.3">
      <c r="A4" s="88"/>
      <c r="B4" s="44"/>
      <c r="C4" s="44"/>
      <c r="D4" s="44"/>
      <c r="E4" s="44"/>
      <c r="F4" s="44"/>
      <c r="G4" s="47"/>
    </row>
    <row r="5" spans="1:7" x14ac:dyDescent="0.3">
      <c r="A5" s="88"/>
      <c r="B5" s="44"/>
      <c r="C5" s="44"/>
      <c r="D5" s="44"/>
      <c r="E5" s="44"/>
      <c r="F5" s="44"/>
      <c r="G5" s="47"/>
    </row>
    <row r="6" spans="1:7" x14ac:dyDescent="0.3">
      <c r="A6" s="88"/>
      <c r="B6" s="44"/>
      <c r="C6" s="44"/>
      <c r="D6" s="44"/>
      <c r="E6" s="44"/>
      <c r="F6" s="44"/>
      <c r="G6" s="47"/>
    </row>
    <row r="7" spans="1:7" x14ac:dyDescent="0.3">
      <c r="A7" s="88"/>
      <c r="B7" s="46"/>
      <c r="C7" s="106" t="s">
        <v>186</v>
      </c>
      <c r="E7" s="106"/>
      <c r="F7" s="106"/>
      <c r="G7" s="47"/>
    </row>
    <row r="8" spans="1:7" x14ac:dyDescent="0.3">
      <c r="A8" s="88"/>
      <c r="B8" s="44"/>
      <c r="C8" s="181" t="s">
        <v>235</v>
      </c>
      <c r="E8" s="106"/>
      <c r="F8" s="106"/>
      <c r="G8" s="47"/>
    </row>
    <row r="9" spans="1:7" x14ac:dyDescent="0.3">
      <c r="A9" s="88"/>
      <c r="B9" s="44"/>
      <c r="C9" s="44"/>
      <c r="D9" s="44"/>
      <c r="E9" s="44"/>
      <c r="F9" s="106"/>
      <c r="G9" s="47"/>
    </row>
    <row r="10" spans="1:7" x14ac:dyDescent="0.3">
      <c r="A10" s="88"/>
      <c r="B10" s="44"/>
      <c r="C10" s="217" t="s">
        <v>237</v>
      </c>
      <c r="D10" s="217"/>
      <c r="E10" s="217" t="s">
        <v>238</v>
      </c>
      <c r="F10" s="217"/>
      <c r="G10" s="47"/>
    </row>
    <row r="11" spans="1:7" x14ac:dyDescent="0.3">
      <c r="A11" s="88"/>
      <c r="B11" s="44"/>
      <c r="C11" s="106" t="s">
        <v>15</v>
      </c>
      <c r="D11" s="106" t="s">
        <v>16</v>
      </c>
      <c r="E11" s="124" t="s">
        <v>15</v>
      </c>
      <c r="F11" s="124" t="s">
        <v>16</v>
      </c>
      <c r="G11" s="47"/>
    </row>
    <row r="12" spans="1:7" x14ac:dyDescent="0.3">
      <c r="A12" s="88"/>
      <c r="B12" s="51" t="s">
        <v>60</v>
      </c>
      <c r="C12" s="143">
        <v>133260</v>
      </c>
      <c r="D12" s="70">
        <v>515489</v>
      </c>
      <c r="E12" s="144">
        <v>4.5890136799227719</v>
      </c>
      <c r="F12" s="144">
        <v>4.3857109010977382</v>
      </c>
      <c r="G12" s="47"/>
    </row>
    <row r="13" spans="1:7" x14ac:dyDescent="0.3">
      <c r="A13" s="88"/>
      <c r="B13" s="44" t="s">
        <v>70</v>
      </c>
      <c r="C13" s="67">
        <v>44692</v>
      </c>
      <c r="D13" s="63">
        <v>102493</v>
      </c>
      <c r="E13" s="144">
        <v>5.4578918804124612</v>
      </c>
      <c r="F13" s="144">
        <v>5.7326483452999781</v>
      </c>
      <c r="G13" s="47"/>
    </row>
    <row r="14" spans="1:7" x14ac:dyDescent="0.3">
      <c r="A14" s="88"/>
      <c r="B14" s="44" t="s">
        <v>68</v>
      </c>
      <c r="C14" s="67">
        <v>22183</v>
      </c>
      <c r="D14" s="63">
        <v>79250</v>
      </c>
      <c r="E14" s="144">
        <v>5.0580156286999909</v>
      </c>
      <c r="F14" s="144">
        <v>5.1744502395455925</v>
      </c>
      <c r="G14" s="47"/>
    </row>
    <row r="15" spans="1:7" x14ac:dyDescent="0.3">
      <c r="A15" s="88"/>
      <c r="B15" s="44" t="s">
        <v>6</v>
      </c>
      <c r="C15" s="67">
        <v>20097</v>
      </c>
      <c r="D15" s="63">
        <v>62081</v>
      </c>
      <c r="E15" s="144">
        <v>4.9561311886358936</v>
      </c>
      <c r="F15" s="144">
        <v>5.054658679392162</v>
      </c>
      <c r="G15" s="47"/>
    </row>
    <row r="16" spans="1:7" x14ac:dyDescent="0.3">
      <c r="A16" s="88"/>
      <c r="B16" s="44" t="s">
        <v>3</v>
      </c>
      <c r="C16" s="67">
        <v>12277</v>
      </c>
      <c r="D16" s="63">
        <v>57588</v>
      </c>
      <c r="E16" s="144">
        <v>-0.79993535875888711</v>
      </c>
      <c r="F16" s="144">
        <v>0.69240453210240105</v>
      </c>
      <c r="G16" s="47"/>
    </row>
    <row r="17" spans="1:15" x14ac:dyDescent="0.3">
      <c r="A17" s="88"/>
      <c r="B17" s="44" t="s">
        <v>7</v>
      </c>
      <c r="C17" s="67">
        <v>10680</v>
      </c>
      <c r="D17" s="63">
        <v>37594</v>
      </c>
      <c r="E17" s="144">
        <v>5.2113092306176725</v>
      </c>
      <c r="F17" s="144">
        <v>4.6749269107615277</v>
      </c>
      <c r="G17" s="47"/>
    </row>
    <row r="18" spans="1:15" x14ac:dyDescent="0.3">
      <c r="A18" s="88"/>
      <c r="B18" s="44" t="s">
        <v>5</v>
      </c>
      <c r="C18" s="67">
        <v>6099</v>
      </c>
      <c r="D18" s="63">
        <v>37127</v>
      </c>
      <c r="E18" s="144">
        <v>5.6286802909594655</v>
      </c>
      <c r="F18" s="144">
        <v>10.451002558457787</v>
      </c>
      <c r="G18" s="47"/>
    </row>
    <row r="19" spans="1:15" x14ac:dyDescent="0.3">
      <c r="A19" s="88"/>
      <c r="B19" s="44" t="s">
        <v>4</v>
      </c>
      <c r="C19" s="67">
        <v>3663</v>
      </c>
      <c r="D19" s="63">
        <v>17832</v>
      </c>
      <c r="E19" s="144">
        <v>2.3470243084660467</v>
      </c>
      <c r="F19" s="144">
        <v>3.3559380977221451</v>
      </c>
      <c r="G19" s="47"/>
    </row>
    <row r="20" spans="1:15" x14ac:dyDescent="0.3">
      <c r="A20" s="88"/>
      <c r="B20" s="44" t="s">
        <v>2</v>
      </c>
      <c r="C20" s="67">
        <v>287</v>
      </c>
      <c r="D20" s="63">
        <v>37318</v>
      </c>
      <c r="E20" s="144">
        <v>9.5419847328244316</v>
      </c>
      <c r="F20" s="144">
        <v>-1.1260366160612563</v>
      </c>
      <c r="G20" s="47"/>
    </row>
    <row r="21" spans="1:15" x14ac:dyDescent="0.3">
      <c r="A21" s="88"/>
      <c r="B21" s="44" t="s">
        <v>74</v>
      </c>
      <c r="C21" s="67">
        <v>0</v>
      </c>
      <c r="D21" s="172">
        <v>31849</v>
      </c>
      <c r="E21" s="145"/>
      <c r="F21" s="144">
        <v>3.0878782974591275</v>
      </c>
      <c r="G21" s="47"/>
    </row>
    <row r="22" spans="1:15" x14ac:dyDescent="0.3">
      <c r="A22" s="88"/>
      <c r="B22" s="51" t="s">
        <v>9</v>
      </c>
      <c r="C22" s="143">
        <v>119466</v>
      </c>
      <c r="D22" s="70">
        <v>465503</v>
      </c>
      <c r="E22" s="144">
        <v>4.5864813047703308</v>
      </c>
      <c r="F22" s="144">
        <v>4.2805138946448835</v>
      </c>
      <c r="G22" s="47"/>
    </row>
    <row r="23" spans="1:15" x14ac:dyDescent="0.3">
      <c r="A23" s="88"/>
      <c r="B23" s="44" t="s">
        <v>10</v>
      </c>
      <c r="C23" s="67">
        <v>13900</v>
      </c>
      <c r="D23" s="63">
        <v>50272</v>
      </c>
      <c r="E23" s="144">
        <v>4.6135320237826534</v>
      </c>
      <c r="F23" s="144">
        <v>5.59569820198287</v>
      </c>
      <c r="G23" s="47"/>
    </row>
    <row r="24" spans="1:15" x14ac:dyDescent="0.3">
      <c r="F24" s="77"/>
      <c r="G24" s="47"/>
    </row>
    <row r="25" spans="1:15" x14ac:dyDescent="0.3">
      <c r="A25" s="88"/>
      <c r="B25" s="44"/>
      <c r="C25" s="44"/>
      <c r="D25" s="44"/>
      <c r="E25" s="77"/>
      <c r="F25" s="77"/>
      <c r="G25" s="47"/>
    </row>
    <row r="26" spans="1:15" ht="15.6" x14ac:dyDescent="0.3">
      <c r="A26" s="88"/>
      <c r="B26" s="218" t="s">
        <v>236</v>
      </c>
      <c r="C26" s="218"/>
      <c r="D26" s="218"/>
      <c r="E26" s="218"/>
      <c r="F26" s="218"/>
      <c r="G26" s="47"/>
      <c r="N26" s="78" t="s">
        <v>15</v>
      </c>
      <c r="O26" s="78" t="s">
        <v>16</v>
      </c>
    </row>
    <row r="27" spans="1:15" ht="15.6" x14ac:dyDescent="0.3">
      <c r="A27" s="88"/>
      <c r="B27" s="98"/>
      <c r="C27" s="44"/>
      <c r="D27" s="44"/>
      <c r="E27" s="44"/>
      <c r="F27" s="44"/>
      <c r="G27" s="47"/>
      <c r="M27" s="77" t="str">
        <f>+B12</f>
        <v>Producto Interno Bruto</v>
      </c>
      <c r="N27" s="182">
        <f>+E12</f>
        <v>4.5890136799227719</v>
      </c>
      <c r="O27" s="182">
        <f>+F12</f>
        <v>4.3857109010977382</v>
      </c>
    </row>
    <row r="28" spans="1:15" x14ac:dyDescent="0.3">
      <c r="A28" s="88"/>
      <c r="B28" s="44"/>
      <c r="C28" s="44"/>
      <c r="D28" s="44"/>
      <c r="E28" s="44"/>
      <c r="F28" s="44"/>
      <c r="G28" s="47"/>
      <c r="M28" s="77" t="str">
        <f t="shared" ref="M28:M37" si="0">+B13</f>
        <v>Financieros, inmobiliarios y servicios a las empresas</v>
      </c>
      <c r="N28" s="182">
        <f t="shared" ref="N28:O28" si="1">+E13</f>
        <v>5.4578918804124612</v>
      </c>
      <c r="O28" s="182">
        <f t="shared" si="1"/>
        <v>5.7326483452999781</v>
      </c>
    </row>
    <row r="29" spans="1:15" x14ac:dyDescent="0.3">
      <c r="A29" s="88"/>
      <c r="B29" s="44"/>
      <c r="C29" s="44"/>
      <c r="D29" s="44"/>
      <c r="E29" s="44"/>
      <c r="F29" s="44"/>
      <c r="G29" s="47"/>
      <c r="M29" s="77" t="str">
        <f t="shared" si="0"/>
        <v>Servicios sociales, comunales y personales</v>
      </c>
      <c r="N29" s="182">
        <f t="shared" ref="N29:O29" si="2">+E14</f>
        <v>5.0580156286999909</v>
      </c>
      <c r="O29" s="182">
        <f t="shared" si="2"/>
        <v>5.1744502395455925</v>
      </c>
    </row>
    <row r="30" spans="1:15" x14ac:dyDescent="0.3">
      <c r="A30" s="88"/>
      <c r="B30" s="44"/>
      <c r="C30" s="44"/>
      <c r="D30" s="44"/>
      <c r="E30" s="44"/>
      <c r="F30" s="44"/>
      <c r="G30" s="47"/>
      <c r="M30" s="77" t="str">
        <f t="shared" si="0"/>
        <v>Comercio, reparación, restaurantes y hoteles</v>
      </c>
      <c r="N30" s="182">
        <f t="shared" ref="N30:O30" si="3">+E15</f>
        <v>4.9561311886358936</v>
      </c>
      <c r="O30" s="182">
        <f t="shared" si="3"/>
        <v>5.054658679392162</v>
      </c>
    </row>
    <row r="31" spans="1:15" x14ac:dyDescent="0.3">
      <c r="A31" s="88"/>
      <c r="B31" s="44"/>
      <c r="C31" s="44"/>
      <c r="D31" s="44"/>
      <c r="E31" s="44"/>
      <c r="F31" s="44"/>
      <c r="G31" s="47"/>
      <c r="M31" s="77" t="str">
        <f t="shared" si="0"/>
        <v>Industrias manufactureras</v>
      </c>
      <c r="N31" s="182">
        <f t="shared" ref="N31:O31" si="4">+E16</f>
        <v>-0.79993535875888711</v>
      </c>
      <c r="O31" s="182">
        <f t="shared" si="4"/>
        <v>0.69240453210240105</v>
      </c>
    </row>
    <row r="32" spans="1:15" x14ac:dyDescent="0.3">
      <c r="A32" s="88"/>
      <c r="B32" s="44"/>
      <c r="C32" s="44"/>
      <c r="D32" s="44"/>
      <c r="E32" s="44"/>
      <c r="F32" s="44"/>
      <c r="G32" s="47"/>
      <c r="M32" s="77" t="str">
        <f t="shared" si="0"/>
        <v>Transporte, almacenamiento y comunicaciones</v>
      </c>
      <c r="N32" s="182">
        <f t="shared" ref="N32:O32" si="5">+E17</f>
        <v>5.2113092306176725</v>
      </c>
      <c r="O32" s="182">
        <f t="shared" si="5"/>
        <v>4.6749269107615277</v>
      </c>
    </row>
    <row r="33" spans="1:15" x14ac:dyDescent="0.3">
      <c r="A33" s="88"/>
      <c r="B33" s="44"/>
      <c r="C33" s="44"/>
      <c r="D33" s="44"/>
      <c r="E33" s="44"/>
      <c r="F33" s="44"/>
      <c r="G33" s="47"/>
      <c r="M33" s="77" t="str">
        <f t="shared" si="0"/>
        <v>Construcción</v>
      </c>
      <c r="N33" s="182">
        <f t="shared" ref="N33:O33" si="6">+E18</f>
        <v>5.6286802909594655</v>
      </c>
      <c r="O33" s="182">
        <f t="shared" si="6"/>
        <v>10.451002558457787</v>
      </c>
    </row>
    <row r="34" spans="1:15" x14ac:dyDescent="0.3">
      <c r="A34" s="88"/>
      <c r="B34" s="44"/>
      <c r="C34" s="44"/>
      <c r="D34" s="44"/>
      <c r="E34" s="44"/>
      <c r="F34" s="44"/>
      <c r="G34" s="47"/>
      <c r="M34" s="77" t="str">
        <f t="shared" si="0"/>
        <v>Suministro de electricidad, gas y agua</v>
      </c>
      <c r="N34" s="182">
        <f t="shared" ref="N34:O34" si="7">+E19</f>
        <v>2.3470243084660467</v>
      </c>
      <c r="O34" s="182">
        <f t="shared" si="7"/>
        <v>3.3559380977221451</v>
      </c>
    </row>
    <row r="35" spans="1:15" x14ac:dyDescent="0.3">
      <c r="A35" s="88"/>
      <c r="B35" s="44"/>
      <c r="C35" s="44"/>
      <c r="D35" s="44"/>
      <c r="E35" s="44"/>
      <c r="F35" s="44"/>
      <c r="G35" s="47"/>
      <c r="M35" s="77" t="str">
        <f t="shared" si="0"/>
        <v>Explotación de minas y canteras</v>
      </c>
      <c r="N35" s="182">
        <f t="shared" ref="N35:O35" si="8">+E20</f>
        <v>9.5419847328244316</v>
      </c>
      <c r="O35" s="182">
        <f t="shared" si="8"/>
        <v>-1.1260366160612563</v>
      </c>
    </row>
    <row r="36" spans="1:15" x14ac:dyDescent="0.3">
      <c r="A36" s="88"/>
      <c r="B36" s="44"/>
      <c r="C36" s="44"/>
      <c r="D36" s="44"/>
      <c r="E36" s="44"/>
      <c r="F36" s="44"/>
      <c r="G36" s="47"/>
      <c r="M36" s="77" t="str">
        <f t="shared" si="0"/>
        <v>Agricultura, ganadería, silvicultura y pesca*</v>
      </c>
      <c r="N36" s="182">
        <f t="shared" ref="N36:O36" si="9">+E21</f>
        <v>0</v>
      </c>
      <c r="O36" s="182">
        <f t="shared" si="9"/>
        <v>3.0878782974591275</v>
      </c>
    </row>
    <row r="37" spans="1:15" x14ac:dyDescent="0.3">
      <c r="A37" s="88"/>
      <c r="B37" s="44"/>
      <c r="C37" s="44"/>
      <c r="D37" s="44"/>
      <c r="E37" s="44"/>
      <c r="F37" s="44"/>
      <c r="G37" s="47"/>
      <c r="M37" s="77" t="str">
        <f t="shared" si="0"/>
        <v>Subtotal Valor Agregado</v>
      </c>
      <c r="N37" s="182">
        <f t="shared" ref="N37:O37" si="10">+E22</f>
        <v>4.5864813047703308</v>
      </c>
      <c r="O37" s="182">
        <f t="shared" si="10"/>
        <v>4.2805138946448835</v>
      </c>
    </row>
    <row r="38" spans="1:15" x14ac:dyDescent="0.3">
      <c r="A38" s="88"/>
      <c r="B38" s="44"/>
      <c r="C38" s="44"/>
      <c r="D38" s="44"/>
      <c r="E38" s="44"/>
      <c r="F38" s="44"/>
      <c r="G38" s="47"/>
      <c r="M38" s="77" t="str">
        <f>+B23</f>
        <v>Impuestos</v>
      </c>
      <c r="N38" s="182">
        <f>+E23</f>
        <v>4.6135320237826534</v>
      </c>
      <c r="O38" s="182">
        <f>+F23</f>
        <v>5.59569820198287</v>
      </c>
    </row>
    <row r="39" spans="1:15" x14ac:dyDescent="0.3">
      <c r="A39" s="88"/>
      <c r="B39" s="44"/>
      <c r="C39" s="44"/>
      <c r="D39" s="44"/>
      <c r="E39" s="44"/>
      <c r="F39" s="44"/>
      <c r="G39" s="47"/>
    </row>
    <row r="40" spans="1:15" x14ac:dyDescent="0.3">
      <c r="A40" s="88"/>
      <c r="B40" s="44"/>
      <c r="C40" s="44"/>
      <c r="D40" s="44"/>
      <c r="E40" s="44"/>
      <c r="F40" s="44"/>
      <c r="G40" s="47"/>
      <c r="M40" s="77"/>
    </row>
    <row r="41" spans="1:15" x14ac:dyDescent="0.3">
      <c r="A41" s="88"/>
      <c r="B41" s="44"/>
      <c r="C41" s="44"/>
      <c r="D41" s="44"/>
      <c r="E41" s="44"/>
      <c r="F41" s="44"/>
      <c r="G41" s="47"/>
      <c r="M41" s="77"/>
    </row>
    <row r="42" spans="1:15" x14ac:dyDescent="0.3">
      <c r="A42" s="88"/>
      <c r="B42" s="44"/>
      <c r="C42" s="44"/>
      <c r="D42" s="44"/>
      <c r="E42" s="44"/>
      <c r="F42" s="44"/>
      <c r="G42" s="47"/>
    </row>
    <row r="43" spans="1:15" x14ac:dyDescent="0.3">
      <c r="A43" s="88"/>
      <c r="B43" s="190" t="s">
        <v>75</v>
      </c>
      <c r="C43" s="44"/>
      <c r="D43" s="44"/>
      <c r="E43" s="44"/>
      <c r="F43" s="44"/>
      <c r="G43" s="47"/>
    </row>
    <row r="44" spans="1:15" x14ac:dyDescent="0.3">
      <c r="A44" s="95"/>
      <c r="B44" s="190" t="s">
        <v>143</v>
      </c>
      <c r="C44" s="44"/>
      <c r="D44" s="44"/>
      <c r="E44" s="44"/>
      <c r="F44" s="44"/>
      <c r="G44" s="47"/>
    </row>
    <row r="45" spans="1:15" x14ac:dyDescent="0.3">
      <c r="A45" s="96"/>
      <c r="B45" s="191" t="s">
        <v>67</v>
      </c>
      <c r="C45" s="49"/>
      <c r="D45" s="49"/>
      <c r="E45" s="49"/>
      <c r="F45" s="49"/>
      <c r="G45" s="50"/>
    </row>
  </sheetData>
  <sortState ref="B13:F21">
    <sortCondition descending="1" ref="C13:C21"/>
  </sortState>
  <mergeCells count="3">
    <mergeCell ref="C10:D10"/>
    <mergeCell ref="E10:F10"/>
    <mergeCell ref="B26:F2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6" orientation="landscape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668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2.44140625" style="44" customWidth="1"/>
    <col min="2" max="2" width="7" style="132" customWidth="1"/>
    <col min="3" max="7" width="8.6640625" style="38" customWidth="1"/>
    <col min="8" max="8" width="1" style="44" customWidth="1"/>
    <col min="9" max="13" width="8.6640625" style="38" customWidth="1"/>
    <col min="14" max="14" width="0.88671875" style="44" customWidth="1"/>
    <col min="15" max="18" width="4.6640625" style="38" customWidth="1"/>
    <col min="19" max="19" width="5.6640625" style="38" customWidth="1"/>
    <col min="20" max="20" width="0.88671875" style="44" customWidth="1"/>
    <col min="21" max="24" width="4.6640625" style="38" customWidth="1"/>
    <col min="25" max="25" width="5.5546875" style="38" customWidth="1"/>
    <col min="26" max="26" width="1" style="47" customWidth="1"/>
    <col min="27" max="32" width="11.44140625" style="38"/>
  </cols>
  <sheetData>
    <row r="1" spans="1:26" x14ac:dyDescent="0.3">
      <c r="A1" s="84"/>
      <c r="B1" s="146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131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131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131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131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131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131"/>
      <c r="C7" s="44"/>
      <c r="D7" s="44"/>
      <c r="E7" s="219" t="s">
        <v>183</v>
      </c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131"/>
      <c r="C8" s="44"/>
      <c r="D8" s="44"/>
      <c r="E8" s="219" t="s">
        <v>224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134"/>
    </row>
    <row r="9" spans="1:26" ht="15.6" x14ac:dyDescent="0.3">
      <c r="A9" s="88"/>
      <c r="B9" s="131"/>
      <c r="C9" s="44"/>
      <c r="D9" s="44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4"/>
    </row>
    <row r="10" spans="1:26" ht="30.75" customHeight="1" x14ac:dyDescent="0.3">
      <c r="A10" s="88"/>
      <c r="B10" s="131"/>
      <c r="C10" s="220" t="s">
        <v>135</v>
      </c>
      <c r="D10" s="220"/>
      <c r="E10" s="220"/>
      <c r="F10" s="220"/>
      <c r="G10" s="220"/>
      <c r="H10" s="125"/>
      <c r="I10" s="220" t="s">
        <v>131</v>
      </c>
      <c r="J10" s="220"/>
      <c r="K10" s="220"/>
      <c r="L10" s="220"/>
      <c r="M10" s="220"/>
      <c r="N10" s="125"/>
      <c r="O10" s="220" t="s">
        <v>132</v>
      </c>
      <c r="P10" s="220"/>
      <c r="Q10" s="220"/>
      <c r="R10" s="220"/>
      <c r="S10" s="220"/>
      <c r="T10" s="124"/>
      <c r="U10" s="220" t="s">
        <v>133</v>
      </c>
      <c r="V10" s="220"/>
      <c r="W10" s="220"/>
      <c r="X10" s="220"/>
      <c r="Y10" s="220"/>
    </row>
    <row r="11" spans="1:26" ht="15.75" customHeight="1" x14ac:dyDescent="0.3">
      <c r="A11" s="88"/>
      <c r="B11" s="131"/>
      <c r="C11" s="124" t="s">
        <v>11</v>
      </c>
      <c r="D11" s="124" t="s">
        <v>12</v>
      </c>
      <c r="E11" s="124" t="s">
        <v>13</v>
      </c>
      <c r="F11" s="124" t="s">
        <v>14</v>
      </c>
      <c r="G11" s="124" t="s">
        <v>56</v>
      </c>
      <c r="H11" s="124"/>
      <c r="I11" s="124" t="s">
        <v>11</v>
      </c>
      <c r="J11" s="124" t="s">
        <v>12</v>
      </c>
      <c r="K11" s="124" t="s">
        <v>13</v>
      </c>
      <c r="L11" s="124" t="s">
        <v>14</v>
      </c>
      <c r="M11" s="124" t="s">
        <v>56</v>
      </c>
      <c r="N11" s="124"/>
      <c r="O11" s="124" t="s">
        <v>11</v>
      </c>
      <c r="P11" s="124" t="s">
        <v>12</v>
      </c>
      <c r="Q11" s="124" t="s">
        <v>13</v>
      </c>
      <c r="R11" s="124" t="s">
        <v>14</v>
      </c>
      <c r="S11" s="124" t="s">
        <v>56</v>
      </c>
      <c r="T11" s="97"/>
      <c r="U11" s="124" t="s">
        <v>11</v>
      </c>
      <c r="V11" s="124" t="s">
        <v>12</v>
      </c>
      <c r="W11" s="124" t="s">
        <v>13</v>
      </c>
      <c r="X11" s="124" t="s">
        <v>14</v>
      </c>
      <c r="Y11" s="124" t="s">
        <v>57</v>
      </c>
    </row>
    <row r="12" spans="1:26" ht="15.75" customHeight="1" x14ac:dyDescent="0.3">
      <c r="A12" s="88"/>
      <c r="B12" s="131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4">
        <v>2000</v>
      </c>
      <c r="C13" s="63">
        <v>17932</v>
      </c>
      <c r="D13" s="63">
        <v>18067</v>
      </c>
      <c r="E13" s="63">
        <v>18239</v>
      </c>
      <c r="F13" s="63">
        <v>18124</v>
      </c>
      <c r="G13" s="137">
        <v>72362</v>
      </c>
      <c r="H13" s="136"/>
      <c r="I13" s="63">
        <v>70992</v>
      </c>
      <c r="J13" s="63">
        <v>71017</v>
      </c>
      <c r="K13" s="63">
        <v>71420</v>
      </c>
      <c r="L13" s="63">
        <v>71332</v>
      </c>
      <c r="M13" s="137">
        <v>284761</v>
      </c>
      <c r="N13" s="148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4">
        <v>2001</v>
      </c>
      <c r="C14" s="63">
        <v>18532</v>
      </c>
      <c r="D14" s="63">
        <v>18643</v>
      </c>
      <c r="E14" s="63">
        <v>18521</v>
      </c>
      <c r="F14" s="63">
        <v>18686</v>
      </c>
      <c r="G14" s="137">
        <v>74382</v>
      </c>
      <c r="H14" s="136"/>
      <c r="I14" s="63">
        <v>71847</v>
      </c>
      <c r="J14" s="63">
        <v>72013</v>
      </c>
      <c r="K14" s="63">
        <v>72614</v>
      </c>
      <c r="L14" s="63">
        <v>73065</v>
      </c>
      <c r="M14" s="137">
        <v>289539</v>
      </c>
      <c r="N14" s="148"/>
      <c r="O14" s="156">
        <v>3.3459736783403997</v>
      </c>
      <c r="P14" s="156">
        <v>3.1881330602756321</v>
      </c>
      <c r="Q14" s="156">
        <v>1.5461373978836548</v>
      </c>
      <c r="R14" s="156">
        <v>3.1008607371441315</v>
      </c>
      <c r="S14" s="157">
        <v>2.79152041126558</v>
      </c>
      <c r="T14" s="158"/>
      <c r="U14" s="156">
        <v>1.2043610547667356</v>
      </c>
      <c r="V14" s="156">
        <v>1.40248109607559</v>
      </c>
      <c r="W14" s="156">
        <v>1.6718006160739236</v>
      </c>
      <c r="X14" s="156">
        <v>2.4294846632647307</v>
      </c>
      <c r="Y14" s="159">
        <v>1.6778983077036571</v>
      </c>
    </row>
    <row r="15" spans="1:26" x14ac:dyDescent="0.3">
      <c r="A15" s="88"/>
      <c r="B15" s="124">
        <v>2002</v>
      </c>
      <c r="C15" s="63">
        <v>18795</v>
      </c>
      <c r="D15" s="63">
        <v>19366</v>
      </c>
      <c r="E15" s="63">
        <v>19563</v>
      </c>
      <c r="F15" s="63">
        <v>19710</v>
      </c>
      <c r="G15" s="137">
        <v>77434</v>
      </c>
      <c r="H15" s="136"/>
      <c r="I15" s="63">
        <v>72408</v>
      </c>
      <c r="J15" s="63">
        <v>74906</v>
      </c>
      <c r="K15" s="63">
        <v>74643</v>
      </c>
      <c r="L15" s="63">
        <v>74832</v>
      </c>
      <c r="M15" s="137">
        <v>296789</v>
      </c>
      <c r="N15" s="148"/>
      <c r="O15" s="156">
        <v>1.4191668465357168</v>
      </c>
      <c r="P15" s="156">
        <v>3.8781312020597483</v>
      </c>
      <c r="Q15" s="156">
        <v>5.6260461098212886</v>
      </c>
      <c r="R15" s="156">
        <v>5.4800385315209326</v>
      </c>
      <c r="S15" s="157">
        <v>4.1031432335780096</v>
      </c>
      <c r="T15" s="158"/>
      <c r="U15" s="156">
        <v>0.78082592175039167</v>
      </c>
      <c r="V15" s="156">
        <v>4.0173302042686601</v>
      </c>
      <c r="W15" s="156">
        <v>2.7942270085658407</v>
      </c>
      <c r="X15" s="156">
        <v>2.4183945801683535</v>
      </c>
      <c r="Y15" s="159">
        <v>2.5039804654986</v>
      </c>
    </row>
    <row r="16" spans="1:26" x14ac:dyDescent="0.3">
      <c r="A16" s="88"/>
      <c r="B16" s="124">
        <v>2003</v>
      </c>
      <c r="C16" s="63">
        <v>19784</v>
      </c>
      <c r="D16" s="63">
        <v>19968</v>
      </c>
      <c r="E16" s="63">
        <v>20457</v>
      </c>
      <c r="F16" s="63">
        <v>20907</v>
      </c>
      <c r="G16" s="137">
        <v>81116</v>
      </c>
      <c r="H16" s="136"/>
      <c r="I16" s="63">
        <v>75450</v>
      </c>
      <c r="J16" s="63">
        <v>76723</v>
      </c>
      <c r="K16" s="63">
        <v>77632</v>
      </c>
      <c r="L16" s="63">
        <v>78613</v>
      </c>
      <c r="M16" s="137">
        <v>308418</v>
      </c>
      <c r="N16" s="148"/>
      <c r="O16" s="156">
        <v>5.2620377760042487</v>
      </c>
      <c r="P16" s="156">
        <v>3.1085407415057205</v>
      </c>
      <c r="Q16" s="156">
        <v>4.569851249808309</v>
      </c>
      <c r="R16" s="156">
        <v>6.0730593607305963</v>
      </c>
      <c r="S16" s="157">
        <v>4.7550171759175583</v>
      </c>
      <c r="T16" s="158"/>
      <c r="U16" s="156">
        <v>4.2011932383162076</v>
      </c>
      <c r="V16" s="156">
        <v>2.4257068859637485</v>
      </c>
      <c r="W16" s="156">
        <v>4.0043942499631555</v>
      </c>
      <c r="X16" s="156">
        <v>5.052651272183013</v>
      </c>
      <c r="Y16" s="159">
        <v>3.9182719036083</v>
      </c>
    </row>
    <row r="17" spans="1:25" x14ac:dyDescent="0.3">
      <c r="A17" s="88"/>
      <c r="B17" s="124">
        <v>2004</v>
      </c>
      <c r="C17" s="63">
        <v>21232</v>
      </c>
      <c r="D17" s="63">
        <v>20970</v>
      </c>
      <c r="E17" s="63">
        <v>21253</v>
      </c>
      <c r="F17" s="63">
        <v>22080</v>
      </c>
      <c r="G17" s="137">
        <v>85535</v>
      </c>
      <c r="H17" s="136"/>
      <c r="I17" s="63">
        <v>80107</v>
      </c>
      <c r="J17" s="63">
        <v>80093</v>
      </c>
      <c r="K17" s="63">
        <v>81037</v>
      </c>
      <c r="L17" s="63">
        <v>83629</v>
      </c>
      <c r="M17" s="137">
        <v>324866</v>
      </c>
      <c r="N17" s="148"/>
      <c r="O17" s="156">
        <v>7.3190456934896844</v>
      </c>
      <c r="P17" s="156">
        <v>5.0180288461538538</v>
      </c>
      <c r="Q17" s="156">
        <v>3.8910886249205561</v>
      </c>
      <c r="R17" s="156">
        <v>5.6105610561055954</v>
      </c>
      <c r="S17" s="157">
        <v>5.4477538340154723</v>
      </c>
      <c r="T17" s="158"/>
      <c r="U17" s="156">
        <v>6.1722995361166397</v>
      </c>
      <c r="V17" s="156">
        <v>4.3924246966359419</v>
      </c>
      <c r="W17" s="156">
        <v>4.3860779060181301</v>
      </c>
      <c r="X17" s="156">
        <v>6.3806240698103522</v>
      </c>
      <c r="Y17" s="159">
        <v>5.3330220674539248</v>
      </c>
    </row>
    <row r="18" spans="1:25" x14ac:dyDescent="0.3">
      <c r="A18" s="88"/>
      <c r="B18" s="124">
        <v>2005</v>
      </c>
      <c r="C18" s="63">
        <v>22177</v>
      </c>
      <c r="D18" s="63">
        <v>22479</v>
      </c>
      <c r="E18" s="63">
        <v>22985</v>
      </c>
      <c r="F18" s="63">
        <v>22957</v>
      </c>
      <c r="G18" s="137">
        <v>90598</v>
      </c>
      <c r="H18" s="136"/>
      <c r="I18" s="63">
        <v>83448</v>
      </c>
      <c r="J18" s="63">
        <v>84900</v>
      </c>
      <c r="K18" s="63">
        <v>85395</v>
      </c>
      <c r="L18" s="63">
        <v>86413</v>
      </c>
      <c r="M18" s="137">
        <v>340156</v>
      </c>
      <c r="N18" s="148"/>
      <c r="O18" s="156">
        <v>4.4508289374528971</v>
      </c>
      <c r="P18" s="156">
        <v>7.1959942775393415</v>
      </c>
      <c r="Q18" s="156">
        <v>8.149437726438606</v>
      </c>
      <c r="R18" s="156">
        <v>3.9719202898550634</v>
      </c>
      <c r="S18" s="157">
        <v>5.919214356696088</v>
      </c>
      <c r="T18" s="158"/>
      <c r="U18" s="156">
        <v>4.1706717265657147</v>
      </c>
      <c r="V18" s="156">
        <v>6.0017729389584673</v>
      </c>
      <c r="W18" s="156">
        <v>5.3777903920431385</v>
      </c>
      <c r="X18" s="156">
        <v>3.3289887479223808</v>
      </c>
      <c r="Y18" s="159">
        <v>4.7065559338311829</v>
      </c>
    </row>
    <row r="19" spans="1:25" x14ac:dyDescent="0.3">
      <c r="A19" s="88"/>
      <c r="B19" s="124">
        <v>2006</v>
      </c>
      <c r="C19" s="63">
        <v>23506</v>
      </c>
      <c r="D19" s="63">
        <v>24417</v>
      </c>
      <c r="E19" s="63">
        <v>24464</v>
      </c>
      <c r="F19" s="63">
        <v>24192</v>
      </c>
      <c r="G19" s="137">
        <v>96579</v>
      </c>
      <c r="H19" s="136"/>
      <c r="I19" s="63">
        <v>87941</v>
      </c>
      <c r="J19" s="63">
        <v>89875</v>
      </c>
      <c r="K19" s="63">
        <v>91918</v>
      </c>
      <c r="L19" s="63">
        <v>93204</v>
      </c>
      <c r="M19" s="137">
        <v>362938</v>
      </c>
      <c r="N19" s="148"/>
      <c r="O19" s="156">
        <v>5.9926951345989039</v>
      </c>
      <c r="P19" s="156">
        <v>8.6213799546243024</v>
      </c>
      <c r="Q19" s="156">
        <v>6.4346312812703985</v>
      </c>
      <c r="R19" s="156">
        <v>5.3796227730104107</v>
      </c>
      <c r="S19" s="157">
        <v>6.6016909865559796</v>
      </c>
      <c r="T19" s="158"/>
      <c r="U19" s="156">
        <v>5.3841913526986929</v>
      </c>
      <c r="V19" s="156">
        <v>5.8598351001177775</v>
      </c>
      <c r="W19" s="156">
        <v>7.6386205281339556</v>
      </c>
      <c r="X19" s="156">
        <v>7.8587712496962325</v>
      </c>
      <c r="Y19" s="159">
        <v>6.6975152577052768</v>
      </c>
    </row>
    <row r="20" spans="1:25" x14ac:dyDescent="0.3">
      <c r="A20" s="88"/>
      <c r="B20" s="124">
        <v>2007</v>
      </c>
      <c r="C20" s="63">
        <v>25647</v>
      </c>
      <c r="D20" s="63">
        <v>25038</v>
      </c>
      <c r="E20" s="63">
        <v>25862</v>
      </c>
      <c r="F20" s="63">
        <v>26141</v>
      </c>
      <c r="G20" s="137">
        <v>102688</v>
      </c>
      <c r="H20" s="136"/>
      <c r="I20" s="63">
        <v>94937</v>
      </c>
      <c r="J20" s="63">
        <v>95484</v>
      </c>
      <c r="K20" s="63">
        <v>97575</v>
      </c>
      <c r="L20" s="63">
        <v>99987</v>
      </c>
      <c r="M20" s="137">
        <v>387983</v>
      </c>
      <c r="N20" s="148"/>
      <c r="O20" s="156">
        <v>9.1083127712073662</v>
      </c>
      <c r="P20" s="156">
        <v>2.5433099889421271</v>
      </c>
      <c r="Q20" s="156">
        <v>5.7145192936559823</v>
      </c>
      <c r="R20" s="156">
        <v>8.0563822751322789</v>
      </c>
      <c r="S20" s="157">
        <v>6.3253916482879333</v>
      </c>
      <c r="T20" s="158"/>
      <c r="U20" s="156">
        <v>7.9553336896328091</v>
      </c>
      <c r="V20" s="156">
        <v>6.2408901251738627</v>
      </c>
      <c r="W20" s="156">
        <v>6.1543984856067198</v>
      </c>
      <c r="X20" s="156">
        <v>7.2775846530191757</v>
      </c>
      <c r="Y20" s="159">
        <v>6.9006276554122223</v>
      </c>
    </row>
    <row r="21" spans="1:25" x14ac:dyDescent="0.3">
      <c r="A21" s="88"/>
      <c r="B21" s="124">
        <v>2008</v>
      </c>
      <c r="C21" s="63">
        <v>26415</v>
      </c>
      <c r="D21" s="63">
        <v>26386</v>
      </c>
      <c r="E21" s="63">
        <v>26579</v>
      </c>
      <c r="F21" s="63">
        <v>26681</v>
      </c>
      <c r="G21" s="137">
        <v>106061</v>
      </c>
      <c r="H21" s="136"/>
      <c r="I21" s="63">
        <v>99665</v>
      </c>
      <c r="J21" s="63">
        <v>100567</v>
      </c>
      <c r="K21" s="63">
        <v>101183</v>
      </c>
      <c r="L21" s="63">
        <v>100329</v>
      </c>
      <c r="M21" s="137">
        <v>401744</v>
      </c>
      <c r="N21" s="148"/>
      <c r="O21" s="156">
        <v>2.9945022809685327</v>
      </c>
      <c r="P21" s="156">
        <v>5.3838165987698687</v>
      </c>
      <c r="Q21" s="156">
        <v>2.7724073930863682</v>
      </c>
      <c r="R21" s="156">
        <v>2.0657205156650491</v>
      </c>
      <c r="S21" s="157">
        <v>3.2847070738547757</v>
      </c>
      <c r="T21" s="158"/>
      <c r="U21" s="156">
        <v>4.9801447275561657</v>
      </c>
      <c r="V21" s="156">
        <v>5.3234049683716762</v>
      </c>
      <c r="W21" s="156">
        <v>3.6976684601588374</v>
      </c>
      <c r="X21" s="156">
        <v>0.34204446578054615</v>
      </c>
      <c r="Y21" s="159">
        <v>3.5468048857810714</v>
      </c>
    </row>
    <row r="22" spans="1:25" x14ac:dyDescent="0.3">
      <c r="A22" s="88"/>
      <c r="B22" s="124">
        <v>2009</v>
      </c>
      <c r="C22" s="63">
        <v>26953</v>
      </c>
      <c r="D22" s="63">
        <v>26968</v>
      </c>
      <c r="E22" s="63">
        <v>26970</v>
      </c>
      <c r="F22" s="63">
        <v>27392</v>
      </c>
      <c r="G22" s="137">
        <v>108283</v>
      </c>
      <c r="H22" s="136"/>
      <c r="I22" s="63">
        <v>100811</v>
      </c>
      <c r="J22" s="63">
        <v>101778</v>
      </c>
      <c r="K22" s="63">
        <v>102520</v>
      </c>
      <c r="L22" s="63">
        <v>103270</v>
      </c>
      <c r="M22" s="137">
        <v>408379</v>
      </c>
      <c r="N22" s="148"/>
      <c r="O22" s="156">
        <v>2.0367215597198509</v>
      </c>
      <c r="P22" s="156">
        <v>2.2057151519745446</v>
      </c>
      <c r="Q22" s="156">
        <v>1.4710861958689065</v>
      </c>
      <c r="R22" s="156">
        <v>2.6648176605074809</v>
      </c>
      <c r="S22" s="157">
        <v>2.0950207899227848</v>
      </c>
      <c r="T22" s="158"/>
      <c r="U22" s="156">
        <v>1.1498520042141109</v>
      </c>
      <c r="V22" s="156">
        <v>1.2041723428162214</v>
      </c>
      <c r="W22" s="156">
        <v>1.3213682140280412</v>
      </c>
      <c r="X22" s="156">
        <v>2.9313558392887415</v>
      </c>
      <c r="Y22" s="159">
        <v>1.6515492452905391</v>
      </c>
    </row>
    <row r="23" spans="1:25" x14ac:dyDescent="0.3">
      <c r="A23" s="88"/>
      <c r="B23" s="124">
        <v>2010</v>
      </c>
      <c r="C23" s="63">
        <v>27630</v>
      </c>
      <c r="D23" s="63">
        <v>27756</v>
      </c>
      <c r="E23" s="63">
        <v>28160</v>
      </c>
      <c r="F23" s="63">
        <v>28623</v>
      </c>
      <c r="G23" s="137">
        <v>112169</v>
      </c>
      <c r="H23" s="136"/>
      <c r="I23" s="63">
        <v>104449</v>
      </c>
      <c r="J23" s="63">
        <v>105356</v>
      </c>
      <c r="K23" s="63">
        <v>106053</v>
      </c>
      <c r="L23" s="63">
        <v>108741</v>
      </c>
      <c r="M23" s="137">
        <v>424599</v>
      </c>
      <c r="N23" s="148"/>
      <c r="O23" s="156">
        <v>2.5117797647757243</v>
      </c>
      <c r="P23" s="156">
        <v>2.9219816078314977</v>
      </c>
      <c r="Q23" s="156">
        <v>4.412309974045229</v>
      </c>
      <c r="R23" s="156">
        <v>4.4940128504672856</v>
      </c>
      <c r="S23" s="157">
        <v>3.5887443088942916</v>
      </c>
      <c r="T23" s="158"/>
      <c r="U23" s="156">
        <v>3.6087331739591946</v>
      </c>
      <c r="V23" s="156">
        <v>3.5154945076539121</v>
      </c>
      <c r="W23" s="156">
        <v>3.4461568474443993</v>
      </c>
      <c r="X23" s="156">
        <v>5.2977631451534819</v>
      </c>
      <c r="Y23" s="159">
        <v>3.9718007047375039</v>
      </c>
    </row>
    <row r="24" spans="1:25" x14ac:dyDescent="0.3">
      <c r="A24" s="88"/>
      <c r="B24" s="124">
        <v>2011</v>
      </c>
      <c r="C24" s="63">
        <v>28916</v>
      </c>
      <c r="D24" s="63">
        <v>29536</v>
      </c>
      <c r="E24" s="63">
        <v>30056</v>
      </c>
      <c r="F24" s="63">
        <v>30000</v>
      </c>
      <c r="G24" s="137">
        <v>118508</v>
      </c>
      <c r="H24" s="136"/>
      <c r="I24" s="63">
        <v>110351</v>
      </c>
      <c r="J24" s="63">
        <v>112139</v>
      </c>
      <c r="K24" s="63">
        <v>114453</v>
      </c>
      <c r="L24" s="63">
        <v>115635</v>
      </c>
      <c r="M24" s="137">
        <v>452578</v>
      </c>
      <c r="N24" s="148"/>
      <c r="O24" s="156">
        <v>4.6543612015924793</v>
      </c>
      <c r="P24" s="156">
        <v>6.4130278138060106</v>
      </c>
      <c r="Q24" s="156">
        <v>6.7329545454545467</v>
      </c>
      <c r="R24" s="156">
        <v>4.8108164762603565</v>
      </c>
      <c r="S24" s="157">
        <v>5.6512940295447009</v>
      </c>
      <c r="T24" s="158"/>
      <c r="U24" s="156">
        <v>5.650604601288677</v>
      </c>
      <c r="V24" s="156">
        <v>6.4381715327081537</v>
      </c>
      <c r="W24" s="156">
        <v>7.920568017877855</v>
      </c>
      <c r="X24" s="156">
        <v>6.3398350208293124</v>
      </c>
      <c r="Y24" s="159">
        <v>6.5895115155711608</v>
      </c>
    </row>
    <row r="25" spans="1:25" x14ac:dyDescent="0.3">
      <c r="A25" s="88"/>
      <c r="B25" s="124">
        <v>2012</v>
      </c>
      <c r="C25" s="63">
        <v>30312</v>
      </c>
      <c r="D25" s="63">
        <v>30672</v>
      </c>
      <c r="E25" s="63">
        <v>30660</v>
      </c>
      <c r="F25" s="63">
        <v>31041</v>
      </c>
      <c r="G25" s="137">
        <v>122685</v>
      </c>
      <c r="H25" s="136"/>
      <c r="I25" s="63">
        <v>116766</v>
      </c>
      <c r="J25" s="63">
        <v>117732</v>
      </c>
      <c r="K25" s="63">
        <v>117402</v>
      </c>
      <c r="L25" s="63">
        <v>118980</v>
      </c>
      <c r="M25" s="137">
        <v>470880</v>
      </c>
      <c r="N25" s="148"/>
      <c r="O25" s="156">
        <v>4.8277770092682175</v>
      </c>
      <c r="P25" s="156">
        <v>3.8461538461538538</v>
      </c>
      <c r="Q25" s="156">
        <v>2.0095821133883334</v>
      </c>
      <c r="R25" s="156">
        <v>3.4699999999999989</v>
      </c>
      <c r="S25" s="157">
        <v>3.5246565632699856</v>
      </c>
      <c r="T25" s="158"/>
      <c r="U25" s="156">
        <v>5.8132685702893383</v>
      </c>
      <c r="V25" s="156">
        <v>4.9875600816843217</v>
      </c>
      <c r="W25" s="156">
        <v>2.5766034966318045</v>
      </c>
      <c r="X25" s="156">
        <v>2.8927227915423543</v>
      </c>
      <c r="Y25" s="159">
        <v>4.0439438063715016</v>
      </c>
    </row>
    <row r="26" spans="1:25" x14ac:dyDescent="0.3">
      <c r="A26" s="88"/>
      <c r="B26" s="124">
        <v>2013</v>
      </c>
      <c r="C26" s="63">
        <v>31157</v>
      </c>
      <c r="D26" s="63">
        <v>31780</v>
      </c>
      <c r="E26" s="63">
        <v>32183</v>
      </c>
      <c r="F26" s="63">
        <v>32293</v>
      </c>
      <c r="G26" s="137">
        <v>127413</v>
      </c>
      <c r="H26" s="136"/>
      <c r="I26" s="63">
        <v>120230</v>
      </c>
      <c r="J26" s="63">
        <v>123337</v>
      </c>
      <c r="K26" s="63">
        <v>124460</v>
      </c>
      <c r="L26" s="63">
        <v>125804</v>
      </c>
      <c r="M26" s="137">
        <v>493831</v>
      </c>
      <c r="N26" s="148"/>
      <c r="O26" s="156">
        <v>2.7876748482449187</v>
      </c>
      <c r="P26" s="156">
        <v>3.612415232133543</v>
      </c>
      <c r="Q26" s="156">
        <v>4.9673842139595479</v>
      </c>
      <c r="R26" s="156">
        <v>4.0333752134273908</v>
      </c>
      <c r="S26" s="157">
        <v>3.8537718547499793</v>
      </c>
      <c r="T26" s="158"/>
      <c r="U26" s="156">
        <v>2.9666169946731031</v>
      </c>
      <c r="V26" s="156">
        <v>4.7608126932354935</v>
      </c>
      <c r="W26" s="156">
        <v>6.0118226265310568</v>
      </c>
      <c r="X26" s="156">
        <v>5.7354177172634024</v>
      </c>
      <c r="Y26" s="159">
        <v>4.8740655793408081</v>
      </c>
    </row>
    <row r="27" spans="1:25" x14ac:dyDescent="0.3">
      <c r="A27" s="88"/>
      <c r="B27" s="124" t="s">
        <v>223</v>
      </c>
      <c r="C27" s="63">
        <v>33000</v>
      </c>
      <c r="D27" s="63">
        <v>32970</v>
      </c>
      <c r="E27" s="63">
        <v>33496</v>
      </c>
      <c r="F27" s="63">
        <v>33794</v>
      </c>
      <c r="G27" s="137">
        <v>133260</v>
      </c>
      <c r="H27" s="136"/>
      <c r="I27" s="63">
        <v>127972</v>
      </c>
      <c r="J27" s="63">
        <v>128182</v>
      </c>
      <c r="K27" s="63">
        <v>129349</v>
      </c>
      <c r="L27" s="63">
        <v>129986</v>
      </c>
      <c r="M27" s="137">
        <v>515489</v>
      </c>
      <c r="N27" s="148"/>
      <c r="O27" s="156">
        <v>5.9152036460506423</v>
      </c>
      <c r="P27" s="156">
        <v>3.7444933920704813</v>
      </c>
      <c r="Q27" s="156">
        <v>4.0797936798931005</v>
      </c>
      <c r="R27" s="156">
        <v>4.6480661443656572</v>
      </c>
      <c r="S27" s="157">
        <v>4.5890136799227719</v>
      </c>
      <c r="T27" s="158"/>
      <c r="U27" s="156">
        <v>6.4393246277967222</v>
      </c>
      <c r="V27" s="156">
        <v>3.928261592222924</v>
      </c>
      <c r="W27" s="156">
        <v>3.9281696930740821</v>
      </c>
      <c r="X27" s="156">
        <v>3.3242186257988635</v>
      </c>
      <c r="Y27" s="159">
        <v>4.3857109010977382</v>
      </c>
    </row>
    <row r="28" spans="1:25" x14ac:dyDescent="0.3">
      <c r="A28" s="88"/>
      <c r="B28" s="178" t="s">
        <v>147</v>
      </c>
      <c r="C28" s="63">
        <v>34142</v>
      </c>
      <c r="D28" s="63">
        <v>34400</v>
      </c>
      <c r="E28" s="63">
        <v>34666</v>
      </c>
      <c r="F28" s="63">
        <v>35266</v>
      </c>
      <c r="G28" s="137">
        <v>138474</v>
      </c>
      <c r="H28" s="136"/>
      <c r="I28" s="63">
        <v>131428</v>
      </c>
      <c r="J28" s="63">
        <v>132115</v>
      </c>
      <c r="K28" s="63">
        <v>133401</v>
      </c>
      <c r="L28" s="63">
        <v>134439</v>
      </c>
      <c r="M28" s="137">
        <v>531383</v>
      </c>
      <c r="N28" s="148"/>
      <c r="O28" s="156">
        <v>3.4606060606060538</v>
      </c>
      <c r="P28" s="156">
        <v>4.337276311798604</v>
      </c>
      <c r="Q28" s="156">
        <v>3.4929543826128508</v>
      </c>
      <c r="R28" s="156">
        <v>4.3558028052316899</v>
      </c>
      <c r="S28" s="157">
        <v>3.9126519585772144</v>
      </c>
      <c r="T28" s="158"/>
      <c r="U28" s="156">
        <v>2.700590754227477</v>
      </c>
      <c r="V28" s="156">
        <v>3.0682935201510304</v>
      </c>
      <c r="W28" s="156">
        <v>3.1326102250500441</v>
      </c>
      <c r="X28" s="156">
        <v>3.4257535426892076</v>
      </c>
      <c r="Y28" s="159">
        <v>3.0832859673048318</v>
      </c>
    </row>
    <row r="29" spans="1:25" x14ac:dyDescent="0.3">
      <c r="A29" s="88"/>
      <c r="B29" s="206" t="s">
        <v>222</v>
      </c>
      <c r="C29" s="63">
        <v>35064</v>
      </c>
      <c r="D29" s="63">
        <v>0</v>
      </c>
      <c r="E29" s="63">
        <v>0</v>
      </c>
      <c r="F29" s="63">
        <v>0</v>
      </c>
      <c r="G29" s="137">
        <v>0</v>
      </c>
      <c r="H29" s="136"/>
      <c r="I29" s="63">
        <v>134650</v>
      </c>
      <c r="J29" s="63">
        <v>0</v>
      </c>
      <c r="K29" s="63">
        <v>0</v>
      </c>
      <c r="L29" s="63">
        <v>0</v>
      </c>
      <c r="M29" s="137">
        <v>0</v>
      </c>
      <c r="N29" s="148"/>
      <c r="O29" s="156">
        <v>2.7004862046746041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2.4515323979669432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131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24"/>
      <c r="C31" s="101"/>
      <c r="D31" s="44"/>
      <c r="E31" s="44"/>
      <c r="F31" s="218" t="s">
        <v>148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44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24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44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131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131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131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131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131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131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131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131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131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131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131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131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131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131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31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49"/>
      <c r="C48" s="44"/>
      <c r="D48" s="44"/>
      <c r="E48" s="44"/>
      <c r="F48" s="192" t="s">
        <v>71</v>
      </c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32" s="80" customFormat="1" x14ac:dyDescent="0.3">
      <c r="A49" s="88"/>
      <c r="B49" s="149"/>
      <c r="C49" s="44"/>
      <c r="D49" s="44"/>
      <c r="E49" s="44"/>
      <c r="F49" s="192" t="s">
        <v>62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40"/>
      <c r="AB49" s="40"/>
      <c r="AC49" s="40"/>
      <c r="AD49" s="40"/>
      <c r="AE49" s="40"/>
      <c r="AF49" s="40"/>
    </row>
    <row r="50" spans="1:32" s="111" customFormat="1" x14ac:dyDescent="0.3">
      <c r="A50" s="103"/>
      <c r="B50" s="150"/>
      <c r="C50" s="61"/>
      <c r="D50" s="61"/>
      <c r="E50" s="61"/>
      <c r="F50" s="193" t="s">
        <v>61</v>
      </c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  <c r="AA50" s="110"/>
      <c r="AB50" s="110"/>
      <c r="AC50" s="110"/>
      <c r="AD50" s="110"/>
      <c r="AE50" s="110"/>
      <c r="AF50" s="110"/>
    </row>
    <row r="51" spans="1:32" s="110" customFormat="1" x14ac:dyDescent="0.3">
      <c r="A51" s="109"/>
      <c r="B51" s="147"/>
      <c r="C51" s="109"/>
      <c r="D51" s="109"/>
      <c r="E51" s="109"/>
      <c r="F51" s="109"/>
      <c r="G51" s="109"/>
      <c r="H51" s="109"/>
      <c r="I51" s="109"/>
      <c r="J51" s="109"/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  <c r="Z51" s="109"/>
    </row>
    <row r="52" spans="1:32" s="111" customFormat="1" x14ac:dyDescent="0.3">
      <c r="A52" s="109"/>
      <c r="B52" s="169" t="s">
        <v>145</v>
      </c>
      <c r="C52" s="169" t="s">
        <v>146</v>
      </c>
      <c r="D52" s="169" t="s">
        <v>15</v>
      </c>
      <c r="E52" s="169" t="s">
        <v>16</v>
      </c>
      <c r="F52" s="112"/>
      <c r="G52" s="109"/>
      <c r="H52" s="109"/>
      <c r="I52" s="109"/>
      <c r="J52" s="109"/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  <c r="Y52" s="109"/>
      <c r="Z52" s="109"/>
      <c r="AA52" s="110"/>
      <c r="AB52" s="110"/>
      <c r="AC52" s="110"/>
      <c r="AD52" s="110"/>
      <c r="AE52" s="110"/>
      <c r="AF52" s="110"/>
    </row>
    <row r="53" spans="1:32" x14ac:dyDescent="0.3">
      <c r="B53" s="169">
        <v>2010</v>
      </c>
      <c r="C53" s="169" t="s">
        <v>11</v>
      </c>
      <c r="D53" s="170">
        <v>2.5117797647757243</v>
      </c>
      <c r="E53" s="170">
        <v>3.6087331739591946</v>
      </c>
      <c r="Y53" s="44"/>
      <c r="Z53" s="44"/>
      <c r="AA53" s="44"/>
    </row>
    <row r="54" spans="1:32" x14ac:dyDescent="0.3">
      <c r="B54" s="169">
        <v>2010</v>
      </c>
      <c r="C54" s="169" t="s">
        <v>12</v>
      </c>
      <c r="D54" s="170">
        <v>2.9219816078314977</v>
      </c>
      <c r="E54" s="170">
        <v>3.5154945076539121</v>
      </c>
      <c r="Y54" s="44"/>
      <c r="Z54" s="44"/>
      <c r="AA54" s="44"/>
    </row>
    <row r="55" spans="1:32" x14ac:dyDescent="0.3">
      <c r="B55" s="169">
        <v>2010</v>
      </c>
      <c r="C55" s="169" t="s">
        <v>13</v>
      </c>
      <c r="D55" s="170">
        <v>4.412309974045229</v>
      </c>
      <c r="E55" s="170">
        <v>3.4461568474443993</v>
      </c>
      <c r="Y55" s="44"/>
      <c r="Z55" s="44"/>
      <c r="AA55" s="44"/>
    </row>
    <row r="56" spans="1:32" x14ac:dyDescent="0.3">
      <c r="B56" s="169">
        <v>2010</v>
      </c>
      <c r="C56" s="169" t="s">
        <v>14</v>
      </c>
      <c r="D56" s="170">
        <v>4.4940128504672856</v>
      </c>
      <c r="E56" s="170">
        <v>5.2977631451534819</v>
      </c>
      <c r="Y56" s="44"/>
      <c r="Z56" s="44"/>
      <c r="AA56" s="44"/>
    </row>
    <row r="57" spans="1:32" x14ac:dyDescent="0.3">
      <c r="C57" s="169" t="s">
        <v>11</v>
      </c>
      <c r="D57" s="170">
        <v>4.6543612015924793</v>
      </c>
      <c r="E57" s="170">
        <v>5.650604601288677</v>
      </c>
      <c r="Y57" s="44"/>
      <c r="Z57" s="44"/>
      <c r="AA57" s="44"/>
    </row>
    <row r="58" spans="1:32" x14ac:dyDescent="0.3">
      <c r="C58" s="169" t="s">
        <v>12</v>
      </c>
      <c r="D58" s="170">
        <v>6.4130278138060106</v>
      </c>
      <c r="E58" s="170">
        <v>6.4381715327081537</v>
      </c>
      <c r="Y58" s="44"/>
      <c r="Z58" s="44"/>
      <c r="AA58" s="44"/>
    </row>
    <row r="59" spans="1:32" x14ac:dyDescent="0.3">
      <c r="C59" s="169" t="s">
        <v>13</v>
      </c>
      <c r="D59" s="170">
        <v>6.7329545454545467</v>
      </c>
      <c r="E59" s="170">
        <v>7.920568017877855</v>
      </c>
      <c r="Y59" s="44"/>
      <c r="Z59" s="44"/>
      <c r="AA59" s="44"/>
    </row>
    <row r="60" spans="1:32" x14ac:dyDescent="0.3">
      <c r="B60" s="169">
        <v>2011</v>
      </c>
      <c r="C60" s="169" t="s">
        <v>14</v>
      </c>
      <c r="D60" s="170">
        <v>4.8108164762603565</v>
      </c>
      <c r="E60" s="170">
        <v>6.3398350208293124</v>
      </c>
      <c r="Y60" s="44"/>
      <c r="Z60" s="44"/>
      <c r="AA60" s="44"/>
    </row>
    <row r="61" spans="1:32" x14ac:dyDescent="0.3">
      <c r="B61" s="169">
        <v>2012</v>
      </c>
      <c r="C61" s="169" t="s">
        <v>11</v>
      </c>
      <c r="D61" s="170">
        <v>4.8277770092682175</v>
      </c>
      <c r="E61" s="170">
        <v>5.8132685702893383</v>
      </c>
      <c r="Y61" s="44"/>
      <c r="Z61" s="44"/>
      <c r="AA61" s="44"/>
    </row>
    <row r="62" spans="1:32" x14ac:dyDescent="0.3">
      <c r="B62" s="169"/>
      <c r="C62" s="169" t="s">
        <v>12</v>
      </c>
      <c r="D62" s="170">
        <v>3.8461538461538538</v>
      </c>
      <c r="E62" s="170">
        <v>4.9875600816843217</v>
      </c>
      <c r="Y62" s="44"/>
      <c r="Z62" s="44"/>
      <c r="AA62" s="44"/>
    </row>
    <row r="63" spans="1:32" x14ac:dyDescent="0.3">
      <c r="B63" s="169"/>
      <c r="C63" s="169" t="s">
        <v>13</v>
      </c>
      <c r="D63" s="170">
        <v>2.0095821133883334</v>
      </c>
      <c r="E63" s="170">
        <v>2.5766034966318045</v>
      </c>
      <c r="Y63" s="44"/>
      <c r="Z63" s="44"/>
      <c r="AA63" s="44"/>
    </row>
    <row r="64" spans="1:32" x14ac:dyDescent="0.3">
      <c r="B64" s="169"/>
      <c r="C64" s="169" t="s">
        <v>14</v>
      </c>
      <c r="D64" s="170">
        <v>3.4699999999999989</v>
      </c>
      <c r="E64" s="170">
        <v>2.8927227915423543</v>
      </c>
      <c r="Y64" s="44"/>
      <c r="Z64" s="44"/>
      <c r="AA64" s="44"/>
    </row>
    <row r="65" spans="2:27" x14ac:dyDescent="0.3">
      <c r="B65" s="169">
        <v>2013</v>
      </c>
      <c r="C65" s="169" t="s">
        <v>11</v>
      </c>
      <c r="D65" s="170">
        <v>2.7876748482449187</v>
      </c>
      <c r="E65" s="170">
        <v>2.9666169946731031</v>
      </c>
      <c r="Y65" s="44"/>
      <c r="Z65" s="44"/>
      <c r="AA65" s="44"/>
    </row>
    <row r="66" spans="2:27" x14ac:dyDescent="0.3">
      <c r="B66" s="169"/>
      <c r="C66" s="169" t="s">
        <v>12</v>
      </c>
      <c r="D66" s="170">
        <v>3.612415232133543</v>
      </c>
      <c r="E66" s="170">
        <v>4.7608126932354935</v>
      </c>
      <c r="Y66" s="44"/>
      <c r="Z66" s="44"/>
      <c r="AA66" s="44"/>
    </row>
    <row r="67" spans="2:27" x14ac:dyDescent="0.3">
      <c r="B67" s="169"/>
      <c r="C67" s="169" t="s">
        <v>13</v>
      </c>
      <c r="D67" s="170">
        <v>4.9673842139595479</v>
      </c>
      <c r="E67" s="170">
        <v>6.0118226265310568</v>
      </c>
      <c r="Y67" s="44"/>
      <c r="Z67" s="44"/>
      <c r="AA67" s="44"/>
    </row>
    <row r="68" spans="2:27" x14ac:dyDescent="0.3">
      <c r="B68" s="169"/>
      <c r="C68" s="169" t="s">
        <v>14</v>
      </c>
      <c r="D68" s="170">
        <v>4.0333752134273908</v>
      </c>
      <c r="E68" s="170">
        <v>5.7354177172634024</v>
      </c>
      <c r="Y68" s="44"/>
      <c r="Z68" s="44"/>
      <c r="AA68" s="44"/>
    </row>
    <row r="69" spans="2:27" x14ac:dyDescent="0.3">
      <c r="B69" s="169">
        <v>2014</v>
      </c>
      <c r="C69" s="169" t="s">
        <v>11</v>
      </c>
      <c r="D69" s="170">
        <v>5.9152036460506423</v>
      </c>
      <c r="E69" s="170">
        <v>6.4393246277967222</v>
      </c>
      <c r="Y69" s="44"/>
      <c r="Z69" s="44"/>
      <c r="AA69" s="44"/>
    </row>
    <row r="70" spans="2:27" x14ac:dyDescent="0.3">
      <c r="B70" s="169"/>
      <c r="C70" s="169" t="s">
        <v>12</v>
      </c>
      <c r="D70" s="170">
        <v>3.7444933920704813</v>
      </c>
      <c r="E70" s="170">
        <v>3.928261592222924</v>
      </c>
      <c r="Y70" s="44"/>
      <c r="Z70" s="44"/>
      <c r="AA70" s="44"/>
    </row>
    <row r="71" spans="2:27" x14ac:dyDescent="0.3">
      <c r="B71" s="169"/>
      <c r="C71" s="169" t="s">
        <v>13</v>
      </c>
      <c r="D71" s="170">
        <v>4.0797936798931005</v>
      </c>
      <c r="E71" s="170">
        <v>3.9281696930740821</v>
      </c>
      <c r="Y71" s="44"/>
      <c r="Z71" s="44"/>
      <c r="AA71" s="44"/>
    </row>
    <row r="72" spans="2:27" x14ac:dyDescent="0.3">
      <c r="B72" s="169"/>
      <c r="C72" s="169" t="s">
        <v>14</v>
      </c>
      <c r="D72" s="184">
        <v>4.6480661443656572</v>
      </c>
      <c r="E72" s="170">
        <v>3.3242186257988635</v>
      </c>
      <c r="Y72" s="44"/>
      <c r="Z72" s="44"/>
      <c r="AA72" s="44"/>
    </row>
    <row r="73" spans="2:27" x14ac:dyDescent="0.3">
      <c r="B73" s="183">
        <v>2015</v>
      </c>
      <c r="C73" s="183" t="s">
        <v>11</v>
      </c>
      <c r="D73" s="185">
        <v>3.4606060606060538</v>
      </c>
      <c r="E73" s="170">
        <v>2.700590754227477</v>
      </c>
      <c r="Y73" s="44"/>
      <c r="Z73" s="44"/>
      <c r="AA73" s="44"/>
    </row>
    <row r="74" spans="2:27" x14ac:dyDescent="0.3">
      <c r="C74" s="183" t="s">
        <v>12</v>
      </c>
      <c r="D74" s="185">
        <v>4.337276311798604</v>
      </c>
      <c r="E74" s="170">
        <v>3.0682935201510304</v>
      </c>
      <c r="Y74" s="44"/>
      <c r="Z74" s="44"/>
      <c r="AA74" s="44"/>
    </row>
    <row r="75" spans="2:27" x14ac:dyDescent="0.3">
      <c r="C75" s="183" t="s">
        <v>13</v>
      </c>
      <c r="D75" s="185">
        <v>3.4929543826128508</v>
      </c>
      <c r="E75" s="170">
        <v>3.1326102250500441</v>
      </c>
      <c r="Y75" s="44"/>
      <c r="Z75" s="44"/>
      <c r="AA75" s="44"/>
    </row>
    <row r="76" spans="2:27" x14ac:dyDescent="0.3">
      <c r="C76" s="183" t="s">
        <v>14</v>
      </c>
      <c r="D76" s="185">
        <v>4.3558028052316899</v>
      </c>
      <c r="E76" s="170">
        <v>3.4257535426892076</v>
      </c>
      <c r="Y76" s="44"/>
      <c r="Z76" s="44"/>
      <c r="AA76" s="44"/>
    </row>
    <row r="77" spans="2:27" x14ac:dyDescent="0.3">
      <c r="B77" s="183">
        <v>2016</v>
      </c>
      <c r="C77" s="183" t="s">
        <v>11</v>
      </c>
      <c r="D77" s="185">
        <v>2.7004862046746041</v>
      </c>
      <c r="E77" s="170">
        <v>2.4515323979669432</v>
      </c>
      <c r="Y77" s="44"/>
      <c r="Z77" s="44"/>
      <c r="AA77" s="44"/>
    </row>
    <row r="78" spans="2:27" x14ac:dyDescent="0.3">
      <c r="Y78" s="44"/>
      <c r="Z78" s="44"/>
      <c r="AA78" s="44"/>
    </row>
    <row r="79" spans="2:27" x14ac:dyDescent="0.3">
      <c r="Y79" s="44"/>
      <c r="Z79" s="44"/>
      <c r="AA79" s="44"/>
    </row>
    <row r="80" spans="2:27" x14ac:dyDescent="0.3">
      <c r="Y80" s="44"/>
      <c r="Z80" s="44"/>
      <c r="AA80" s="44"/>
    </row>
    <row r="81" spans="25:27" x14ac:dyDescent="0.3">
      <c r="Y81" s="44"/>
      <c r="Z81" s="44"/>
      <c r="AA81" s="44"/>
    </row>
    <row r="82" spans="25:27" x14ac:dyDescent="0.3">
      <c r="Y82" s="44"/>
      <c r="Z82" s="44"/>
      <c r="AA82" s="44"/>
    </row>
    <row r="83" spans="25:27" x14ac:dyDescent="0.3">
      <c r="Y83" s="44"/>
      <c r="Z83" s="44"/>
      <c r="AA83" s="44"/>
    </row>
    <row r="84" spans="25:27" x14ac:dyDescent="0.3">
      <c r="Y84" s="44"/>
      <c r="Z84" s="44"/>
      <c r="AA84" s="44"/>
    </row>
    <row r="85" spans="25:27" x14ac:dyDescent="0.3">
      <c r="Y85" s="44"/>
      <c r="Z85" s="44"/>
      <c r="AA85" s="44"/>
    </row>
    <row r="86" spans="25:27" x14ac:dyDescent="0.3">
      <c r="Y86" s="44"/>
      <c r="Z86" s="44"/>
      <c r="AA86" s="44"/>
    </row>
    <row r="87" spans="25:27" x14ac:dyDescent="0.3">
      <c r="Y87" s="44"/>
      <c r="Z87" s="44"/>
      <c r="AA87" s="44"/>
    </row>
    <row r="88" spans="25:27" x14ac:dyDescent="0.3">
      <c r="Y88" s="44"/>
      <c r="Z88" s="44"/>
      <c r="AA88" s="44"/>
    </row>
    <row r="89" spans="25:27" x14ac:dyDescent="0.3">
      <c r="Y89" s="44"/>
      <c r="Z89" s="44"/>
      <c r="AA89" s="44"/>
    </row>
    <row r="90" spans="25:27" x14ac:dyDescent="0.3">
      <c r="Y90" s="44"/>
      <c r="Z90" s="44"/>
      <c r="AA90" s="44"/>
    </row>
    <row r="91" spans="25:27" x14ac:dyDescent="0.3">
      <c r="Y91" s="44"/>
      <c r="Z91" s="44"/>
      <c r="AA91" s="44"/>
    </row>
    <row r="92" spans="25:27" x14ac:dyDescent="0.3">
      <c r="Y92" s="44"/>
      <c r="Z92" s="44"/>
      <c r="AA92" s="44"/>
    </row>
    <row r="93" spans="25:27" x14ac:dyDescent="0.3">
      <c r="Y93" s="44"/>
      <c r="Z93" s="44"/>
      <c r="AA93" s="44"/>
    </row>
    <row r="94" spans="25:27" x14ac:dyDescent="0.3">
      <c r="Y94" s="44"/>
      <c r="Z94" s="44"/>
      <c r="AA94" s="44"/>
    </row>
    <row r="95" spans="25:27" x14ac:dyDescent="0.3">
      <c r="Y95" s="44"/>
      <c r="Z95" s="44"/>
      <c r="AA95" s="44"/>
    </row>
    <row r="96" spans="25:27" x14ac:dyDescent="0.3">
      <c r="Y96" s="44"/>
      <c r="Z96" s="44"/>
      <c r="AA96" s="44"/>
    </row>
    <row r="97" spans="25:27" x14ac:dyDescent="0.3">
      <c r="Y97" s="44"/>
      <c r="Z97" s="44"/>
      <c r="AA97" s="44"/>
    </row>
    <row r="98" spans="25:27" x14ac:dyDescent="0.3">
      <c r="Y98" s="44"/>
      <c r="Z98" s="44"/>
      <c r="AA98" s="44"/>
    </row>
    <row r="99" spans="25:27" x14ac:dyDescent="0.3">
      <c r="Y99" s="44"/>
      <c r="Z99" s="44"/>
      <c r="AA99" s="44"/>
    </row>
    <row r="100" spans="25:27" x14ac:dyDescent="0.3">
      <c r="Y100" s="44"/>
      <c r="Z100" s="44"/>
      <c r="AA100" s="44"/>
    </row>
    <row r="101" spans="25:27" x14ac:dyDescent="0.3">
      <c r="Y101" s="44"/>
      <c r="Z101" s="44"/>
      <c r="AA101" s="44"/>
    </row>
    <row r="102" spans="25:27" x14ac:dyDescent="0.3">
      <c r="Y102" s="44"/>
      <c r="Z102" s="44"/>
      <c r="AA102" s="44"/>
    </row>
    <row r="103" spans="25:27" x14ac:dyDescent="0.3">
      <c r="Y103" s="44"/>
      <c r="Z103" s="44"/>
      <c r="AA103" s="44"/>
    </row>
    <row r="104" spans="25:27" x14ac:dyDescent="0.3">
      <c r="Y104" s="44"/>
      <c r="Z104" s="44"/>
      <c r="AA104" s="44"/>
    </row>
    <row r="105" spans="25:27" x14ac:dyDescent="0.3">
      <c r="Y105" s="44"/>
      <c r="Z105" s="44"/>
      <c r="AA105" s="44"/>
    </row>
    <row r="106" spans="25:27" x14ac:dyDescent="0.3">
      <c r="Y106" s="44"/>
      <c r="Z106" s="44"/>
      <c r="AA106" s="44"/>
    </row>
    <row r="107" spans="25:27" x14ac:dyDescent="0.3">
      <c r="Y107" s="44"/>
      <c r="Z107" s="44"/>
      <c r="AA107" s="44"/>
    </row>
    <row r="108" spans="25:27" x14ac:dyDescent="0.3">
      <c r="Y108" s="44"/>
      <c r="Z108" s="44"/>
      <c r="AA108" s="44"/>
    </row>
    <row r="109" spans="25:27" x14ac:dyDescent="0.3">
      <c r="Y109" s="44"/>
      <c r="Z109" s="44"/>
      <c r="AA109" s="44"/>
    </row>
    <row r="110" spans="25:27" x14ac:dyDescent="0.3">
      <c r="Y110" s="44"/>
      <c r="Z110" s="44"/>
      <c r="AA110" s="44"/>
    </row>
    <row r="111" spans="25:27" x14ac:dyDescent="0.3">
      <c r="Y111" s="44"/>
      <c r="Z111" s="44"/>
      <c r="AA111" s="44"/>
    </row>
    <row r="112" spans="25:27" x14ac:dyDescent="0.3">
      <c r="Y112" s="44"/>
      <c r="Z112" s="44"/>
      <c r="AA112" s="44"/>
    </row>
    <row r="113" spans="25:27" x14ac:dyDescent="0.3">
      <c r="Y113" s="44"/>
      <c r="Z113" s="44"/>
      <c r="AA113" s="44"/>
    </row>
    <row r="114" spans="25:27" x14ac:dyDescent="0.3">
      <c r="Y114" s="44"/>
      <c r="Z114" s="44"/>
      <c r="AA114" s="44"/>
    </row>
    <row r="115" spans="25:27" x14ac:dyDescent="0.3">
      <c r="Y115" s="44"/>
      <c r="Z115" s="44"/>
      <c r="AA115" s="44"/>
    </row>
    <row r="116" spans="25:27" x14ac:dyDescent="0.3">
      <c r="Y116" s="44"/>
      <c r="Z116" s="44"/>
      <c r="AA116" s="44"/>
    </row>
    <row r="117" spans="25:27" x14ac:dyDescent="0.3">
      <c r="Y117" s="44"/>
      <c r="Z117" s="44"/>
      <c r="AA117" s="44"/>
    </row>
    <row r="118" spans="25:27" x14ac:dyDescent="0.3">
      <c r="Y118" s="44"/>
      <c r="Z118" s="44"/>
      <c r="AA118" s="44"/>
    </row>
    <row r="119" spans="25:27" x14ac:dyDescent="0.3">
      <c r="Y119" s="44"/>
      <c r="Z119" s="44"/>
      <c r="AA119" s="44"/>
    </row>
    <row r="120" spans="25:27" x14ac:dyDescent="0.3">
      <c r="Y120" s="44"/>
      <c r="Z120" s="44"/>
      <c r="AA120" s="44"/>
    </row>
    <row r="121" spans="25:27" x14ac:dyDescent="0.3">
      <c r="Y121" s="44"/>
      <c r="Z121" s="44"/>
      <c r="AA121" s="44"/>
    </row>
    <row r="122" spans="25:27" x14ac:dyDescent="0.3">
      <c r="Y122" s="44"/>
      <c r="Z122" s="44"/>
      <c r="AA122" s="44"/>
    </row>
    <row r="123" spans="25:27" x14ac:dyDescent="0.3">
      <c r="Y123" s="44"/>
      <c r="Z123" s="44"/>
      <c r="AA123" s="44"/>
    </row>
    <row r="124" spans="25:27" x14ac:dyDescent="0.3">
      <c r="Y124" s="44"/>
      <c r="Z124" s="44"/>
      <c r="AA124" s="44"/>
    </row>
    <row r="125" spans="25:27" x14ac:dyDescent="0.3">
      <c r="Y125" s="44"/>
      <c r="Z125" s="44"/>
      <c r="AA125" s="44"/>
    </row>
    <row r="126" spans="25:27" x14ac:dyDescent="0.3">
      <c r="Y126" s="44"/>
      <c r="Z126" s="44"/>
      <c r="AA126" s="44"/>
    </row>
    <row r="127" spans="25:27" x14ac:dyDescent="0.3">
      <c r="Y127" s="44"/>
      <c r="Z127" s="44"/>
      <c r="AA127" s="44"/>
    </row>
    <row r="128" spans="25:27" x14ac:dyDescent="0.3">
      <c r="Y128" s="44"/>
      <c r="Z128" s="44"/>
      <c r="AA128" s="44"/>
    </row>
    <row r="129" spans="25:27" x14ac:dyDescent="0.3">
      <c r="Y129" s="44"/>
      <c r="Z129" s="44"/>
      <c r="AA129" s="44"/>
    </row>
    <row r="130" spans="25:27" x14ac:dyDescent="0.3">
      <c r="Y130" s="44"/>
      <c r="Z130" s="44"/>
      <c r="AA130" s="44"/>
    </row>
    <row r="131" spans="25:27" x14ac:dyDescent="0.3">
      <c r="Y131" s="44"/>
      <c r="Z131" s="44"/>
      <c r="AA131" s="44"/>
    </row>
    <row r="132" spans="25:27" x14ac:dyDescent="0.3">
      <c r="Y132" s="44"/>
      <c r="Z132" s="44"/>
      <c r="AA132" s="44"/>
    </row>
    <row r="133" spans="25:27" x14ac:dyDescent="0.3">
      <c r="Y133" s="44"/>
      <c r="Z133" s="44"/>
      <c r="AA133" s="44"/>
    </row>
    <row r="134" spans="25:27" x14ac:dyDescent="0.3">
      <c r="Y134" s="44"/>
      <c r="Z134" s="44"/>
      <c r="AA134" s="44"/>
    </row>
    <row r="135" spans="25:27" x14ac:dyDescent="0.3">
      <c r="Y135" s="44"/>
      <c r="Z135" s="44"/>
      <c r="AA135" s="44"/>
    </row>
    <row r="136" spans="25:27" x14ac:dyDescent="0.3">
      <c r="Y136" s="44"/>
      <c r="Z136" s="44"/>
      <c r="AA136" s="44"/>
    </row>
    <row r="137" spans="25:27" x14ac:dyDescent="0.3">
      <c r="Y137" s="44"/>
      <c r="Z137" s="44"/>
      <c r="AA137" s="44"/>
    </row>
    <row r="138" spans="25:27" x14ac:dyDescent="0.3">
      <c r="Y138" s="44"/>
      <c r="Z138" s="44"/>
      <c r="AA138" s="44"/>
    </row>
    <row r="139" spans="25:27" x14ac:dyDescent="0.3">
      <c r="Y139" s="44"/>
      <c r="Z139" s="44"/>
      <c r="AA139" s="44"/>
    </row>
    <row r="140" spans="25:27" x14ac:dyDescent="0.3">
      <c r="Y140" s="44"/>
      <c r="Z140" s="44"/>
      <c r="AA140" s="44"/>
    </row>
    <row r="141" spans="25:27" x14ac:dyDescent="0.3">
      <c r="Y141" s="44"/>
      <c r="Z141" s="44"/>
      <c r="AA141" s="44"/>
    </row>
    <row r="142" spans="25:27" x14ac:dyDescent="0.3">
      <c r="Y142" s="44"/>
      <c r="Z142" s="44"/>
      <c r="AA142" s="44"/>
    </row>
    <row r="143" spans="25:27" x14ac:dyDescent="0.3">
      <c r="Y143" s="44"/>
      <c r="Z143" s="44"/>
      <c r="AA143" s="44"/>
    </row>
    <row r="144" spans="25:27" x14ac:dyDescent="0.3">
      <c r="Y144" s="44"/>
      <c r="Z144" s="44"/>
      <c r="AA144" s="44"/>
    </row>
    <row r="145" spans="25:27" x14ac:dyDescent="0.3">
      <c r="Y145" s="44"/>
      <c r="Z145" s="44"/>
      <c r="AA145" s="44"/>
    </row>
    <row r="146" spans="25:27" x14ac:dyDescent="0.3">
      <c r="Y146" s="44"/>
      <c r="Z146" s="44"/>
      <c r="AA146" s="44"/>
    </row>
    <row r="147" spans="25:27" x14ac:dyDescent="0.3">
      <c r="Y147" s="44"/>
      <c r="Z147" s="44"/>
      <c r="AA147" s="44"/>
    </row>
    <row r="148" spans="25:27" x14ac:dyDescent="0.3">
      <c r="Y148" s="44"/>
      <c r="Z148" s="44"/>
      <c r="AA148" s="44"/>
    </row>
    <row r="149" spans="25:27" x14ac:dyDescent="0.3">
      <c r="Y149" s="44"/>
      <c r="Z149" s="44"/>
      <c r="AA149" s="44"/>
    </row>
    <row r="150" spans="25:27" x14ac:dyDescent="0.3">
      <c r="Y150" s="44"/>
      <c r="Z150" s="44"/>
      <c r="AA150" s="44"/>
    </row>
    <row r="151" spans="25:27" x14ac:dyDescent="0.3">
      <c r="Y151" s="44"/>
      <c r="Z151" s="44"/>
      <c r="AA151" s="44"/>
    </row>
    <row r="152" spans="25:27" x14ac:dyDescent="0.3">
      <c r="Y152" s="44"/>
      <c r="Z152" s="44"/>
      <c r="AA152" s="44"/>
    </row>
    <row r="153" spans="25:27" x14ac:dyDescent="0.3">
      <c r="Y153" s="44"/>
      <c r="Z153" s="44"/>
      <c r="AA153" s="44"/>
    </row>
    <row r="154" spans="25:27" x14ac:dyDescent="0.3">
      <c r="Y154" s="44"/>
      <c r="Z154" s="44"/>
      <c r="AA154" s="44"/>
    </row>
    <row r="155" spans="25:27" x14ac:dyDescent="0.3">
      <c r="Y155" s="44"/>
      <c r="Z155" s="44"/>
      <c r="AA155" s="44"/>
    </row>
    <row r="156" spans="25:27" x14ac:dyDescent="0.3">
      <c r="Y156" s="44"/>
      <c r="Z156" s="44"/>
      <c r="AA156" s="44"/>
    </row>
    <row r="157" spans="25:27" x14ac:dyDescent="0.3">
      <c r="Y157" s="44"/>
      <c r="Z157" s="44"/>
      <c r="AA157" s="44"/>
    </row>
    <row r="158" spans="25:27" x14ac:dyDescent="0.3">
      <c r="Y158" s="44"/>
      <c r="Z158" s="44"/>
      <c r="AA158" s="44"/>
    </row>
    <row r="159" spans="25:27" x14ac:dyDescent="0.3">
      <c r="Y159" s="44"/>
      <c r="Z159" s="44"/>
      <c r="AA159" s="44"/>
    </row>
    <row r="160" spans="25:27" x14ac:dyDescent="0.3">
      <c r="Y160" s="44"/>
      <c r="Z160" s="44"/>
      <c r="AA160" s="44"/>
    </row>
    <row r="161" spans="25:27" x14ac:dyDescent="0.3">
      <c r="Y161" s="44"/>
      <c r="Z161" s="44"/>
      <c r="AA161" s="44"/>
    </row>
    <row r="162" spans="25:27" x14ac:dyDescent="0.3">
      <c r="Y162" s="44"/>
      <c r="Z162" s="44"/>
      <c r="AA162" s="44"/>
    </row>
    <row r="163" spans="25:27" x14ac:dyDescent="0.3">
      <c r="Y163" s="44"/>
      <c r="Z163" s="44"/>
      <c r="AA163" s="44"/>
    </row>
    <row r="164" spans="25:27" x14ac:dyDescent="0.3">
      <c r="Y164" s="44"/>
      <c r="Z164" s="44"/>
      <c r="AA164" s="44"/>
    </row>
    <row r="165" spans="25:27" x14ac:dyDescent="0.3">
      <c r="Y165" s="44"/>
      <c r="Z165" s="44"/>
      <c r="AA165" s="44"/>
    </row>
    <row r="166" spans="25:27" x14ac:dyDescent="0.3">
      <c r="Y166" s="44"/>
      <c r="Z166" s="44"/>
      <c r="AA166" s="44"/>
    </row>
    <row r="167" spans="25:27" x14ac:dyDescent="0.3">
      <c r="Y167" s="44"/>
      <c r="Z167" s="44"/>
      <c r="AA167" s="44"/>
    </row>
    <row r="168" spans="25:27" x14ac:dyDescent="0.3">
      <c r="Y168" s="44"/>
      <c r="Z168" s="44"/>
      <c r="AA168" s="44"/>
    </row>
    <row r="169" spans="25:27" x14ac:dyDescent="0.3">
      <c r="Y169" s="44"/>
      <c r="Z169" s="44"/>
      <c r="AA169" s="44"/>
    </row>
    <row r="170" spans="25:27" x14ac:dyDescent="0.3">
      <c r="Y170" s="44"/>
      <c r="Z170" s="44"/>
      <c r="AA170" s="44"/>
    </row>
    <row r="171" spans="25:27" x14ac:dyDescent="0.3">
      <c r="Y171" s="44"/>
      <c r="Z171" s="44"/>
      <c r="AA171" s="44"/>
    </row>
    <row r="172" spans="25:27" x14ac:dyDescent="0.3">
      <c r="Y172" s="44"/>
      <c r="Z172" s="44"/>
      <c r="AA172" s="44"/>
    </row>
    <row r="173" spans="25:27" x14ac:dyDescent="0.3">
      <c r="Y173" s="44"/>
      <c r="Z173" s="44"/>
      <c r="AA173" s="44"/>
    </row>
    <row r="174" spans="25:27" x14ac:dyDescent="0.3">
      <c r="Y174" s="44"/>
      <c r="Z174" s="44"/>
      <c r="AA174" s="44"/>
    </row>
    <row r="175" spans="25:27" x14ac:dyDescent="0.3">
      <c r="Y175" s="44"/>
      <c r="Z175" s="44"/>
      <c r="AA175" s="44"/>
    </row>
    <row r="176" spans="25:27" x14ac:dyDescent="0.3">
      <c r="Y176" s="44"/>
      <c r="Z176" s="44"/>
      <c r="AA176" s="44"/>
    </row>
    <row r="177" spans="25:27" x14ac:dyDescent="0.3">
      <c r="Y177" s="44"/>
      <c r="Z177" s="44"/>
      <c r="AA177" s="44"/>
    </row>
    <row r="178" spans="25:27" x14ac:dyDescent="0.3">
      <c r="Y178" s="44"/>
      <c r="Z178" s="44"/>
      <c r="AA178" s="44"/>
    </row>
    <row r="179" spans="25:27" x14ac:dyDescent="0.3">
      <c r="Y179" s="44"/>
      <c r="Z179" s="44"/>
      <c r="AA179" s="44"/>
    </row>
    <row r="180" spans="25:27" x14ac:dyDescent="0.3">
      <c r="Y180" s="44"/>
      <c r="Z180" s="44"/>
      <c r="AA180" s="44"/>
    </row>
    <row r="181" spans="25:27" x14ac:dyDescent="0.3">
      <c r="Y181" s="44"/>
      <c r="Z181" s="44"/>
      <c r="AA181" s="44"/>
    </row>
    <row r="182" spans="25:27" x14ac:dyDescent="0.3">
      <c r="Y182" s="44"/>
      <c r="Z182" s="44"/>
      <c r="AA182" s="44"/>
    </row>
    <row r="183" spans="25:27" x14ac:dyDescent="0.3">
      <c r="Y183" s="44"/>
      <c r="Z183" s="44"/>
      <c r="AA183" s="44"/>
    </row>
    <row r="184" spans="25:27" x14ac:dyDescent="0.3">
      <c r="Y184" s="44"/>
      <c r="Z184" s="44"/>
      <c r="AA184" s="44"/>
    </row>
    <row r="185" spans="25:27" x14ac:dyDescent="0.3">
      <c r="Y185" s="44"/>
      <c r="Z185" s="44"/>
      <c r="AA185" s="44"/>
    </row>
    <row r="186" spans="25:27" x14ac:dyDescent="0.3">
      <c r="Y186" s="44"/>
      <c r="Z186" s="44"/>
      <c r="AA186" s="44"/>
    </row>
    <row r="187" spans="25:27" x14ac:dyDescent="0.3">
      <c r="Y187" s="44"/>
      <c r="Z187" s="44"/>
      <c r="AA187" s="44"/>
    </row>
    <row r="188" spans="25:27" x14ac:dyDescent="0.3">
      <c r="Y188" s="44"/>
      <c r="Z188" s="44"/>
      <c r="AA188" s="44"/>
    </row>
    <row r="189" spans="25:27" x14ac:dyDescent="0.3">
      <c r="Y189" s="44"/>
      <c r="Z189" s="44"/>
      <c r="AA189" s="44"/>
    </row>
    <row r="190" spans="25:27" x14ac:dyDescent="0.3">
      <c r="Y190" s="44"/>
      <c r="Z190" s="44"/>
      <c r="AA190" s="44"/>
    </row>
    <row r="191" spans="25:27" x14ac:dyDescent="0.3">
      <c r="Y191" s="44"/>
      <c r="Z191" s="44"/>
      <c r="AA191" s="44"/>
    </row>
    <row r="192" spans="25:27" x14ac:dyDescent="0.3">
      <c r="Y192" s="44"/>
      <c r="Z192" s="44"/>
      <c r="AA192" s="44"/>
    </row>
    <row r="193" spans="25:27" x14ac:dyDescent="0.3">
      <c r="Y193" s="44"/>
      <c r="Z193" s="44"/>
      <c r="AA193" s="44"/>
    </row>
    <row r="194" spans="25:27" x14ac:dyDescent="0.3">
      <c r="Y194" s="44"/>
      <c r="Z194" s="44"/>
      <c r="AA194" s="44"/>
    </row>
    <row r="195" spans="25:27" x14ac:dyDescent="0.3">
      <c r="Y195" s="44"/>
      <c r="Z195" s="44"/>
      <c r="AA195" s="44"/>
    </row>
    <row r="196" spans="25:27" x14ac:dyDescent="0.3">
      <c r="Y196" s="44"/>
      <c r="Z196" s="44"/>
      <c r="AA196" s="44"/>
    </row>
    <row r="197" spans="25:27" x14ac:dyDescent="0.3">
      <c r="Y197" s="44"/>
      <c r="Z197" s="44"/>
      <c r="AA197" s="44"/>
    </row>
    <row r="198" spans="25:27" x14ac:dyDescent="0.3">
      <c r="Y198" s="44"/>
      <c r="Z198" s="44"/>
      <c r="AA198" s="44"/>
    </row>
    <row r="199" spans="25:27" x14ac:dyDescent="0.3">
      <c r="Y199" s="44"/>
      <c r="Z199" s="44"/>
      <c r="AA199" s="44"/>
    </row>
    <row r="200" spans="25:27" x14ac:dyDescent="0.3">
      <c r="Y200" s="44"/>
      <c r="Z200" s="44"/>
      <c r="AA200" s="44"/>
    </row>
    <row r="201" spans="25:27" x14ac:dyDescent="0.3">
      <c r="Y201" s="44"/>
      <c r="Z201" s="44"/>
      <c r="AA201" s="44"/>
    </row>
    <row r="202" spans="25:27" x14ac:dyDescent="0.3">
      <c r="Y202" s="44"/>
      <c r="Z202" s="44"/>
      <c r="AA202" s="44"/>
    </row>
    <row r="203" spans="25:27" x14ac:dyDescent="0.3">
      <c r="Y203" s="44"/>
      <c r="Z203" s="44"/>
      <c r="AA203" s="44"/>
    </row>
    <row r="204" spans="25:27" x14ac:dyDescent="0.3">
      <c r="Y204" s="44"/>
      <c r="Z204" s="44"/>
      <c r="AA204" s="44"/>
    </row>
    <row r="205" spans="25:27" x14ac:dyDescent="0.3">
      <c r="Y205" s="44"/>
      <c r="Z205" s="44"/>
      <c r="AA205" s="44"/>
    </row>
    <row r="206" spans="25:27" x14ac:dyDescent="0.3">
      <c r="Y206" s="44"/>
      <c r="Z206" s="44"/>
      <c r="AA206" s="44"/>
    </row>
    <row r="207" spans="25:27" x14ac:dyDescent="0.3">
      <c r="Y207" s="44"/>
      <c r="Z207" s="44"/>
      <c r="AA207" s="44"/>
    </row>
    <row r="208" spans="25:27" x14ac:dyDescent="0.3">
      <c r="Y208" s="44"/>
      <c r="Z208" s="44"/>
      <c r="AA208" s="44"/>
    </row>
    <row r="209" spans="25:27" x14ac:dyDescent="0.3">
      <c r="Y209" s="44"/>
      <c r="Z209" s="44"/>
      <c r="AA209" s="44"/>
    </row>
    <row r="210" spans="25:27" x14ac:dyDescent="0.3">
      <c r="Y210" s="44"/>
      <c r="Z210" s="44"/>
      <c r="AA210" s="44"/>
    </row>
    <row r="211" spans="25:27" x14ac:dyDescent="0.3">
      <c r="Y211" s="44"/>
      <c r="Z211" s="44"/>
      <c r="AA211" s="44"/>
    </row>
    <row r="212" spans="25:27" x14ac:dyDescent="0.3">
      <c r="Y212" s="44"/>
      <c r="Z212" s="44"/>
      <c r="AA212" s="44"/>
    </row>
    <row r="213" spans="25:27" x14ac:dyDescent="0.3">
      <c r="Y213" s="44"/>
      <c r="Z213" s="44"/>
      <c r="AA213" s="44"/>
    </row>
    <row r="214" spans="25:27" x14ac:dyDescent="0.3">
      <c r="Y214" s="44"/>
      <c r="Z214" s="44"/>
      <c r="AA214" s="44"/>
    </row>
    <row r="215" spans="25:27" x14ac:dyDescent="0.3">
      <c r="Y215" s="44"/>
      <c r="Z215" s="44"/>
      <c r="AA215" s="44"/>
    </row>
    <row r="216" spans="25:27" x14ac:dyDescent="0.3">
      <c r="Y216" s="44"/>
      <c r="Z216" s="44"/>
      <c r="AA216" s="44"/>
    </row>
    <row r="217" spans="25:27" x14ac:dyDescent="0.3">
      <c r="Y217" s="44"/>
      <c r="Z217" s="44"/>
      <c r="AA217" s="44"/>
    </row>
    <row r="218" spans="25:27" x14ac:dyDescent="0.3">
      <c r="Y218" s="44"/>
      <c r="Z218" s="44"/>
      <c r="AA218" s="44"/>
    </row>
    <row r="219" spans="25:27" x14ac:dyDescent="0.3">
      <c r="Y219" s="44"/>
      <c r="Z219" s="44"/>
      <c r="AA219" s="44"/>
    </row>
    <row r="220" spans="25:27" x14ac:dyDescent="0.3">
      <c r="Y220" s="44"/>
      <c r="Z220" s="44"/>
      <c r="AA220" s="44"/>
    </row>
    <row r="221" spans="25:27" x14ac:dyDescent="0.3">
      <c r="Y221" s="44"/>
      <c r="Z221" s="44"/>
      <c r="AA221" s="44"/>
    </row>
    <row r="222" spans="25:27" x14ac:dyDescent="0.3">
      <c r="Y222" s="44"/>
      <c r="Z222" s="44"/>
      <c r="AA222" s="44"/>
    </row>
    <row r="223" spans="25:27" x14ac:dyDescent="0.3">
      <c r="Y223" s="44"/>
      <c r="Z223" s="44"/>
      <c r="AA223" s="44"/>
    </row>
    <row r="224" spans="25:27" x14ac:dyDescent="0.3">
      <c r="Y224" s="44"/>
      <c r="Z224" s="44"/>
      <c r="AA224" s="44"/>
    </row>
    <row r="225" spans="25:27" x14ac:dyDescent="0.3">
      <c r="Y225" s="44"/>
      <c r="Z225" s="44"/>
      <c r="AA225" s="44"/>
    </row>
    <row r="226" spans="25:27" x14ac:dyDescent="0.3">
      <c r="Y226" s="44"/>
      <c r="Z226" s="44"/>
      <c r="AA226" s="44"/>
    </row>
    <row r="227" spans="25:27" x14ac:dyDescent="0.3">
      <c r="Y227" s="44"/>
      <c r="Z227" s="44"/>
      <c r="AA227" s="44"/>
    </row>
    <row r="228" spans="25:27" x14ac:dyDescent="0.3">
      <c r="Y228" s="44"/>
      <c r="Z228" s="44"/>
      <c r="AA228" s="44"/>
    </row>
    <row r="229" spans="25:27" x14ac:dyDescent="0.3">
      <c r="Y229" s="44"/>
      <c r="Z229" s="44"/>
      <c r="AA229" s="44"/>
    </row>
    <row r="230" spans="25:27" x14ac:dyDescent="0.3">
      <c r="Y230" s="44"/>
      <c r="Z230" s="44"/>
      <c r="AA230" s="44"/>
    </row>
    <row r="231" spans="25:27" x14ac:dyDescent="0.3">
      <c r="Y231" s="44"/>
      <c r="Z231" s="44"/>
      <c r="AA231" s="44"/>
    </row>
    <row r="232" spans="25:27" x14ac:dyDescent="0.3">
      <c r="Y232" s="44"/>
      <c r="Z232" s="44"/>
      <c r="AA232" s="44"/>
    </row>
    <row r="233" spans="25:27" x14ac:dyDescent="0.3">
      <c r="Y233" s="44"/>
      <c r="Z233" s="44"/>
      <c r="AA233" s="44"/>
    </row>
    <row r="234" spans="25:27" x14ac:dyDescent="0.3">
      <c r="Y234" s="44"/>
      <c r="Z234" s="44"/>
      <c r="AA234" s="44"/>
    </row>
    <row r="235" spans="25:27" x14ac:dyDescent="0.3">
      <c r="Y235" s="44"/>
      <c r="Z235" s="44"/>
      <c r="AA235" s="44"/>
    </row>
    <row r="236" spans="25:27" x14ac:dyDescent="0.3">
      <c r="Y236" s="44"/>
      <c r="Z236" s="44"/>
      <c r="AA236" s="44"/>
    </row>
    <row r="237" spans="25:27" x14ac:dyDescent="0.3">
      <c r="Y237" s="44"/>
      <c r="Z237" s="44"/>
      <c r="AA237" s="44"/>
    </row>
    <row r="238" spans="25:27" x14ac:dyDescent="0.3">
      <c r="Y238" s="44"/>
      <c r="Z238" s="44"/>
      <c r="AA238" s="44"/>
    </row>
    <row r="239" spans="25:27" x14ac:dyDescent="0.3">
      <c r="Y239" s="44"/>
      <c r="Z239" s="44"/>
      <c r="AA239" s="44"/>
    </row>
    <row r="240" spans="25:27" x14ac:dyDescent="0.3">
      <c r="Y240" s="44"/>
      <c r="Z240" s="44"/>
      <c r="AA240" s="44"/>
    </row>
    <row r="241" spans="25:27" x14ac:dyDescent="0.3">
      <c r="Y241" s="44"/>
      <c r="Z241" s="44"/>
      <c r="AA241" s="44"/>
    </row>
    <row r="242" spans="25:27" x14ac:dyDescent="0.3">
      <c r="Y242" s="44"/>
      <c r="Z242" s="44"/>
      <c r="AA242" s="44"/>
    </row>
    <row r="243" spans="25:27" x14ac:dyDescent="0.3">
      <c r="Y243" s="44"/>
      <c r="Z243" s="44"/>
      <c r="AA243" s="44"/>
    </row>
    <row r="244" spans="25:27" x14ac:dyDescent="0.3">
      <c r="Y244" s="44"/>
      <c r="Z244" s="44"/>
      <c r="AA244" s="44"/>
    </row>
    <row r="245" spans="25:27" x14ac:dyDescent="0.3">
      <c r="Y245" s="44"/>
      <c r="Z245" s="44"/>
      <c r="AA245" s="44"/>
    </row>
    <row r="246" spans="25:27" x14ac:dyDescent="0.3">
      <c r="Y246" s="44"/>
      <c r="Z246" s="44"/>
      <c r="AA246" s="44"/>
    </row>
    <row r="247" spans="25:27" x14ac:dyDescent="0.3">
      <c r="Y247" s="44"/>
      <c r="Z247" s="44"/>
      <c r="AA247" s="44"/>
    </row>
    <row r="248" spans="25:27" x14ac:dyDescent="0.3">
      <c r="Y248" s="44"/>
      <c r="Z248" s="44"/>
      <c r="AA248" s="44"/>
    </row>
    <row r="249" spans="25:27" x14ac:dyDescent="0.3">
      <c r="Y249" s="44"/>
      <c r="Z249" s="44"/>
      <c r="AA249" s="44"/>
    </row>
    <row r="250" spans="25:27" x14ac:dyDescent="0.3">
      <c r="Y250" s="44"/>
      <c r="Z250" s="44"/>
      <c r="AA250" s="44"/>
    </row>
    <row r="251" spans="25:27" x14ac:dyDescent="0.3">
      <c r="Y251" s="44"/>
      <c r="Z251" s="44"/>
      <c r="AA251" s="44"/>
    </row>
    <row r="252" spans="25:27" x14ac:dyDescent="0.3">
      <c r="Y252" s="44"/>
      <c r="Z252" s="44"/>
      <c r="AA252" s="44"/>
    </row>
    <row r="253" spans="25:27" x14ac:dyDescent="0.3">
      <c r="Y253" s="44"/>
      <c r="Z253" s="44"/>
      <c r="AA253" s="44"/>
    </row>
    <row r="254" spans="25:27" x14ac:dyDescent="0.3">
      <c r="Y254" s="44"/>
      <c r="Z254" s="44"/>
      <c r="AA254" s="44"/>
    </row>
    <row r="255" spans="25:27" x14ac:dyDescent="0.3">
      <c r="Y255" s="44"/>
      <c r="Z255" s="44"/>
      <c r="AA255" s="44"/>
    </row>
    <row r="256" spans="25:27" x14ac:dyDescent="0.3">
      <c r="Y256" s="44"/>
      <c r="Z256" s="44"/>
      <c r="AA256" s="44"/>
    </row>
    <row r="257" spans="25:27" x14ac:dyDescent="0.3">
      <c r="Y257" s="44"/>
      <c r="Z257" s="44"/>
      <c r="AA257" s="44"/>
    </row>
    <row r="258" spans="25:27" x14ac:dyDescent="0.3">
      <c r="Y258" s="44"/>
      <c r="Z258" s="44"/>
      <c r="AA258" s="44"/>
    </row>
    <row r="259" spans="25:27" x14ac:dyDescent="0.3">
      <c r="Y259" s="44"/>
      <c r="Z259" s="44"/>
      <c r="AA259" s="44"/>
    </row>
    <row r="260" spans="25:27" x14ac:dyDescent="0.3">
      <c r="Y260" s="44"/>
      <c r="Z260" s="44"/>
      <c r="AA260" s="44"/>
    </row>
    <row r="261" spans="25:27" x14ac:dyDescent="0.3">
      <c r="Y261" s="44"/>
      <c r="Z261" s="44"/>
      <c r="AA261" s="44"/>
    </row>
    <row r="262" spans="25:27" x14ac:dyDescent="0.3">
      <c r="Y262" s="44"/>
      <c r="Z262" s="44"/>
      <c r="AA262" s="44"/>
    </row>
    <row r="263" spans="25:27" x14ac:dyDescent="0.3">
      <c r="Y263" s="44"/>
      <c r="Z263" s="44"/>
      <c r="AA263" s="44"/>
    </row>
    <row r="264" spans="25:27" x14ac:dyDescent="0.3">
      <c r="Y264" s="44"/>
      <c r="Z264" s="44"/>
      <c r="AA264" s="44"/>
    </row>
    <row r="265" spans="25:27" x14ac:dyDescent="0.3">
      <c r="Y265" s="44"/>
      <c r="Z265" s="44"/>
      <c r="AA265" s="44"/>
    </row>
    <row r="266" spans="25:27" x14ac:dyDescent="0.3">
      <c r="Y266" s="44"/>
      <c r="Z266" s="44"/>
      <c r="AA266" s="44"/>
    </row>
    <row r="267" spans="25:27" x14ac:dyDescent="0.3">
      <c r="Y267" s="44"/>
      <c r="Z267" s="44"/>
      <c r="AA267" s="44"/>
    </row>
    <row r="268" spans="25:27" x14ac:dyDescent="0.3">
      <c r="Y268" s="44"/>
      <c r="Z268" s="44"/>
      <c r="AA268" s="44"/>
    </row>
    <row r="269" spans="25:27" x14ac:dyDescent="0.3">
      <c r="Y269" s="44"/>
      <c r="Z269" s="44"/>
      <c r="AA269" s="44"/>
    </row>
    <row r="270" spans="25:27" x14ac:dyDescent="0.3">
      <c r="Y270" s="44"/>
      <c r="Z270" s="44"/>
      <c r="AA270" s="44"/>
    </row>
    <row r="271" spans="25:27" x14ac:dyDescent="0.3">
      <c r="Y271" s="44"/>
      <c r="Z271" s="44"/>
      <c r="AA271" s="44"/>
    </row>
    <row r="272" spans="25:27" x14ac:dyDescent="0.3">
      <c r="Y272" s="44"/>
      <c r="Z272" s="44"/>
      <c r="AA272" s="44"/>
    </row>
    <row r="273" spans="25:27" x14ac:dyDescent="0.3">
      <c r="Y273" s="44"/>
      <c r="Z273" s="44"/>
      <c r="AA273" s="44"/>
    </row>
    <row r="274" spans="25:27" x14ac:dyDescent="0.3">
      <c r="Y274" s="44"/>
      <c r="Z274" s="44"/>
      <c r="AA274" s="44"/>
    </row>
    <row r="275" spans="25:27" x14ac:dyDescent="0.3">
      <c r="Y275" s="44"/>
      <c r="Z275" s="44"/>
      <c r="AA275" s="44"/>
    </row>
    <row r="276" spans="25:27" x14ac:dyDescent="0.3">
      <c r="Y276" s="44"/>
      <c r="Z276" s="44"/>
      <c r="AA276" s="44"/>
    </row>
    <row r="277" spans="25:27" x14ac:dyDescent="0.3">
      <c r="Y277" s="44"/>
      <c r="Z277" s="44"/>
      <c r="AA277" s="44"/>
    </row>
    <row r="278" spans="25:27" x14ac:dyDescent="0.3">
      <c r="Y278" s="44"/>
      <c r="Z278" s="44"/>
      <c r="AA278" s="44"/>
    </row>
    <row r="279" spans="25:27" x14ac:dyDescent="0.3">
      <c r="Y279" s="44"/>
      <c r="Z279" s="44"/>
      <c r="AA279" s="44"/>
    </row>
    <row r="280" spans="25:27" x14ac:dyDescent="0.3">
      <c r="Y280" s="44"/>
      <c r="Z280" s="44"/>
      <c r="AA280" s="44"/>
    </row>
    <row r="281" spans="25:27" x14ac:dyDescent="0.3">
      <c r="Y281" s="44"/>
      <c r="Z281" s="44"/>
      <c r="AA281" s="44"/>
    </row>
    <row r="282" spans="25:27" x14ac:dyDescent="0.3">
      <c r="Y282" s="44"/>
      <c r="Z282" s="44"/>
      <c r="AA282" s="44"/>
    </row>
    <row r="283" spans="25:27" x14ac:dyDescent="0.3">
      <c r="Y283" s="44"/>
      <c r="Z283" s="44"/>
      <c r="AA283" s="44"/>
    </row>
    <row r="284" spans="25:27" x14ac:dyDescent="0.3">
      <c r="Y284" s="44"/>
      <c r="Z284" s="44"/>
      <c r="AA284" s="44"/>
    </row>
    <row r="285" spans="25:27" x14ac:dyDescent="0.3">
      <c r="Y285" s="44"/>
      <c r="Z285" s="44"/>
      <c r="AA285" s="44"/>
    </row>
    <row r="286" spans="25:27" x14ac:dyDescent="0.3">
      <c r="Y286" s="44"/>
      <c r="Z286" s="44"/>
      <c r="AA286" s="44"/>
    </row>
    <row r="287" spans="25:27" x14ac:dyDescent="0.3">
      <c r="Y287" s="44"/>
      <c r="Z287" s="44"/>
      <c r="AA287" s="44"/>
    </row>
    <row r="288" spans="25:27" x14ac:dyDescent="0.3">
      <c r="Y288" s="44"/>
      <c r="Z288" s="44"/>
      <c r="AA288" s="44"/>
    </row>
    <row r="289" spans="25:27" x14ac:dyDescent="0.3">
      <c r="Y289" s="44"/>
      <c r="Z289" s="44"/>
      <c r="AA289" s="44"/>
    </row>
    <row r="290" spans="25:27" x14ac:dyDescent="0.3">
      <c r="Y290" s="44"/>
      <c r="Z290" s="44"/>
      <c r="AA290" s="44"/>
    </row>
    <row r="291" spans="25:27" x14ac:dyDescent="0.3">
      <c r="Y291" s="44"/>
      <c r="Z291" s="44"/>
      <c r="AA291" s="44"/>
    </row>
    <row r="292" spans="25:27" x14ac:dyDescent="0.3">
      <c r="Y292" s="44"/>
      <c r="Z292" s="44"/>
      <c r="AA292" s="44"/>
    </row>
    <row r="293" spans="25:27" x14ac:dyDescent="0.3">
      <c r="Y293" s="44"/>
      <c r="Z293" s="44"/>
      <c r="AA293" s="44"/>
    </row>
    <row r="294" spans="25:27" x14ac:dyDescent="0.3">
      <c r="Y294" s="44"/>
      <c r="Z294" s="44"/>
      <c r="AA294" s="44"/>
    </row>
    <row r="295" spans="25:27" x14ac:dyDescent="0.3">
      <c r="Y295" s="44"/>
      <c r="Z295" s="44"/>
      <c r="AA295" s="44"/>
    </row>
    <row r="296" spans="25:27" x14ac:dyDescent="0.3">
      <c r="Y296" s="44"/>
      <c r="Z296" s="44"/>
      <c r="AA296" s="44"/>
    </row>
    <row r="297" spans="25:27" x14ac:dyDescent="0.3">
      <c r="Y297" s="44"/>
      <c r="Z297" s="44"/>
      <c r="AA297" s="44"/>
    </row>
    <row r="298" spans="25:27" x14ac:dyDescent="0.3">
      <c r="Y298" s="44"/>
      <c r="Z298" s="44"/>
      <c r="AA298" s="44"/>
    </row>
    <row r="299" spans="25:27" x14ac:dyDescent="0.3">
      <c r="Y299" s="44"/>
      <c r="Z299" s="44"/>
      <c r="AA299" s="44"/>
    </row>
    <row r="300" spans="25:27" x14ac:dyDescent="0.3">
      <c r="Y300" s="44"/>
      <c r="Z300" s="44"/>
      <c r="AA300" s="44"/>
    </row>
    <row r="301" spans="25:27" x14ac:dyDescent="0.3">
      <c r="Y301" s="44"/>
      <c r="Z301" s="44"/>
      <c r="AA301" s="44"/>
    </row>
    <row r="302" spans="25:27" x14ac:dyDescent="0.3">
      <c r="Y302" s="44"/>
      <c r="Z302" s="44"/>
      <c r="AA302" s="44"/>
    </row>
    <row r="303" spans="25:27" x14ac:dyDescent="0.3">
      <c r="Y303" s="44"/>
      <c r="Z303" s="44"/>
      <c r="AA303" s="44"/>
    </row>
    <row r="304" spans="25:27" x14ac:dyDescent="0.3">
      <c r="Y304" s="44"/>
      <c r="Z304" s="44"/>
      <c r="AA304" s="44"/>
    </row>
    <row r="305" spans="25:27" x14ac:dyDescent="0.3">
      <c r="Y305" s="44"/>
      <c r="Z305" s="44"/>
      <c r="AA305" s="44"/>
    </row>
    <row r="306" spans="25:27" x14ac:dyDescent="0.3">
      <c r="Y306" s="44"/>
      <c r="Z306" s="44"/>
      <c r="AA306" s="44"/>
    </row>
    <row r="307" spans="25:27" x14ac:dyDescent="0.3">
      <c r="Y307" s="44"/>
      <c r="Z307" s="44"/>
      <c r="AA307" s="44"/>
    </row>
    <row r="308" spans="25:27" x14ac:dyDescent="0.3">
      <c r="Y308" s="44"/>
      <c r="Z308" s="44"/>
      <c r="AA308" s="44"/>
    </row>
    <row r="309" spans="25:27" x14ac:dyDescent="0.3">
      <c r="Y309" s="44"/>
      <c r="Z309" s="44"/>
      <c r="AA309" s="44"/>
    </row>
    <row r="310" spans="25:27" x14ac:dyDescent="0.3">
      <c r="Y310" s="44"/>
      <c r="Z310" s="44"/>
      <c r="AA310" s="44"/>
    </row>
    <row r="311" spans="25:27" x14ac:dyDescent="0.3">
      <c r="Y311" s="44"/>
      <c r="Z311" s="44"/>
      <c r="AA311" s="44"/>
    </row>
    <row r="312" spans="25:27" x14ac:dyDescent="0.3">
      <c r="Y312" s="44"/>
      <c r="Z312" s="44"/>
      <c r="AA312" s="44"/>
    </row>
    <row r="313" spans="25:27" x14ac:dyDescent="0.3">
      <c r="Y313" s="44"/>
      <c r="Z313" s="44"/>
      <c r="AA313" s="44"/>
    </row>
    <row r="314" spans="25:27" x14ac:dyDescent="0.3">
      <c r="Y314" s="44"/>
      <c r="Z314" s="44"/>
      <c r="AA314" s="44"/>
    </row>
    <row r="315" spans="25:27" x14ac:dyDescent="0.3">
      <c r="Y315" s="44"/>
      <c r="Z315" s="44"/>
      <c r="AA315" s="44"/>
    </row>
    <row r="316" spans="25:27" x14ac:dyDescent="0.3">
      <c r="Y316" s="44"/>
      <c r="Z316" s="44"/>
      <c r="AA316" s="44"/>
    </row>
    <row r="317" spans="25:27" x14ac:dyDescent="0.3">
      <c r="Y317" s="44"/>
      <c r="Z317" s="44"/>
      <c r="AA317" s="44"/>
    </row>
    <row r="318" spans="25:27" x14ac:dyDescent="0.3">
      <c r="Y318" s="44"/>
      <c r="Z318" s="44"/>
      <c r="AA318" s="44"/>
    </row>
    <row r="319" spans="25:27" x14ac:dyDescent="0.3">
      <c r="Y319" s="44"/>
      <c r="Z319" s="44"/>
      <c r="AA319" s="44"/>
    </row>
    <row r="320" spans="25:27" x14ac:dyDescent="0.3">
      <c r="Y320" s="44"/>
      <c r="Z320" s="44"/>
      <c r="AA320" s="44"/>
    </row>
    <row r="321" spans="25:27" x14ac:dyDescent="0.3">
      <c r="Y321" s="44"/>
      <c r="Z321" s="44"/>
      <c r="AA321" s="44"/>
    </row>
    <row r="322" spans="25:27" x14ac:dyDescent="0.3">
      <c r="Y322" s="44"/>
      <c r="Z322" s="44"/>
      <c r="AA322" s="44"/>
    </row>
    <row r="323" spans="25:27" x14ac:dyDescent="0.3">
      <c r="Y323" s="44"/>
      <c r="Z323" s="44"/>
      <c r="AA323" s="44"/>
    </row>
    <row r="324" spans="25:27" x14ac:dyDescent="0.3">
      <c r="Y324" s="44"/>
      <c r="Z324" s="44"/>
      <c r="AA324" s="44"/>
    </row>
    <row r="325" spans="25:27" x14ac:dyDescent="0.3">
      <c r="Y325" s="44"/>
      <c r="Z325" s="44"/>
      <c r="AA325" s="44"/>
    </row>
    <row r="326" spans="25:27" x14ac:dyDescent="0.3">
      <c r="Y326" s="44"/>
      <c r="Z326" s="44"/>
      <c r="AA326" s="44"/>
    </row>
    <row r="327" spans="25:27" x14ac:dyDescent="0.3">
      <c r="Y327" s="44"/>
      <c r="Z327" s="44"/>
      <c r="AA327" s="44"/>
    </row>
    <row r="328" spans="25:27" x14ac:dyDescent="0.3">
      <c r="Y328" s="44"/>
      <c r="Z328" s="44"/>
      <c r="AA328" s="44"/>
    </row>
    <row r="329" spans="25:27" x14ac:dyDescent="0.3">
      <c r="Y329" s="44"/>
      <c r="Z329" s="44"/>
      <c r="AA329" s="44"/>
    </row>
    <row r="330" spans="25:27" x14ac:dyDescent="0.3">
      <c r="Y330" s="44"/>
      <c r="Z330" s="44"/>
      <c r="AA330" s="44"/>
    </row>
    <row r="331" spans="25:27" x14ac:dyDescent="0.3">
      <c r="Y331" s="44"/>
      <c r="Z331" s="44"/>
      <c r="AA331" s="44"/>
    </row>
    <row r="332" spans="25:27" x14ac:dyDescent="0.3">
      <c r="Y332" s="44"/>
      <c r="Z332" s="44"/>
      <c r="AA332" s="44"/>
    </row>
    <row r="333" spans="25:27" x14ac:dyDescent="0.3">
      <c r="Y333" s="44"/>
      <c r="Z333" s="44"/>
      <c r="AA333" s="44"/>
    </row>
    <row r="334" spans="25:27" x14ac:dyDescent="0.3">
      <c r="Y334" s="44"/>
      <c r="Z334" s="44"/>
      <c r="AA334" s="44"/>
    </row>
    <row r="335" spans="25:27" x14ac:dyDescent="0.3">
      <c r="Y335" s="44"/>
      <c r="Z335" s="44"/>
      <c r="AA335" s="44"/>
    </row>
    <row r="336" spans="25:27" x14ac:dyDescent="0.3">
      <c r="Y336" s="44"/>
      <c r="Z336" s="44"/>
      <c r="AA336" s="44"/>
    </row>
    <row r="337" spans="25:27" x14ac:dyDescent="0.3">
      <c r="Y337" s="44"/>
      <c r="Z337" s="44"/>
      <c r="AA337" s="44"/>
    </row>
    <row r="338" spans="25:27" x14ac:dyDescent="0.3">
      <c r="Y338" s="44"/>
      <c r="Z338" s="44"/>
      <c r="AA338" s="44"/>
    </row>
    <row r="339" spans="25:27" x14ac:dyDescent="0.3">
      <c r="Y339" s="44"/>
      <c r="Z339" s="44"/>
      <c r="AA339" s="44"/>
    </row>
    <row r="340" spans="25:27" x14ac:dyDescent="0.3">
      <c r="Y340" s="44"/>
      <c r="Z340" s="44"/>
      <c r="AA340" s="44"/>
    </row>
    <row r="341" spans="25:27" x14ac:dyDescent="0.3">
      <c r="Y341" s="44"/>
      <c r="Z341" s="44"/>
      <c r="AA341" s="44"/>
    </row>
    <row r="342" spans="25:27" x14ac:dyDescent="0.3">
      <c r="Y342" s="44"/>
      <c r="Z342" s="44"/>
      <c r="AA342" s="44"/>
    </row>
    <row r="343" spans="25:27" x14ac:dyDescent="0.3">
      <c r="Y343" s="44"/>
      <c r="Z343" s="44"/>
      <c r="AA343" s="44"/>
    </row>
    <row r="344" spans="25:27" x14ac:dyDescent="0.3">
      <c r="Y344" s="44"/>
      <c r="Z344" s="44"/>
      <c r="AA344" s="44"/>
    </row>
    <row r="345" spans="25:27" x14ac:dyDescent="0.3">
      <c r="Y345" s="44"/>
      <c r="Z345" s="44"/>
      <c r="AA345" s="44"/>
    </row>
    <row r="346" spans="25:27" x14ac:dyDescent="0.3">
      <c r="Y346" s="44"/>
      <c r="Z346" s="44"/>
      <c r="AA346" s="44"/>
    </row>
    <row r="347" spans="25:27" x14ac:dyDescent="0.3">
      <c r="Y347" s="44"/>
      <c r="Z347" s="44"/>
      <c r="AA347" s="44"/>
    </row>
    <row r="348" spans="25:27" x14ac:dyDescent="0.3">
      <c r="Y348" s="44"/>
      <c r="Z348" s="44"/>
      <c r="AA348" s="44"/>
    </row>
    <row r="349" spans="25:27" x14ac:dyDescent="0.3">
      <c r="Y349" s="44"/>
      <c r="Z349" s="44"/>
      <c r="AA349" s="44"/>
    </row>
    <row r="350" spans="25:27" x14ac:dyDescent="0.3">
      <c r="Y350" s="44"/>
      <c r="Z350" s="44"/>
      <c r="AA350" s="44"/>
    </row>
    <row r="351" spans="25:27" x14ac:dyDescent="0.3">
      <c r="Y351" s="44"/>
      <c r="Z351" s="44"/>
      <c r="AA351" s="44"/>
    </row>
    <row r="352" spans="25:27" x14ac:dyDescent="0.3">
      <c r="Y352" s="44"/>
      <c r="Z352" s="44"/>
      <c r="AA352" s="44"/>
    </row>
    <row r="353" spans="25:27" x14ac:dyDescent="0.3">
      <c r="Y353" s="44"/>
      <c r="Z353" s="44"/>
      <c r="AA353" s="44"/>
    </row>
    <row r="354" spans="25:27" x14ac:dyDescent="0.3">
      <c r="Y354" s="44"/>
      <c r="Z354" s="44"/>
      <c r="AA354" s="44"/>
    </row>
    <row r="355" spans="25:27" x14ac:dyDescent="0.3">
      <c r="Y355" s="44"/>
      <c r="Z355" s="44"/>
      <c r="AA355" s="44"/>
    </row>
    <row r="356" spans="25:27" x14ac:dyDescent="0.3">
      <c r="Y356" s="44"/>
      <c r="Z356" s="44"/>
      <c r="AA356" s="44"/>
    </row>
    <row r="357" spans="25:27" x14ac:dyDescent="0.3">
      <c r="Y357" s="44"/>
      <c r="Z357" s="44"/>
      <c r="AA357" s="44"/>
    </row>
    <row r="358" spans="25:27" x14ac:dyDescent="0.3">
      <c r="Y358" s="44"/>
      <c r="Z358" s="44"/>
      <c r="AA358" s="44"/>
    </row>
    <row r="359" spans="25:27" x14ac:dyDescent="0.3">
      <c r="Y359" s="44"/>
      <c r="Z359" s="44"/>
      <c r="AA359" s="44"/>
    </row>
    <row r="360" spans="25:27" x14ac:dyDescent="0.3">
      <c r="Y360" s="44"/>
      <c r="Z360" s="44"/>
      <c r="AA360" s="44"/>
    </row>
    <row r="361" spans="25:27" x14ac:dyDescent="0.3">
      <c r="Y361" s="44"/>
      <c r="Z361" s="44"/>
      <c r="AA361" s="44"/>
    </row>
    <row r="362" spans="25:27" x14ac:dyDescent="0.3">
      <c r="Y362" s="44"/>
      <c r="Z362" s="44"/>
      <c r="AA362" s="44"/>
    </row>
    <row r="363" spans="25:27" x14ac:dyDescent="0.3">
      <c r="Y363" s="44"/>
      <c r="Z363" s="44"/>
      <c r="AA363" s="44"/>
    </row>
    <row r="364" spans="25:27" x14ac:dyDescent="0.3">
      <c r="Y364" s="44"/>
      <c r="Z364" s="44"/>
      <c r="AA364" s="44"/>
    </row>
    <row r="365" spans="25:27" x14ac:dyDescent="0.3">
      <c r="Y365" s="44"/>
      <c r="Z365" s="44"/>
      <c r="AA365" s="44"/>
    </row>
    <row r="366" spans="25:27" x14ac:dyDescent="0.3">
      <c r="Y366" s="44"/>
      <c r="Z366" s="44"/>
      <c r="AA366" s="44"/>
    </row>
    <row r="367" spans="25:27" x14ac:dyDescent="0.3">
      <c r="Y367" s="44"/>
      <c r="Z367" s="44"/>
      <c r="AA367" s="44"/>
    </row>
    <row r="368" spans="25:27" x14ac:dyDescent="0.3">
      <c r="Y368" s="44"/>
      <c r="Z368" s="44"/>
      <c r="AA368" s="44"/>
    </row>
    <row r="369" spans="25:27" x14ac:dyDescent="0.3">
      <c r="Y369" s="44"/>
      <c r="Z369" s="44"/>
      <c r="AA369" s="44"/>
    </row>
    <row r="370" spans="25:27" x14ac:dyDescent="0.3">
      <c r="Y370" s="44"/>
      <c r="Z370" s="44"/>
      <c r="AA370" s="44"/>
    </row>
    <row r="371" spans="25:27" x14ac:dyDescent="0.3">
      <c r="Y371" s="44"/>
      <c r="Z371" s="44"/>
      <c r="AA371" s="44"/>
    </row>
    <row r="372" spans="25:27" x14ac:dyDescent="0.3">
      <c r="Y372" s="44"/>
      <c r="Z372" s="44"/>
      <c r="AA372" s="44"/>
    </row>
    <row r="373" spans="25:27" x14ac:dyDescent="0.3">
      <c r="Y373" s="44"/>
      <c r="Z373" s="44"/>
      <c r="AA373" s="44"/>
    </row>
    <row r="374" spans="25:27" x14ac:dyDescent="0.3">
      <c r="Y374" s="44"/>
      <c r="Z374" s="44"/>
      <c r="AA374" s="44"/>
    </row>
    <row r="375" spans="25:27" x14ac:dyDescent="0.3">
      <c r="Y375" s="44"/>
      <c r="Z375" s="44"/>
      <c r="AA375" s="44"/>
    </row>
    <row r="376" spans="25:27" x14ac:dyDescent="0.3">
      <c r="Y376" s="44"/>
      <c r="Z376" s="44"/>
      <c r="AA376" s="44"/>
    </row>
    <row r="377" spans="25:27" x14ac:dyDescent="0.3">
      <c r="Y377" s="44"/>
      <c r="Z377" s="44"/>
      <c r="AA377" s="44"/>
    </row>
    <row r="378" spans="25:27" x14ac:dyDescent="0.3">
      <c r="Y378" s="44"/>
      <c r="Z378" s="44"/>
      <c r="AA378" s="44"/>
    </row>
    <row r="379" spans="25:27" x14ac:dyDescent="0.3">
      <c r="Y379" s="44"/>
      <c r="Z379" s="44"/>
      <c r="AA379" s="44"/>
    </row>
    <row r="380" spans="25:27" x14ac:dyDescent="0.3">
      <c r="Y380" s="44"/>
      <c r="Z380" s="44"/>
      <c r="AA380" s="44"/>
    </row>
    <row r="381" spans="25:27" x14ac:dyDescent="0.3">
      <c r="Y381" s="44"/>
      <c r="Z381" s="44"/>
      <c r="AA381" s="44"/>
    </row>
    <row r="382" spans="25:27" x14ac:dyDescent="0.3">
      <c r="Y382" s="44"/>
      <c r="Z382" s="44"/>
      <c r="AA382" s="44"/>
    </row>
    <row r="383" spans="25:27" x14ac:dyDescent="0.3">
      <c r="Y383" s="44"/>
      <c r="Z383" s="44"/>
      <c r="AA383" s="44"/>
    </row>
    <row r="384" spans="25:27" x14ac:dyDescent="0.3">
      <c r="Y384" s="44"/>
      <c r="Z384" s="44"/>
      <c r="AA384" s="44"/>
    </row>
    <row r="385" spans="25:27" x14ac:dyDescent="0.3">
      <c r="Y385" s="44"/>
      <c r="Z385" s="44"/>
      <c r="AA385" s="44"/>
    </row>
    <row r="386" spans="25:27" x14ac:dyDescent="0.3">
      <c r="Y386" s="44"/>
      <c r="Z386" s="44"/>
      <c r="AA386" s="44"/>
    </row>
    <row r="387" spans="25:27" x14ac:dyDescent="0.3">
      <c r="Y387" s="44"/>
      <c r="Z387" s="44"/>
      <c r="AA387" s="44"/>
    </row>
    <row r="388" spans="25:27" x14ac:dyDescent="0.3">
      <c r="Y388" s="44"/>
      <c r="Z388" s="44"/>
      <c r="AA388" s="44"/>
    </row>
    <row r="389" spans="25:27" x14ac:dyDescent="0.3">
      <c r="Y389" s="44"/>
      <c r="Z389" s="44"/>
      <c r="AA389" s="44"/>
    </row>
    <row r="390" spans="25:27" x14ac:dyDescent="0.3">
      <c r="Y390" s="44"/>
      <c r="Z390" s="44"/>
      <c r="AA390" s="44"/>
    </row>
    <row r="391" spans="25:27" x14ac:dyDescent="0.3">
      <c r="Y391" s="44"/>
      <c r="Z391" s="44"/>
      <c r="AA391" s="44"/>
    </row>
    <row r="392" spans="25:27" x14ac:dyDescent="0.3">
      <c r="Y392" s="44"/>
      <c r="Z392" s="44"/>
      <c r="AA392" s="44"/>
    </row>
    <row r="393" spans="25:27" x14ac:dyDescent="0.3">
      <c r="Y393" s="44"/>
      <c r="Z393" s="44"/>
      <c r="AA393" s="44"/>
    </row>
    <row r="394" spans="25:27" x14ac:dyDescent="0.3">
      <c r="Y394" s="44"/>
      <c r="Z394" s="44"/>
      <c r="AA394" s="44"/>
    </row>
    <row r="395" spans="25:27" x14ac:dyDescent="0.3">
      <c r="Y395" s="44"/>
      <c r="Z395" s="44"/>
      <c r="AA395" s="44"/>
    </row>
    <row r="396" spans="25:27" x14ac:dyDescent="0.3">
      <c r="Y396" s="44"/>
      <c r="Z396" s="44"/>
      <c r="AA396" s="44"/>
    </row>
    <row r="397" spans="25:27" x14ac:dyDescent="0.3">
      <c r="Y397" s="44"/>
      <c r="Z397" s="44"/>
      <c r="AA397" s="44"/>
    </row>
    <row r="398" spans="25:27" x14ac:dyDescent="0.3">
      <c r="Y398" s="44"/>
      <c r="Z398" s="44"/>
      <c r="AA398" s="44"/>
    </row>
    <row r="399" spans="25:27" x14ac:dyDescent="0.3">
      <c r="Y399" s="44"/>
      <c r="Z399" s="44"/>
      <c r="AA399" s="44"/>
    </row>
    <row r="400" spans="25:27" x14ac:dyDescent="0.3">
      <c r="Y400" s="44"/>
      <c r="Z400" s="44"/>
      <c r="AA400" s="44"/>
    </row>
    <row r="401" spans="25:27" x14ac:dyDescent="0.3">
      <c r="Y401" s="44"/>
      <c r="Z401" s="44"/>
      <c r="AA401" s="44"/>
    </row>
    <row r="402" spans="25:27" x14ac:dyDescent="0.3">
      <c r="Y402" s="44"/>
      <c r="Z402" s="44"/>
      <c r="AA402" s="44"/>
    </row>
    <row r="403" spans="25:27" x14ac:dyDescent="0.3">
      <c r="Y403" s="44"/>
      <c r="Z403" s="44"/>
      <c r="AA403" s="44"/>
    </row>
    <row r="404" spans="25:27" x14ac:dyDescent="0.3">
      <c r="Y404" s="44"/>
      <c r="Z404" s="44"/>
      <c r="AA404" s="44"/>
    </row>
    <row r="405" spans="25:27" x14ac:dyDescent="0.3">
      <c r="Y405" s="44"/>
      <c r="Z405" s="44"/>
      <c r="AA405" s="44"/>
    </row>
    <row r="406" spans="25:27" x14ac:dyDescent="0.3">
      <c r="Y406" s="44"/>
      <c r="Z406" s="44"/>
      <c r="AA406" s="44"/>
    </row>
    <row r="407" spans="25:27" x14ac:dyDescent="0.3">
      <c r="Y407" s="44"/>
      <c r="Z407" s="44"/>
      <c r="AA407" s="44"/>
    </row>
    <row r="408" spans="25:27" x14ac:dyDescent="0.3">
      <c r="Y408" s="44"/>
      <c r="Z408" s="44"/>
      <c r="AA408" s="44"/>
    </row>
    <row r="409" spans="25:27" x14ac:dyDescent="0.3">
      <c r="Y409" s="44"/>
      <c r="Z409" s="44"/>
      <c r="AA409" s="44"/>
    </row>
    <row r="410" spans="25:27" x14ac:dyDescent="0.3">
      <c r="Y410" s="44"/>
      <c r="Z410" s="44"/>
      <c r="AA410" s="44"/>
    </row>
    <row r="411" spans="25:27" x14ac:dyDescent="0.3">
      <c r="Y411" s="44"/>
      <c r="Z411" s="44"/>
      <c r="AA411" s="44"/>
    </row>
    <row r="412" spans="25:27" x14ac:dyDescent="0.3">
      <c r="Y412" s="44"/>
      <c r="Z412" s="44"/>
      <c r="AA412" s="44"/>
    </row>
    <row r="413" spans="25:27" x14ac:dyDescent="0.3">
      <c r="Y413" s="44"/>
      <c r="Z413" s="44"/>
      <c r="AA413" s="44"/>
    </row>
    <row r="414" spans="25:27" x14ac:dyDescent="0.3">
      <c r="Y414" s="44"/>
      <c r="Z414" s="44"/>
      <c r="AA414" s="44"/>
    </row>
    <row r="415" spans="25:27" x14ac:dyDescent="0.3">
      <c r="Y415" s="44"/>
      <c r="Z415" s="44"/>
      <c r="AA415" s="44"/>
    </row>
    <row r="416" spans="25:27" x14ac:dyDescent="0.3">
      <c r="Y416" s="44"/>
      <c r="Z416" s="44"/>
      <c r="AA416" s="44"/>
    </row>
    <row r="417" spans="25:27" x14ac:dyDescent="0.3">
      <c r="Y417" s="44"/>
      <c r="Z417" s="44"/>
      <c r="AA417" s="44"/>
    </row>
    <row r="418" spans="25:27" x14ac:dyDescent="0.3">
      <c r="Y418" s="44"/>
      <c r="Z418" s="44"/>
      <c r="AA418" s="44"/>
    </row>
    <row r="419" spans="25:27" x14ac:dyDescent="0.3">
      <c r="Y419" s="44"/>
      <c r="Z419" s="44"/>
      <c r="AA419" s="44"/>
    </row>
    <row r="420" spans="25:27" x14ac:dyDescent="0.3">
      <c r="Y420" s="44"/>
      <c r="Z420" s="44"/>
      <c r="AA420" s="44"/>
    </row>
    <row r="421" spans="25:27" x14ac:dyDescent="0.3">
      <c r="Y421" s="44"/>
      <c r="Z421" s="44"/>
      <c r="AA421" s="44"/>
    </row>
    <row r="422" spans="25:27" x14ac:dyDescent="0.3">
      <c r="Y422" s="44"/>
      <c r="Z422" s="44"/>
      <c r="AA422" s="44"/>
    </row>
    <row r="423" spans="25:27" x14ac:dyDescent="0.3">
      <c r="Y423" s="44"/>
      <c r="Z423" s="44"/>
      <c r="AA423" s="44"/>
    </row>
    <row r="424" spans="25:27" x14ac:dyDescent="0.3">
      <c r="Y424" s="44"/>
      <c r="Z424" s="44"/>
      <c r="AA424" s="44"/>
    </row>
    <row r="425" spans="25:27" x14ac:dyDescent="0.3">
      <c r="Y425" s="44"/>
      <c r="Z425" s="44"/>
      <c r="AA425" s="44"/>
    </row>
    <row r="426" spans="25:27" x14ac:dyDescent="0.3">
      <c r="Y426" s="44"/>
      <c r="Z426" s="44"/>
      <c r="AA426" s="44"/>
    </row>
    <row r="427" spans="25:27" x14ac:dyDescent="0.3">
      <c r="Y427" s="44"/>
      <c r="Z427" s="44"/>
      <c r="AA427" s="44"/>
    </row>
    <row r="428" spans="25:27" x14ac:dyDescent="0.3">
      <c r="Y428" s="44"/>
      <c r="Z428" s="44"/>
      <c r="AA428" s="44"/>
    </row>
    <row r="429" spans="25:27" x14ac:dyDescent="0.3">
      <c r="Y429" s="44"/>
      <c r="Z429" s="44"/>
      <c r="AA429" s="44"/>
    </row>
    <row r="430" spans="25:27" x14ac:dyDescent="0.3">
      <c r="Y430" s="44"/>
      <c r="Z430" s="44"/>
      <c r="AA430" s="44"/>
    </row>
    <row r="431" spans="25:27" x14ac:dyDescent="0.3">
      <c r="Y431" s="44"/>
      <c r="Z431" s="44"/>
      <c r="AA431" s="44"/>
    </row>
    <row r="432" spans="25:27" x14ac:dyDescent="0.3">
      <c r="Y432" s="44"/>
      <c r="Z432" s="44"/>
      <c r="AA432" s="44"/>
    </row>
    <row r="433" spans="25:27" x14ac:dyDescent="0.3">
      <c r="Y433" s="44"/>
      <c r="Z433" s="44"/>
      <c r="AA433" s="44"/>
    </row>
    <row r="434" spans="25:27" x14ac:dyDescent="0.3">
      <c r="Y434" s="44"/>
      <c r="Z434" s="44"/>
      <c r="AA434" s="44"/>
    </row>
    <row r="435" spans="25:27" x14ac:dyDescent="0.3">
      <c r="Y435" s="44"/>
      <c r="Z435" s="44"/>
      <c r="AA435" s="44"/>
    </row>
    <row r="436" spans="25:27" x14ac:dyDescent="0.3">
      <c r="Y436" s="44"/>
      <c r="Z436" s="44"/>
      <c r="AA436" s="44"/>
    </row>
    <row r="437" spans="25:27" x14ac:dyDescent="0.3">
      <c r="Y437" s="44"/>
      <c r="Z437" s="44"/>
      <c r="AA437" s="44"/>
    </row>
    <row r="438" spans="25:27" x14ac:dyDescent="0.3">
      <c r="Y438" s="44"/>
      <c r="Z438" s="44"/>
      <c r="AA438" s="44"/>
    </row>
    <row r="439" spans="25:27" x14ac:dyDescent="0.3">
      <c r="Y439" s="44"/>
      <c r="Z439" s="44"/>
      <c r="AA439" s="44"/>
    </row>
    <row r="440" spans="25:27" x14ac:dyDescent="0.3">
      <c r="Y440" s="44"/>
      <c r="Z440" s="44"/>
      <c r="AA440" s="44"/>
    </row>
    <row r="441" spans="25:27" x14ac:dyDescent="0.3">
      <c r="Y441" s="44"/>
      <c r="Z441" s="44"/>
      <c r="AA441" s="44"/>
    </row>
    <row r="442" spans="25:27" x14ac:dyDescent="0.3">
      <c r="Y442" s="44"/>
      <c r="Z442" s="44"/>
      <c r="AA442" s="44"/>
    </row>
    <row r="443" spans="25:27" x14ac:dyDescent="0.3">
      <c r="Y443" s="44"/>
      <c r="Z443" s="44"/>
      <c r="AA443" s="44"/>
    </row>
    <row r="444" spans="25:27" x14ac:dyDescent="0.3">
      <c r="Y444" s="44"/>
      <c r="Z444" s="44"/>
      <c r="AA444" s="44"/>
    </row>
    <row r="445" spans="25:27" x14ac:dyDescent="0.3">
      <c r="Y445" s="44"/>
      <c r="Z445" s="44"/>
      <c r="AA445" s="44"/>
    </row>
    <row r="446" spans="25:27" x14ac:dyDescent="0.3">
      <c r="Y446" s="44"/>
      <c r="Z446" s="44"/>
      <c r="AA446" s="44"/>
    </row>
    <row r="447" spans="25:27" x14ac:dyDescent="0.3">
      <c r="Y447" s="44"/>
      <c r="Z447" s="44"/>
      <c r="AA447" s="44"/>
    </row>
    <row r="448" spans="25:27" x14ac:dyDescent="0.3">
      <c r="Y448" s="44"/>
      <c r="Z448" s="44"/>
      <c r="AA448" s="44"/>
    </row>
    <row r="449" spans="25:27" x14ac:dyDescent="0.3">
      <c r="Y449" s="44"/>
      <c r="Z449" s="44"/>
      <c r="AA449" s="44"/>
    </row>
    <row r="450" spans="25:27" x14ac:dyDescent="0.3">
      <c r="Y450" s="44"/>
      <c r="Z450" s="44"/>
      <c r="AA450" s="44"/>
    </row>
    <row r="451" spans="25:27" x14ac:dyDescent="0.3">
      <c r="Y451" s="44"/>
      <c r="Z451" s="44"/>
      <c r="AA451" s="44"/>
    </row>
    <row r="452" spans="25:27" x14ac:dyDescent="0.3">
      <c r="Y452" s="44"/>
      <c r="Z452" s="44"/>
      <c r="AA452" s="44"/>
    </row>
    <row r="453" spans="25:27" x14ac:dyDescent="0.3">
      <c r="Y453" s="44"/>
      <c r="Z453" s="44"/>
      <c r="AA453" s="44"/>
    </row>
    <row r="454" spans="25:27" x14ac:dyDescent="0.3">
      <c r="Y454" s="44"/>
      <c r="Z454" s="44"/>
      <c r="AA454" s="44"/>
    </row>
    <row r="455" spans="25:27" x14ac:dyDescent="0.3">
      <c r="Y455" s="44"/>
      <c r="Z455" s="44"/>
      <c r="AA455" s="44"/>
    </row>
    <row r="456" spans="25:27" x14ac:dyDescent="0.3">
      <c r="Y456" s="44"/>
      <c r="Z456" s="44"/>
      <c r="AA456" s="44"/>
    </row>
    <row r="457" spans="25:27" x14ac:dyDescent="0.3">
      <c r="Y457" s="44"/>
      <c r="Z457" s="44"/>
      <c r="AA457" s="44"/>
    </row>
    <row r="458" spans="25:27" x14ac:dyDescent="0.3">
      <c r="Y458" s="44"/>
      <c r="Z458" s="44"/>
      <c r="AA458" s="44"/>
    </row>
    <row r="459" spans="25:27" x14ac:dyDescent="0.3">
      <c r="Y459" s="44"/>
      <c r="Z459" s="44"/>
      <c r="AA459" s="44"/>
    </row>
    <row r="460" spans="25:27" x14ac:dyDescent="0.3">
      <c r="Y460" s="44"/>
      <c r="Z460" s="44"/>
      <c r="AA460" s="44"/>
    </row>
    <row r="461" spans="25:27" x14ac:dyDescent="0.3">
      <c r="Y461" s="44"/>
      <c r="Z461" s="44"/>
      <c r="AA461" s="44"/>
    </row>
    <row r="462" spans="25:27" x14ac:dyDescent="0.3">
      <c r="Y462" s="44"/>
      <c r="Z462" s="44"/>
      <c r="AA462" s="44"/>
    </row>
    <row r="463" spans="25:27" x14ac:dyDescent="0.3">
      <c r="Y463" s="44"/>
      <c r="Z463" s="44"/>
      <c r="AA463" s="44"/>
    </row>
    <row r="464" spans="25:27" x14ac:dyDescent="0.3">
      <c r="Y464" s="44"/>
      <c r="Z464" s="44"/>
      <c r="AA464" s="44"/>
    </row>
    <row r="465" spans="25:27" x14ac:dyDescent="0.3">
      <c r="Y465" s="44"/>
      <c r="Z465" s="44"/>
      <c r="AA465" s="44"/>
    </row>
    <row r="466" spans="25:27" x14ac:dyDescent="0.3">
      <c r="Y466" s="44"/>
      <c r="Z466" s="44"/>
      <c r="AA466" s="44"/>
    </row>
    <row r="467" spans="25:27" x14ac:dyDescent="0.3">
      <c r="Y467" s="44"/>
      <c r="Z467" s="44"/>
      <c r="AA467" s="44"/>
    </row>
    <row r="468" spans="25:27" x14ac:dyDescent="0.3">
      <c r="Y468" s="44"/>
      <c r="Z468" s="44"/>
      <c r="AA468" s="44"/>
    </row>
    <row r="469" spans="25:27" x14ac:dyDescent="0.3">
      <c r="Y469" s="44"/>
      <c r="Z469" s="44"/>
      <c r="AA469" s="44"/>
    </row>
    <row r="470" spans="25:27" x14ac:dyDescent="0.3">
      <c r="Y470" s="44"/>
      <c r="Z470" s="44"/>
      <c r="AA470" s="44"/>
    </row>
    <row r="471" spans="25:27" x14ac:dyDescent="0.3">
      <c r="Y471" s="44"/>
      <c r="Z471" s="44"/>
      <c r="AA471" s="44"/>
    </row>
    <row r="472" spans="25:27" x14ac:dyDescent="0.3">
      <c r="Y472" s="44"/>
      <c r="Z472" s="44"/>
      <c r="AA472" s="44"/>
    </row>
    <row r="473" spans="25:27" x14ac:dyDescent="0.3">
      <c r="Y473" s="44"/>
      <c r="Z473" s="44"/>
      <c r="AA473" s="44"/>
    </row>
    <row r="474" spans="25:27" x14ac:dyDescent="0.3">
      <c r="Y474" s="44"/>
      <c r="Z474" s="44"/>
      <c r="AA474" s="44"/>
    </row>
    <row r="475" spans="25:27" x14ac:dyDescent="0.3">
      <c r="Y475" s="44"/>
      <c r="Z475" s="44"/>
      <c r="AA475" s="44"/>
    </row>
    <row r="476" spans="25:27" x14ac:dyDescent="0.3">
      <c r="Y476" s="44"/>
      <c r="Z476" s="44"/>
      <c r="AA476" s="44"/>
    </row>
    <row r="477" spans="25:27" x14ac:dyDescent="0.3">
      <c r="Y477" s="44"/>
      <c r="Z477" s="44"/>
      <c r="AA477" s="44"/>
    </row>
    <row r="478" spans="25:27" x14ac:dyDescent="0.3">
      <c r="Y478" s="44"/>
      <c r="Z478" s="44"/>
      <c r="AA478" s="44"/>
    </row>
    <row r="479" spans="25:27" x14ac:dyDescent="0.3">
      <c r="Y479" s="44"/>
      <c r="Z479" s="44"/>
      <c r="AA479" s="44"/>
    </row>
    <row r="480" spans="25:27" x14ac:dyDescent="0.3">
      <c r="Y480" s="44"/>
      <c r="Z480" s="44"/>
      <c r="AA480" s="44"/>
    </row>
    <row r="481" spans="25:27" x14ac:dyDescent="0.3">
      <c r="Y481" s="44"/>
      <c r="Z481" s="44"/>
      <c r="AA481" s="44"/>
    </row>
    <row r="482" spans="25:27" x14ac:dyDescent="0.3">
      <c r="Y482" s="44"/>
      <c r="Z482" s="44"/>
      <c r="AA482" s="44"/>
    </row>
    <row r="483" spans="25:27" x14ac:dyDescent="0.3">
      <c r="Y483" s="44"/>
      <c r="Z483" s="44"/>
      <c r="AA483" s="44"/>
    </row>
    <row r="484" spans="25:27" x14ac:dyDescent="0.3">
      <c r="Y484" s="44"/>
      <c r="Z484" s="44"/>
      <c r="AA484" s="44"/>
    </row>
    <row r="485" spans="25:27" x14ac:dyDescent="0.3">
      <c r="Y485" s="44"/>
      <c r="Z485" s="44"/>
      <c r="AA485" s="44"/>
    </row>
    <row r="486" spans="25:27" x14ac:dyDescent="0.3">
      <c r="Y486" s="44"/>
      <c r="Z486" s="44"/>
      <c r="AA486" s="44"/>
    </row>
    <row r="487" spans="25:27" x14ac:dyDescent="0.3">
      <c r="Y487" s="44"/>
      <c r="Z487" s="44"/>
      <c r="AA487" s="44"/>
    </row>
    <row r="488" spans="25:27" x14ac:dyDescent="0.3">
      <c r="Y488" s="44"/>
      <c r="Z488" s="44"/>
      <c r="AA488" s="44"/>
    </row>
    <row r="489" spans="25:27" x14ac:dyDescent="0.3">
      <c r="Y489" s="44"/>
      <c r="Z489" s="44"/>
      <c r="AA489" s="44"/>
    </row>
    <row r="490" spans="25:27" x14ac:dyDescent="0.3">
      <c r="Y490" s="44"/>
      <c r="Z490" s="44"/>
      <c r="AA490" s="44"/>
    </row>
    <row r="491" spans="25:27" x14ac:dyDescent="0.3">
      <c r="Y491" s="44"/>
      <c r="Z491" s="44"/>
      <c r="AA491" s="44"/>
    </row>
    <row r="492" spans="25:27" x14ac:dyDescent="0.3">
      <c r="Y492" s="44"/>
      <c r="Z492" s="44"/>
      <c r="AA492" s="44"/>
    </row>
    <row r="493" spans="25:27" x14ac:dyDescent="0.3">
      <c r="Y493" s="44"/>
      <c r="Z493" s="44"/>
      <c r="AA493" s="44"/>
    </row>
    <row r="494" spans="25:27" x14ac:dyDescent="0.3">
      <c r="Y494" s="44"/>
      <c r="Z494" s="44"/>
      <c r="AA494" s="44"/>
    </row>
    <row r="495" spans="25:27" x14ac:dyDescent="0.3">
      <c r="Y495" s="44"/>
      <c r="Z495" s="44"/>
      <c r="AA495" s="44"/>
    </row>
    <row r="496" spans="25:27" x14ac:dyDescent="0.3">
      <c r="Y496" s="44"/>
      <c r="Z496" s="44"/>
      <c r="AA496" s="44"/>
    </row>
    <row r="497" spans="25:27" x14ac:dyDescent="0.3">
      <c r="Y497" s="44"/>
      <c r="Z497" s="44"/>
      <c r="AA497" s="44"/>
    </row>
    <row r="498" spans="25:27" x14ac:dyDescent="0.3">
      <c r="Y498" s="44"/>
      <c r="Z498" s="44"/>
      <c r="AA498" s="44"/>
    </row>
    <row r="499" spans="25:27" x14ac:dyDescent="0.3">
      <c r="Y499" s="44"/>
      <c r="Z499" s="44"/>
      <c r="AA499" s="44"/>
    </row>
    <row r="500" spans="25:27" x14ac:dyDescent="0.3">
      <c r="Y500" s="44"/>
      <c r="Z500" s="44"/>
      <c r="AA500" s="44"/>
    </row>
    <row r="501" spans="25:27" x14ac:dyDescent="0.3">
      <c r="Y501" s="44"/>
      <c r="Z501" s="44"/>
      <c r="AA501" s="44"/>
    </row>
    <row r="502" spans="25:27" x14ac:dyDescent="0.3">
      <c r="Y502" s="44"/>
      <c r="Z502" s="44"/>
      <c r="AA502" s="44"/>
    </row>
    <row r="503" spans="25:27" x14ac:dyDescent="0.3">
      <c r="Y503" s="44"/>
      <c r="Z503" s="44"/>
      <c r="AA503" s="44"/>
    </row>
    <row r="504" spans="25:27" x14ac:dyDescent="0.3">
      <c r="Y504" s="44"/>
      <c r="Z504" s="44"/>
      <c r="AA504" s="44"/>
    </row>
    <row r="505" spans="25:27" x14ac:dyDescent="0.3">
      <c r="Y505" s="44"/>
      <c r="Z505" s="44"/>
      <c r="AA505" s="44"/>
    </row>
    <row r="506" spans="25:27" x14ac:dyDescent="0.3">
      <c r="Y506" s="44"/>
      <c r="Z506" s="44"/>
      <c r="AA506" s="44"/>
    </row>
    <row r="507" spans="25:27" x14ac:dyDescent="0.3">
      <c r="Y507" s="44"/>
      <c r="Z507" s="44"/>
      <c r="AA507" s="44"/>
    </row>
    <row r="508" spans="25:27" x14ac:dyDescent="0.3">
      <c r="Y508" s="44"/>
      <c r="Z508" s="44"/>
      <c r="AA508" s="44"/>
    </row>
    <row r="509" spans="25:27" x14ac:dyDescent="0.3">
      <c r="Y509" s="44"/>
      <c r="Z509" s="44"/>
      <c r="AA509" s="44"/>
    </row>
    <row r="510" spans="25:27" x14ac:dyDescent="0.3">
      <c r="Y510" s="44"/>
      <c r="Z510" s="44"/>
      <c r="AA510" s="44"/>
    </row>
    <row r="511" spans="25:27" x14ac:dyDescent="0.3">
      <c r="Y511" s="44"/>
      <c r="Z511" s="44"/>
      <c r="AA511" s="44"/>
    </row>
    <row r="512" spans="25:27" x14ac:dyDescent="0.3">
      <c r="Y512" s="44"/>
      <c r="Z512" s="44"/>
      <c r="AA512" s="44"/>
    </row>
    <row r="513" spans="25:27" x14ac:dyDescent="0.3">
      <c r="Y513" s="44"/>
      <c r="Z513" s="44"/>
      <c r="AA513" s="44"/>
    </row>
    <row r="514" spans="25:27" x14ac:dyDescent="0.3">
      <c r="Y514" s="44"/>
      <c r="Z514" s="44"/>
      <c r="AA514" s="44"/>
    </row>
    <row r="515" spans="25:27" x14ac:dyDescent="0.3">
      <c r="Y515" s="44"/>
      <c r="Z515" s="44"/>
      <c r="AA515" s="44"/>
    </row>
    <row r="516" spans="25:27" x14ac:dyDescent="0.3">
      <c r="Y516" s="44"/>
      <c r="Z516" s="44"/>
      <c r="AA516" s="44"/>
    </row>
    <row r="517" spans="25:27" x14ac:dyDescent="0.3">
      <c r="Y517" s="44"/>
      <c r="Z517" s="44"/>
      <c r="AA517" s="44"/>
    </row>
    <row r="518" spans="25:27" x14ac:dyDescent="0.3">
      <c r="Y518" s="44"/>
      <c r="Z518" s="44"/>
      <c r="AA518" s="44"/>
    </row>
    <row r="519" spans="25:27" x14ac:dyDescent="0.3">
      <c r="Y519" s="44"/>
      <c r="Z519" s="44"/>
      <c r="AA519" s="44"/>
    </row>
    <row r="520" spans="25:27" x14ac:dyDescent="0.3">
      <c r="Y520" s="44"/>
      <c r="Z520" s="44"/>
      <c r="AA520" s="44"/>
    </row>
    <row r="521" spans="25:27" x14ac:dyDescent="0.3">
      <c r="Y521" s="44"/>
      <c r="Z521" s="44"/>
      <c r="AA521" s="44"/>
    </row>
    <row r="522" spans="25:27" x14ac:dyDescent="0.3">
      <c r="Y522" s="44"/>
      <c r="Z522" s="44"/>
      <c r="AA522" s="44"/>
    </row>
    <row r="523" spans="25:27" x14ac:dyDescent="0.3">
      <c r="Y523" s="44"/>
      <c r="Z523" s="44"/>
      <c r="AA523" s="44"/>
    </row>
    <row r="524" spans="25:27" x14ac:dyDescent="0.3">
      <c r="Y524" s="44"/>
      <c r="Z524" s="44"/>
      <c r="AA524" s="44"/>
    </row>
    <row r="525" spans="25:27" x14ac:dyDescent="0.3">
      <c r="Y525" s="44"/>
      <c r="Z525" s="44"/>
      <c r="AA525" s="44"/>
    </row>
    <row r="526" spans="25:27" x14ac:dyDescent="0.3">
      <c r="Y526" s="44"/>
      <c r="Z526" s="44"/>
      <c r="AA526" s="44"/>
    </row>
    <row r="527" spans="25:27" x14ac:dyDescent="0.3">
      <c r="Y527" s="44"/>
      <c r="Z527" s="44"/>
      <c r="AA527" s="44"/>
    </row>
    <row r="528" spans="25:27" x14ac:dyDescent="0.3">
      <c r="Y528" s="44"/>
      <c r="Z528" s="44"/>
      <c r="AA528" s="44"/>
    </row>
    <row r="529" spans="25:27" x14ac:dyDescent="0.3">
      <c r="Y529" s="44"/>
      <c r="Z529" s="44"/>
      <c r="AA529" s="44"/>
    </row>
    <row r="530" spans="25:27" x14ac:dyDescent="0.3">
      <c r="Y530" s="44"/>
      <c r="Z530" s="44"/>
      <c r="AA530" s="44"/>
    </row>
    <row r="531" spans="25:27" x14ac:dyDescent="0.3">
      <c r="Y531" s="44"/>
      <c r="Z531" s="44"/>
      <c r="AA531" s="44"/>
    </row>
    <row r="532" spans="25:27" x14ac:dyDescent="0.3">
      <c r="Y532" s="44"/>
      <c r="Z532" s="44"/>
      <c r="AA532" s="44"/>
    </row>
    <row r="533" spans="25:27" x14ac:dyDescent="0.3">
      <c r="Y533" s="44"/>
      <c r="Z533" s="44"/>
      <c r="AA533" s="44"/>
    </row>
    <row r="534" spans="25:27" x14ac:dyDescent="0.3">
      <c r="Y534" s="44"/>
      <c r="Z534" s="44"/>
      <c r="AA534" s="44"/>
    </row>
    <row r="535" spans="25:27" x14ac:dyDescent="0.3">
      <c r="Y535" s="44"/>
      <c r="Z535" s="44"/>
      <c r="AA535" s="44"/>
    </row>
    <row r="536" spans="25:27" x14ac:dyDescent="0.3">
      <c r="Y536" s="44"/>
      <c r="Z536" s="44"/>
      <c r="AA536" s="44"/>
    </row>
    <row r="537" spans="25:27" x14ac:dyDescent="0.3">
      <c r="Y537" s="44"/>
      <c r="Z537" s="44"/>
      <c r="AA537" s="44"/>
    </row>
    <row r="538" spans="25:27" x14ac:dyDescent="0.3">
      <c r="Y538" s="44"/>
      <c r="Z538" s="44"/>
      <c r="AA538" s="44"/>
    </row>
    <row r="539" spans="25:27" x14ac:dyDescent="0.3">
      <c r="Y539" s="44"/>
      <c r="Z539" s="44"/>
      <c r="AA539" s="44"/>
    </row>
    <row r="540" spans="25:27" x14ac:dyDescent="0.3">
      <c r="Y540" s="44"/>
      <c r="Z540" s="44"/>
      <c r="AA540" s="44"/>
    </row>
    <row r="541" spans="25:27" x14ac:dyDescent="0.3">
      <c r="Y541" s="44"/>
      <c r="Z541" s="44"/>
      <c r="AA541" s="44"/>
    </row>
    <row r="542" spans="25:27" x14ac:dyDescent="0.3">
      <c r="Y542" s="44"/>
      <c r="Z542" s="44"/>
      <c r="AA542" s="44"/>
    </row>
    <row r="543" spans="25:27" x14ac:dyDescent="0.3">
      <c r="Y543" s="44"/>
      <c r="Z543" s="44"/>
      <c r="AA543" s="44"/>
    </row>
    <row r="544" spans="25:27" x14ac:dyDescent="0.3">
      <c r="Y544" s="44"/>
      <c r="Z544" s="44"/>
      <c r="AA544" s="44"/>
    </row>
    <row r="545" spans="25:27" x14ac:dyDescent="0.3">
      <c r="Y545" s="44"/>
      <c r="Z545" s="44"/>
      <c r="AA545" s="44"/>
    </row>
    <row r="546" spans="25:27" x14ac:dyDescent="0.3">
      <c r="Y546" s="44"/>
      <c r="Z546" s="44"/>
      <c r="AA546" s="44"/>
    </row>
    <row r="547" spans="25:27" x14ac:dyDescent="0.3">
      <c r="Y547" s="44"/>
      <c r="Z547" s="44"/>
      <c r="AA547" s="44"/>
    </row>
    <row r="548" spans="25:27" x14ac:dyDescent="0.3">
      <c r="Y548" s="44"/>
      <c r="Z548" s="44"/>
      <c r="AA548" s="44"/>
    </row>
    <row r="549" spans="25:27" x14ac:dyDescent="0.3">
      <c r="Y549" s="44"/>
      <c r="Z549" s="44"/>
      <c r="AA549" s="44"/>
    </row>
    <row r="550" spans="25:27" x14ac:dyDescent="0.3">
      <c r="Y550" s="44"/>
      <c r="Z550" s="44"/>
      <c r="AA550" s="44"/>
    </row>
    <row r="551" spans="25:27" x14ac:dyDescent="0.3">
      <c r="Y551" s="44"/>
      <c r="Z551" s="44"/>
      <c r="AA551" s="44"/>
    </row>
    <row r="552" spans="25:27" x14ac:dyDescent="0.3">
      <c r="Y552" s="44"/>
      <c r="Z552" s="44"/>
      <c r="AA552" s="44"/>
    </row>
    <row r="553" spans="25:27" x14ac:dyDescent="0.3">
      <c r="Y553" s="44"/>
      <c r="Z553" s="44"/>
      <c r="AA553" s="44"/>
    </row>
    <row r="554" spans="25:27" x14ac:dyDescent="0.3">
      <c r="Y554" s="44"/>
      <c r="Z554" s="44"/>
      <c r="AA554" s="44"/>
    </row>
    <row r="555" spans="25:27" x14ac:dyDescent="0.3">
      <c r="Y555" s="44"/>
      <c r="Z555" s="44"/>
      <c r="AA555" s="44"/>
    </row>
    <row r="556" spans="25:27" x14ac:dyDescent="0.3">
      <c r="Y556" s="44"/>
      <c r="Z556" s="44"/>
      <c r="AA556" s="44"/>
    </row>
    <row r="557" spans="25:27" x14ac:dyDescent="0.3">
      <c r="Y557" s="44"/>
      <c r="Z557" s="44"/>
      <c r="AA557" s="44"/>
    </row>
    <row r="558" spans="25:27" x14ac:dyDescent="0.3">
      <c r="Y558" s="44"/>
      <c r="Z558" s="44"/>
      <c r="AA558" s="44"/>
    </row>
    <row r="559" spans="25:27" x14ac:dyDescent="0.3">
      <c r="Y559" s="44"/>
      <c r="Z559" s="44"/>
      <c r="AA559" s="44"/>
    </row>
    <row r="560" spans="25:27" x14ac:dyDescent="0.3">
      <c r="Y560" s="44"/>
      <c r="Z560" s="44"/>
      <c r="AA560" s="44"/>
    </row>
    <row r="561" spans="25:27" x14ac:dyDescent="0.3">
      <c r="Y561" s="44"/>
      <c r="Z561" s="44"/>
      <c r="AA561" s="44"/>
    </row>
    <row r="562" spans="25:27" x14ac:dyDescent="0.3">
      <c r="Y562" s="44"/>
      <c r="Z562" s="44"/>
      <c r="AA562" s="44"/>
    </row>
    <row r="563" spans="25:27" x14ac:dyDescent="0.3">
      <c r="Y563" s="44"/>
      <c r="Z563" s="44"/>
      <c r="AA563" s="44"/>
    </row>
    <row r="564" spans="25:27" x14ac:dyDescent="0.3">
      <c r="Y564" s="44"/>
      <c r="Z564" s="44"/>
      <c r="AA564" s="44"/>
    </row>
    <row r="565" spans="25:27" x14ac:dyDescent="0.3">
      <c r="Y565" s="44"/>
      <c r="Z565" s="44"/>
      <c r="AA565" s="44"/>
    </row>
    <row r="566" spans="25:27" x14ac:dyDescent="0.3">
      <c r="Y566" s="44"/>
      <c r="Z566" s="44"/>
      <c r="AA566" s="44"/>
    </row>
    <row r="567" spans="25:27" x14ac:dyDescent="0.3">
      <c r="Y567" s="44"/>
      <c r="Z567" s="44"/>
      <c r="AA567" s="44"/>
    </row>
    <row r="568" spans="25:27" x14ac:dyDescent="0.3">
      <c r="Y568" s="44"/>
      <c r="Z568" s="44"/>
      <c r="AA568" s="44"/>
    </row>
    <row r="569" spans="25:27" x14ac:dyDescent="0.3">
      <c r="Y569" s="44"/>
      <c r="Z569" s="44"/>
      <c r="AA569" s="44"/>
    </row>
    <row r="570" spans="25:27" x14ac:dyDescent="0.3">
      <c r="Y570" s="44"/>
      <c r="Z570" s="44"/>
      <c r="AA570" s="44"/>
    </row>
    <row r="571" spans="25:27" x14ac:dyDescent="0.3">
      <c r="Y571" s="44"/>
      <c r="Z571" s="44"/>
      <c r="AA571" s="44"/>
    </row>
    <row r="572" spans="25:27" x14ac:dyDescent="0.3">
      <c r="Y572" s="44"/>
      <c r="Z572" s="44"/>
      <c r="AA572" s="44"/>
    </row>
    <row r="573" spans="25:27" x14ac:dyDescent="0.3">
      <c r="Y573" s="44"/>
      <c r="Z573" s="44"/>
      <c r="AA573" s="44"/>
    </row>
    <row r="574" spans="25:27" x14ac:dyDescent="0.3">
      <c r="Y574" s="44"/>
      <c r="Z574" s="44"/>
      <c r="AA574" s="44"/>
    </row>
    <row r="575" spans="25:27" x14ac:dyDescent="0.3">
      <c r="Y575" s="44"/>
      <c r="Z575" s="44"/>
      <c r="AA575" s="44"/>
    </row>
    <row r="576" spans="25:27" x14ac:dyDescent="0.3">
      <c r="Y576" s="44"/>
      <c r="Z576" s="44"/>
      <c r="AA576" s="44"/>
    </row>
    <row r="577" spans="25:27" x14ac:dyDescent="0.3">
      <c r="Y577" s="44"/>
      <c r="Z577" s="44"/>
      <c r="AA577" s="44"/>
    </row>
    <row r="578" spans="25:27" x14ac:dyDescent="0.3">
      <c r="Y578" s="44"/>
      <c r="Z578" s="44"/>
      <c r="AA578" s="44"/>
    </row>
    <row r="579" spans="25:27" x14ac:dyDescent="0.3">
      <c r="Y579" s="44"/>
      <c r="Z579" s="44"/>
      <c r="AA579" s="44"/>
    </row>
    <row r="580" spans="25:27" x14ac:dyDescent="0.3">
      <c r="Y580" s="44"/>
      <c r="Z580" s="44"/>
      <c r="AA580" s="44"/>
    </row>
    <row r="581" spans="25:27" x14ac:dyDescent="0.3">
      <c r="Y581" s="44"/>
      <c r="Z581" s="44"/>
      <c r="AA581" s="44"/>
    </row>
    <row r="582" spans="25:27" x14ac:dyDescent="0.3">
      <c r="Y582" s="44"/>
      <c r="Z582" s="44"/>
      <c r="AA582" s="44"/>
    </row>
    <row r="583" spans="25:27" x14ac:dyDescent="0.3">
      <c r="Y583" s="44"/>
      <c r="Z583" s="44"/>
      <c r="AA583" s="44"/>
    </row>
    <row r="584" spans="25:27" x14ac:dyDescent="0.3">
      <c r="Y584" s="44"/>
      <c r="Z584" s="44"/>
      <c r="AA584" s="44"/>
    </row>
    <row r="585" spans="25:27" x14ac:dyDescent="0.3">
      <c r="Y585" s="44"/>
      <c r="Z585" s="44"/>
      <c r="AA585" s="44"/>
    </row>
    <row r="586" spans="25:27" x14ac:dyDescent="0.3">
      <c r="Y586" s="44"/>
      <c r="Z586" s="44"/>
      <c r="AA586" s="44"/>
    </row>
    <row r="587" spans="25:27" x14ac:dyDescent="0.3">
      <c r="Y587" s="44"/>
      <c r="Z587" s="44"/>
      <c r="AA587" s="44"/>
    </row>
    <row r="588" spans="25:27" x14ac:dyDescent="0.3">
      <c r="Y588" s="44"/>
      <c r="Z588" s="44"/>
      <c r="AA588" s="44"/>
    </row>
    <row r="589" spans="25:27" x14ac:dyDescent="0.3">
      <c r="Y589" s="44"/>
      <c r="Z589" s="44"/>
      <c r="AA589" s="44"/>
    </row>
    <row r="590" spans="25:27" x14ac:dyDescent="0.3">
      <c r="Y590" s="44"/>
      <c r="Z590" s="44"/>
      <c r="AA590" s="44"/>
    </row>
    <row r="591" spans="25:27" x14ac:dyDescent="0.3">
      <c r="Y591" s="44"/>
      <c r="Z591" s="44"/>
      <c r="AA591" s="44"/>
    </row>
    <row r="592" spans="25:27" x14ac:dyDescent="0.3">
      <c r="Y592" s="44"/>
      <c r="Z592" s="44"/>
      <c r="AA592" s="44"/>
    </row>
    <row r="593" spans="25:27" x14ac:dyDescent="0.3">
      <c r="Y593" s="44"/>
      <c r="Z593" s="44"/>
      <c r="AA593" s="44"/>
    </row>
    <row r="594" spans="25:27" x14ac:dyDescent="0.3">
      <c r="Y594" s="44"/>
      <c r="Z594" s="44"/>
      <c r="AA594" s="44"/>
    </row>
    <row r="595" spans="25:27" x14ac:dyDescent="0.3">
      <c r="Y595" s="44"/>
      <c r="Z595" s="44"/>
      <c r="AA595" s="44"/>
    </row>
    <row r="596" spans="25:27" x14ac:dyDescent="0.3">
      <c r="Y596" s="44"/>
      <c r="Z596" s="44"/>
      <c r="AA596" s="44"/>
    </row>
    <row r="597" spans="25:27" x14ac:dyDescent="0.3">
      <c r="Y597" s="44"/>
      <c r="Z597" s="44"/>
      <c r="AA597" s="44"/>
    </row>
    <row r="598" spans="25:27" x14ac:dyDescent="0.3">
      <c r="Y598" s="44"/>
      <c r="Z598" s="44"/>
      <c r="AA598" s="44"/>
    </row>
    <row r="599" spans="25:27" x14ac:dyDescent="0.3">
      <c r="Y599" s="44"/>
      <c r="Z599" s="44"/>
      <c r="AA599" s="44"/>
    </row>
    <row r="600" spans="25:27" x14ac:dyDescent="0.3">
      <c r="Y600" s="44"/>
      <c r="Z600" s="44"/>
      <c r="AA600" s="44"/>
    </row>
    <row r="601" spans="25:27" x14ac:dyDescent="0.3">
      <c r="Y601" s="44"/>
      <c r="Z601" s="44"/>
      <c r="AA601" s="44"/>
    </row>
    <row r="602" spans="25:27" x14ac:dyDescent="0.3">
      <c r="Y602" s="44"/>
      <c r="Z602" s="44"/>
      <c r="AA602" s="44"/>
    </row>
    <row r="603" spans="25:27" x14ac:dyDescent="0.3">
      <c r="Y603" s="44"/>
      <c r="Z603" s="44"/>
      <c r="AA603" s="44"/>
    </row>
    <row r="604" spans="25:27" x14ac:dyDescent="0.3">
      <c r="Y604" s="44"/>
      <c r="Z604" s="44"/>
      <c r="AA604" s="44"/>
    </row>
    <row r="605" spans="25:27" x14ac:dyDescent="0.3">
      <c r="Y605" s="44"/>
      <c r="Z605" s="44"/>
      <c r="AA605" s="44"/>
    </row>
    <row r="606" spans="25:27" x14ac:dyDescent="0.3">
      <c r="Y606" s="44"/>
      <c r="Z606" s="44"/>
      <c r="AA606" s="44"/>
    </row>
    <row r="607" spans="25:27" x14ac:dyDescent="0.3">
      <c r="Y607" s="44"/>
      <c r="Z607" s="44"/>
      <c r="AA607" s="44"/>
    </row>
    <row r="608" spans="25:27" x14ac:dyDescent="0.3">
      <c r="Y608" s="44"/>
      <c r="Z608" s="44"/>
      <c r="AA608" s="44"/>
    </row>
    <row r="609" spans="25:27" x14ac:dyDescent="0.3">
      <c r="Y609" s="44"/>
      <c r="Z609" s="44"/>
      <c r="AA609" s="44"/>
    </row>
    <row r="610" spans="25:27" x14ac:dyDescent="0.3">
      <c r="Y610" s="44"/>
      <c r="Z610" s="44"/>
      <c r="AA610" s="44"/>
    </row>
    <row r="611" spans="25:27" x14ac:dyDescent="0.3">
      <c r="Y611" s="44"/>
      <c r="Z611" s="44"/>
      <c r="AA611" s="44"/>
    </row>
    <row r="612" spans="25:27" x14ac:dyDescent="0.3">
      <c r="Y612" s="44"/>
      <c r="Z612" s="44"/>
      <c r="AA612" s="44"/>
    </row>
    <row r="613" spans="25:27" x14ac:dyDescent="0.3">
      <c r="Y613" s="44"/>
      <c r="Z613" s="44"/>
      <c r="AA613" s="44"/>
    </row>
    <row r="614" spans="25:27" x14ac:dyDescent="0.3">
      <c r="Y614" s="44"/>
      <c r="Z614" s="44"/>
      <c r="AA614" s="44"/>
    </row>
    <row r="615" spans="25:27" x14ac:dyDescent="0.3">
      <c r="Y615" s="44"/>
      <c r="Z615" s="44"/>
      <c r="AA615" s="44"/>
    </row>
    <row r="616" spans="25:27" x14ac:dyDescent="0.3">
      <c r="Y616" s="44"/>
      <c r="Z616" s="44"/>
      <c r="AA616" s="44"/>
    </row>
    <row r="617" spans="25:27" x14ac:dyDescent="0.3">
      <c r="Y617" s="44"/>
      <c r="Z617" s="44"/>
      <c r="AA617" s="44"/>
    </row>
    <row r="618" spans="25:27" x14ac:dyDescent="0.3">
      <c r="Y618" s="44"/>
      <c r="Z618" s="44"/>
      <c r="AA618" s="44"/>
    </row>
    <row r="619" spans="25:27" x14ac:dyDescent="0.3">
      <c r="Y619" s="44"/>
      <c r="Z619" s="44"/>
      <c r="AA619" s="44"/>
    </row>
    <row r="620" spans="25:27" x14ac:dyDescent="0.3">
      <c r="Y620" s="44"/>
      <c r="Z620" s="44"/>
      <c r="AA620" s="44"/>
    </row>
    <row r="621" spans="25:27" x14ac:dyDescent="0.3">
      <c r="Y621" s="44"/>
      <c r="Z621" s="44"/>
      <c r="AA621" s="44"/>
    </row>
    <row r="622" spans="25:27" x14ac:dyDescent="0.3">
      <c r="Y622" s="44"/>
      <c r="Z622" s="44"/>
      <c r="AA622" s="44"/>
    </row>
    <row r="623" spans="25:27" x14ac:dyDescent="0.3">
      <c r="Y623" s="44"/>
      <c r="Z623" s="44"/>
      <c r="AA623" s="44"/>
    </row>
    <row r="624" spans="25:27" x14ac:dyDescent="0.3">
      <c r="Y624" s="44"/>
      <c r="Z624" s="44"/>
      <c r="AA624" s="44"/>
    </row>
    <row r="625" spans="25:27" x14ac:dyDescent="0.3">
      <c r="Y625" s="44"/>
      <c r="Z625" s="44"/>
      <c r="AA625" s="44"/>
    </row>
    <row r="626" spans="25:27" x14ac:dyDescent="0.3">
      <c r="Y626" s="44"/>
      <c r="Z626" s="44"/>
      <c r="AA626" s="44"/>
    </row>
    <row r="627" spans="25:27" x14ac:dyDescent="0.3">
      <c r="Y627" s="44"/>
      <c r="Z627" s="44"/>
      <c r="AA627" s="44"/>
    </row>
    <row r="628" spans="25:27" x14ac:dyDescent="0.3">
      <c r="Y628" s="44"/>
      <c r="Z628" s="44"/>
      <c r="AA628" s="44"/>
    </row>
    <row r="629" spans="25:27" x14ac:dyDescent="0.3">
      <c r="Y629" s="44"/>
      <c r="Z629" s="44"/>
      <c r="AA629" s="44"/>
    </row>
    <row r="630" spans="25:27" x14ac:dyDescent="0.3">
      <c r="Y630" s="44"/>
      <c r="Z630" s="44"/>
      <c r="AA630" s="44"/>
    </row>
    <row r="631" spans="25:27" x14ac:dyDescent="0.3">
      <c r="Y631" s="44"/>
      <c r="Z631" s="44"/>
      <c r="AA631" s="44"/>
    </row>
    <row r="632" spans="25:27" x14ac:dyDescent="0.3">
      <c r="Y632" s="44"/>
      <c r="Z632" s="44"/>
      <c r="AA632" s="44"/>
    </row>
    <row r="633" spans="25:27" x14ac:dyDescent="0.3">
      <c r="Y633" s="44"/>
      <c r="Z633" s="44"/>
      <c r="AA633" s="44"/>
    </row>
    <row r="634" spans="25:27" x14ac:dyDescent="0.3">
      <c r="Y634" s="44"/>
      <c r="Z634" s="44"/>
      <c r="AA634" s="44"/>
    </row>
    <row r="635" spans="25:27" x14ac:dyDescent="0.3">
      <c r="Y635" s="44"/>
      <c r="Z635" s="44"/>
      <c r="AA635" s="44"/>
    </row>
    <row r="636" spans="25:27" x14ac:dyDescent="0.3">
      <c r="Y636" s="44"/>
      <c r="Z636" s="44"/>
      <c r="AA636" s="44"/>
    </row>
    <row r="637" spans="25:27" x14ac:dyDescent="0.3">
      <c r="Y637" s="44"/>
      <c r="Z637" s="44"/>
      <c r="AA637" s="44"/>
    </row>
    <row r="638" spans="25:27" x14ac:dyDescent="0.3">
      <c r="Y638" s="44"/>
      <c r="Z638" s="44"/>
      <c r="AA638" s="44"/>
    </row>
    <row r="639" spans="25:27" x14ac:dyDescent="0.3">
      <c r="Y639" s="44"/>
      <c r="Z639" s="44"/>
      <c r="AA639" s="44"/>
    </row>
    <row r="640" spans="25:27" x14ac:dyDescent="0.3">
      <c r="Y640" s="44"/>
      <c r="Z640" s="44"/>
      <c r="AA640" s="44"/>
    </row>
    <row r="641" spans="25:27" x14ac:dyDescent="0.3">
      <c r="Y641" s="44"/>
      <c r="Z641" s="44"/>
      <c r="AA641" s="44"/>
    </row>
    <row r="642" spans="25:27" x14ac:dyDescent="0.3">
      <c r="Y642" s="44"/>
      <c r="Z642" s="44"/>
      <c r="AA642" s="44"/>
    </row>
    <row r="643" spans="25:27" x14ac:dyDescent="0.3">
      <c r="Y643" s="44"/>
      <c r="Z643" s="44"/>
      <c r="AA643" s="44"/>
    </row>
    <row r="644" spans="25:27" x14ac:dyDescent="0.3">
      <c r="Y644" s="44"/>
      <c r="Z644" s="44"/>
      <c r="AA644" s="44"/>
    </row>
    <row r="645" spans="25:27" x14ac:dyDescent="0.3">
      <c r="Y645" s="44"/>
      <c r="Z645" s="44"/>
      <c r="AA645" s="44"/>
    </row>
    <row r="646" spans="25:27" x14ac:dyDescent="0.3">
      <c r="Y646" s="44"/>
      <c r="Z646" s="44"/>
      <c r="AA646" s="44"/>
    </row>
    <row r="647" spans="25:27" x14ac:dyDescent="0.3">
      <c r="Y647" s="44"/>
      <c r="Z647" s="44"/>
      <c r="AA647" s="44"/>
    </row>
    <row r="648" spans="25:27" x14ac:dyDescent="0.3">
      <c r="Y648" s="44"/>
      <c r="Z648" s="44"/>
      <c r="AA648" s="44"/>
    </row>
    <row r="649" spans="25:27" x14ac:dyDescent="0.3">
      <c r="Y649" s="44"/>
      <c r="Z649" s="44"/>
      <c r="AA649" s="44"/>
    </row>
    <row r="650" spans="25:27" x14ac:dyDescent="0.3">
      <c r="Y650" s="44"/>
      <c r="Z650" s="44"/>
      <c r="AA650" s="44"/>
    </row>
    <row r="651" spans="25:27" x14ac:dyDescent="0.3">
      <c r="Y651" s="44"/>
      <c r="Z651" s="44"/>
      <c r="AA651" s="44"/>
    </row>
    <row r="652" spans="25:27" x14ac:dyDescent="0.3">
      <c r="Y652" s="44"/>
      <c r="Z652" s="44"/>
      <c r="AA652" s="44"/>
    </row>
    <row r="653" spans="25:27" x14ac:dyDescent="0.3">
      <c r="Y653" s="44"/>
      <c r="Z653" s="44"/>
      <c r="AA653" s="44"/>
    </row>
    <row r="654" spans="25:27" x14ac:dyDescent="0.3">
      <c r="Y654" s="44"/>
      <c r="Z654" s="44"/>
      <c r="AA654" s="44"/>
    </row>
    <row r="655" spans="25:27" x14ac:dyDescent="0.3">
      <c r="Y655" s="44"/>
      <c r="Z655" s="44"/>
      <c r="AA655" s="44"/>
    </row>
    <row r="656" spans="25:27" x14ac:dyDescent="0.3">
      <c r="Y656" s="44"/>
      <c r="Z656" s="44"/>
      <c r="AA656" s="44"/>
    </row>
    <row r="657" spans="25:27" x14ac:dyDescent="0.3">
      <c r="Y657" s="44"/>
      <c r="Z657" s="44"/>
      <c r="AA657" s="44"/>
    </row>
    <row r="658" spans="25:27" x14ac:dyDescent="0.3">
      <c r="Y658" s="44"/>
      <c r="Z658" s="44"/>
      <c r="AA658" s="44"/>
    </row>
    <row r="659" spans="25:27" x14ac:dyDescent="0.3">
      <c r="Y659" s="44"/>
      <c r="Z659" s="44"/>
      <c r="AA659" s="44"/>
    </row>
    <row r="660" spans="25:27" x14ac:dyDescent="0.3">
      <c r="Y660" s="44"/>
      <c r="Z660" s="44"/>
      <c r="AA660" s="44"/>
    </row>
    <row r="661" spans="25:27" x14ac:dyDescent="0.3">
      <c r="Y661" s="44"/>
      <c r="Z661" s="44"/>
      <c r="AA661" s="44"/>
    </row>
    <row r="662" spans="25:27" x14ac:dyDescent="0.3">
      <c r="Y662" s="44"/>
      <c r="Z662" s="44"/>
      <c r="AA662" s="44"/>
    </row>
    <row r="663" spans="25:27" x14ac:dyDescent="0.3">
      <c r="Y663" s="44"/>
      <c r="Z663" s="44"/>
      <c r="AA663" s="44"/>
    </row>
    <row r="664" spans="25:27" x14ac:dyDescent="0.3">
      <c r="Y664" s="44"/>
      <c r="Z664" s="44"/>
      <c r="AA664" s="44"/>
    </row>
    <row r="665" spans="25:27" x14ac:dyDescent="0.3">
      <c r="Y665" s="44"/>
      <c r="Z665" s="44"/>
      <c r="AA665" s="44"/>
    </row>
    <row r="666" spans="25:27" x14ac:dyDescent="0.3">
      <c r="Y666" s="44"/>
      <c r="Z666" s="44"/>
      <c r="AA666" s="44"/>
    </row>
    <row r="667" spans="25:27" x14ac:dyDescent="0.3">
      <c r="Y667" s="44"/>
      <c r="Z667" s="44"/>
      <c r="AA667" s="44"/>
    </row>
    <row r="668" spans="25:27" x14ac:dyDescent="0.3">
      <c r="Y668" s="44"/>
      <c r="Z668" s="44"/>
    </row>
  </sheetData>
  <mergeCells count="8">
    <mergeCell ref="F31:P31"/>
    <mergeCell ref="F32:O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R45"/>
  <sheetViews>
    <sheetView zoomScaleNormal="100" workbookViewId="0">
      <selection sqref="A1:XFD1048576"/>
    </sheetView>
  </sheetViews>
  <sheetFormatPr baseColWidth="10" defaultRowHeight="14.4" x14ac:dyDescent="0.3"/>
  <cols>
    <col min="1" max="1" width="2.88671875" style="38" customWidth="1"/>
    <col min="2" max="2" width="43.88671875" style="40" customWidth="1"/>
    <col min="3" max="11" width="7.6640625" style="40" customWidth="1"/>
    <col min="12" max="13" width="13.6640625" style="40" customWidth="1"/>
    <col min="14" max="14" width="0.5546875" style="41" customWidth="1"/>
    <col min="15" max="15" width="0.109375" style="52" hidden="1" customWidth="1"/>
    <col min="16" max="16" width="11.44140625" style="40"/>
    <col min="17" max="18" width="11.44140625" style="78"/>
    <col min="19" max="20" width="14.88671875" style="78" customWidth="1"/>
    <col min="21" max="44" width="11.44140625" style="78"/>
    <col min="45" max="16384" width="11.5546875" style="81"/>
  </cols>
  <sheetData>
    <row r="1" spans="1:44" x14ac:dyDescent="0.3">
      <c r="A1" s="8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5"/>
    </row>
    <row r="2" spans="1:44" x14ac:dyDescent="0.3">
      <c r="A2" s="88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4" x14ac:dyDescent="0.3">
      <c r="A3" s="88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4" x14ac:dyDescent="0.3">
      <c r="A4" s="88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4" x14ac:dyDescent="0.3">
      <c r="A5" s="88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4" x14ac:dyDescent="0.3">
      <c r="A6" s="88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4" x14ac:dyDescent="0.3">
      <c r="A7" s="88"/>
      <c r="B7" s="221" t="s">
        <v>187</v>
      </c>
      <c r="C7" s="221"/>
      <c r="D7" s="221"/>
      <c r="E7" s="221"/>
      <c r="F7" s="221"/>
      <c r="G7" s="221"/>
      <c r="H7" s="221"/>
      <c r="I7" s="221"/>
      <c r="J7" s="221"/>
      <c r="K7" s="221"/>
      <c r="L7" s="221"/>
      <c r="M7" s="221"/>
      <c r="N7" s="151"/>
    </row>
    <row r="8" spans="1:44" x14ac:dyDescent="0.3">
      <c r="A8" s="88"/>
      <c r="B8" s="221" t="s">
        <v>225</v>
      </c>
      <c r="C8" s="221"/>
      <c r="D8" s="221"/>
      <c r="E8" s="221"/>
      <c r="F8" s="221"/>
      <c r="G8" s="221"/>
      <c r="H8" s="221"/>
      <c r="I8" s="221"/>
      <c r="J8" s="221"/>
      <c r="K8" s="221"/>
      <c r="L8" s="221"/>
      <c r="M8" s="221"/>
      <c r="N8" s="151"/>
    </row>
    <row r="9" spans="1:44" ht="11.25" customHeight="1" x14ac:dyDescent="0.3">
      <c r="A9" s="88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4" s="196" customFormat="1" ht="29.25" customHeight="1" x14ac:dyDescent="0.3">
      <c r="A10" s="88"/>
      <c r="B10" s="41"/>
      <c r="C10" s="227" t="s">
        <v>58</v>
      </c>
      <c r="D10" s="227"/>
      <c r="E10" s="227"/>
      <c r="F10" s="227"/>
      <c r="G10" s="227" t="s">
        <v>147</v>
      </c>
      <c r="H10" s="227"/>
      <c r="I10" s="227"/>
      <c r="J10" s="227"/>
      <c r="K10" s="203" t="s">
        <v>222</v>
      </c>
      <c r="L10" s="225" t="s">
        <v>227</v>
      </c>
      <c r="M10" s="225" t="s">
        <v>228</v>
      </c>
      <c r="N10" s="222"/>
      <c r="O10" s="222"/>
      <c r="P10" s="41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</row>
    <row r="11" spans="1:44" s="196" customFormat="1" ht="18" customHeight="1" x14ac:dyDescent="0.3">
      <c r="A11" s="88"/>
      <c r="B11" s="41"/>
      <c r="C11" s="206" t="s">
        <v>11</v>
      </c>
      <c r="D11" s="206" t="s">
        <v>12</v>
      </c>
      <c r="E11" s="206" t="s">
        <v>13</v>
      </c>
      <c r="F11" s="206" t="s">
        <v>14</v>
      </c>
      <c r="G11" s="206" t="s">
        <v>11</v>
      </c>
      <c r="H11" s="206" t="s">
        <v>12</v>
      </c>
      <c r="I11" s="206" t="s">
        <v>13</v>
      </c>
      <c r="J11" s="206" t="s">
        <v>14</v>
      </c>
      <c r="K11" s="189" t="s">
        <v>11</v>
      </c>
      <c r="L11" s="226"/>
      <c r="M11" s="226"/>
      <c r="N11" s="223"/>
      <c r="O11" s="223"/>
      <c r="P11" s="41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</row>
    <row r="12" spans="1:44" ht="15" customHeight="1" x14ac:dyDescent="0.3">
      <c r="A12" s="88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22"/>
      <c r="S12" s="78" t="s">
        <v>138</v>
      </c>
      <c r="T12" s="78" t="s">
        <v>136</v>
      </c>
      <c r="V12" s="78" t="s">
        <v>138</v>
      </c>
      <c r="W12" s="78" t="s">
        <v>137</v>
      </c>
    </row>
    <row r="13" spans="1:44" ht="15" customHeight="1" x14ac:dyDescent="0.3">
      <c r="A13" s="88"/>
      <c r="B13" s="60" t="s">
        <v>60</v>
      </c>
      <c r="C13" s="65">
        <v>33000</v>
      </c>
      <c r="D13" s="65">
        <v>32970</v>
      </c>
      <c r="E13" s="65">
        <v>33496</v>
      </c>
      <c r="F13" s="65">
        <v>33794</v>
      </c>
      <c r="G13" s="65">
        <v>34142</v>
      </c>
      <c r="H13" s="65">
        <v>34400</v>
      </c>
      <c r="I13" s="65">
        <v>34666</v>
      </c>
      <c r="J13" s="65">
        <v>35266</v>
      </c>
      <c r="K13" s="65">
        <v>35064</v>
      </c>
      <c r="L13" s="71">
        <v>2.7004862046746014</v>
      </c>
      <c r="M13" s="64">
        <v>-0.57278965575908725</v>
      </c>
      <c r="N13" s="222"/>
      <c r="S13" s="77" t="s">
        <v>70</v>
      </c>
      <c r="T13" s="197">
        <v>4.6674748874264038</v>
      </c>
      <c r="V13" s="198" t="s">
        <v>70</v>
      </c>
      <c r="W13" s="197">
        <v>0.95214232022049483</v>
      </c>
    </row>
    <row r="14" spans="1:44" s="200" customFormat="1" x14ac:dyDescent="0.3">
      <c r="A14" s="107"/>
      <c r="B14" s="44" t="s">
        <v>70</v>
      </c>
      <c r="C14" s="63">
        <v>10981</v>
      </c>
      <c r="D14" s="63">
        <v>11087</v>
      </c>
      <c r="E14" s="63">
        <v>11213</v>
      </c>
      <c r="F14" s="63">
        <v>11411</v>
      </c>
      <c r="G14" s="63">
        <v>11548</v>
      </c>
      <c r="H14" s="63">
        <v>11673</v>
      </c>
      <c r="I14" s="63">
        <v>11823</v>
      </c>
      <c r="J14" s="63">
        <v>11973</v>
      </c>
      <c r="K14" s="63">
        <v>12087</v>
      </c>
      <c r="L14" s="71">
        <v>4.6674748874264038</v>
      </c>
      <c r="M14" s="64">
        <v>0.95214232022049483</v>
      </c>
      <c r="N14" s="223"/>
      <c r="O14" s="73"/>
      <c r="P14" s="75"/>
      <c r="Q14" s="199"/>
      <c r="R14" s="199"/>
      <c r="S14" s="77" t="s">
        <v>68</v>
      </c>
      <c r="T14" s="197">
        <v>1.9438063262060545</v>
      </c>
      <c r="U14" s="78"/>
      <c r="V14" s="198" t="s">
        <v>68</v>
      </c>
      <c r="W14" s="197">
        <v>-1.6032747740064801</v>
      </c>
      <c r="X14" s="199"/>
      <c r="Y14" s="199"/>
      <c r="Z14" s="199"/>
      <c r="AA14" s="199"/>
      <c r="AB14" s="199"/>
      <c r="AC14" s="199"/>
      <c r="AD14" s="199"/>
      <c r="AE14" s="199"/>
      <c r="AF14" s="199"/>
      <c r="AG14" s="199"/>
      <c r="AH14" s="199"/>
      <c r="AI14" s="199"/>
      <c r="AJ14" s="199"/>
      <c r="AK14" s="199"/>
      <c r="AL14" s="199"/>
      <c r="AM14" s="199"/>
      <c r="AN14" s="199"/>
      <c r="AO14" s="199"/>
      <c r="AP14" s="199"/>
      <c r="AQ14" s="199"/>
      <c r="AR14" s="199"/>
    </row>
    <row r="15" spans="1:44" x14ac:dyDescent="0.3">
      <c r="A15" s="88"/>
      <c r="B15" s="44" t="s">
        <v>68</v>
      </c>
      <c r="C15" s="63">
        <v>5477</v>
      </c>
      <c r="D15" s="63">
        <v>5530</v>
      </c>
      <c r="E15" s="63">
        <v>5560</v>
      </c>
      <c r="F15" s="63">
        <v>5616</v>
      </c>
      <c r="G15" s="63">
        <v>5659</v>
      </c>
      <c r="H15" s="63">
        <v>5696</v>
      </c>
      <c r="I15" s="63">
        <v>5810</v>
      </c>
      <c r="J15" s="63">
        <v>5863</v>
      </c>
      <c r="K15" s="63">
        <v>5769</v>
      </c>
      <c r="L15" s="71">
        <v>1.9438063262060545</v>
      </c>
      <c r="M15" s="64">
        <v>-1.6032747740064801</v>
      </c>
      <c r="N15" s="222"/>
      <c r="O15" s="72"/>
      <c r="S15" s="77" t="s">
        <v>65</v>
      </c>
      <c r="T15" s="197">
        <v>2.1777172856309646</v>
      </c>
      <c r="U15" s="199"/>
      <c r="V15" s="198" t="s">
        <v>65</v>
      </c>
      <c r="W15" s="197">
        <v>1.9033117624656093E-2</v>
      </c>
    </row>
    <row r="16" spans="1:44" x14ac:dyDescent="0.3">
      <c r="A16" s="88"/>
      <c r="B16" s="41" t="s">
        <v>65</v>
      </c>
      <c r="C16" s="63">
        <v>4914</v>
      </c>
      <c r="D16" s="63">
        <v>5015</v>
      </c>
      <c r="E16" s="63">
        <v>5002</v>
      </c>
      <c r="F16" s="63">
        <v>5166</v>
      </c>
      <c r="G16" s="63">
        <v>5143</v>
      </c>
      <c r="H16" s="63">
        <v>5140</v>
      </c>
      <c r="I16" s="63">
        <v>5216</v>
      </c>
      <c r="J16" s="63">
        <v>5254</v>
      </c>
      <c r="K16" s="63">
        <v>5255</v>
      </c>
      <c r="L16" s="71">
        <v>2.1777172856309646</v>
      </c>
      <c r="M16" s="64">
        <v>1.9033117624656093E-2</v>
      </c>
      <c r="N16" s="223"/>
      <c r="O16" s="72"/>
      <c r="S16" s="77" t="s">
        <v>3</v>
      </c>
      <c r="T16" s="197">
        <v>1.2820512820512775</v>
      </c>
      <c r="V16" s="198" t="s">
        <v>3</v>
      </c>
      <c r="W16" s="197">
        <v>-0.61290322580644929</v>
      </c>
    </row>
    <row r="17" spans="1:23" x14ac:dyDescent="0.3">
      <c r="A17" s="88"/>
      <c r="B17" s="41" t="s">
        <v>3</v>
      </c>
      <c r="C17" s="63">
        <v>3212</v>
      </c>
      <c r="D17" s="63">
        <v>3132</v>
      </c>
      <c r="E17" s="63">
        <v>3126</v>
      </c>
      <c r="F17" s="63">
        <v>3094</v>
      </c>
      <c r="G17" s="63">
        <v>3042</v>
      </c>
      <c r="H17" s="63">
        <v>3065</v>
      </c>
      <c r="I17" s="63">
        <v>3011</v>
      </c>
      <c r="J17" s="63">
        <v>3100</v>
      </c>
      <c r="K17" s="63">
        <v>3081</v>
      </c>
      <c r="L17" s="71">
        <v>1.2820512820512775</v>
      </c>
      <c r="M17" s="64">
        <v>-0.61290322580644929</v>
      </c>
      <c r="N17" s="222"/>
      <c r="O17" s="72"/>
      <c r="S17" s="77" t="s">
        <v>66</v>
      </c>
      <c r="T17" s="197">
        <v>1.6812865497076057</v>
      </c>
      <c r="V17" s="198" t="s">
        <v>66</v>
      </c>
      <c r="W17" s="197">
        <v>1.2372634643377012</v>
      </c>
    </row>
    <row r="18" spans="1:23" x14ac:dyDescent="0.3">
      <c r="A18" s="88"/>
      <c r="B18" s="41" t="s">
        <v>66</v>
      </c>
      <c r="C18" s="63">
        <v>2632</v>
      </c>
      <c r="D18" s="63">
        <v>2696</v>
      </c>
      <c r="E18" s="63">
        <v>2676</v>
      </c>
      <c r="F18" s="63">
        <v>2676</v>
      </c>
      <c r="G18" s="63">
        <v>2736</v>
      </c>
      <c r="H18" s="63">
        <v>2682</v>
      </c>
      <c r="I18" s="63">
        <v>2756</v>
      </c>
      <c r="J18" s="63">
        <v>2748</v>
      </c>
      <c r="K18" s="63">
        <v>2782</v>
      </c>
      <c r="L18" s="71">
        <v>1.6812865497076057</v>
      </c>
      <c r="M18" s="64">
        <v>1.2372634643377012</v>
      </c>
      <c r="N18" s="223"/>
      <c r="O18" s="72"/>
      <c r="S18" s="77" t="s">
        <v>5</v>
      </c>
      <c r="T18" s="197">
        <v>-2.0783847980997638</v>
      </c>
      <c r="V18" s="198" t="s">
        <v>5</v>
      </c>
      <c r="W18" s="197">
        <v>-9.7427476737821586</v>
      </c>
    </row>
    <row r="19" spans="1:23" x14ac:dyDescent="0.3">
      <c r="A19" s="88"/>
      <c r="B19" s="41" t="s">
        <v>5</v>
      </c>
      <c r="C19" s="63">
        <v>1561</v>
      </c>
      <c r="D19" s="63">
        <v>1313</v>
      </c>
      <c r="E19" s="63">
        <v>1716</v>
      </c>
      <c r="F19" s="63">
        <v>1509</v>
      </c>
      <c r="G19" s="63">
        <v>1684</v>
      </c>
      <c r="H19" s="63">
        <v>1810</v>
      </c>
      <c r="I19" s="63">
        <v>1733</v>
      </c>
      <c r="J19" s="63">
        <v>1827</v>
      </c>
      <c r="K19" s="63">
        <v>1649</v>
      </c>
      <c r="L19" s="71">
        <v>-2.0783847980997638</v>
      </c>
      <c r="M19" s="64">
        <v>-9.7427476737821586</v>
      </c>
      <c r="N19" s="222"/>
      <c r="O19" s="72"/>
      <c r="S19" s="77" t="s">
        <v>4</v>
      </c>
      <c r="T19" s="197">
        <v>1.196953210010876</v>
      </c>
      <c r="V19" s="198" t="s">
        <v>4</v>
      </c>
      <c r="W19" s="197">
        <v>-0.3215434083601254</v>
      </c>
    </row>
    <row r="20" spans="1:23" x14ac:dyDescent="0.3">
      <c r="A20" s="88"/>
      <c r="B20" s="41" t="s">
        <v>4</v>
      </c>
      <c r="C20" s="63">
        <v>914</v>
      </c>
      <c r="D20" s="63">
        <v>927</v>
      </c>
      <c r="E20" s="63">
        <v>919</v>
      </c>
      <c r="F20" s="63">
        <v>903</v>
      </c>
      <c r="G20" s="63">
        <v>919</v>
      </c>
      <c r="H20" s="63">
        <v>919</v>
      </c>
      <c r="I20" s="63">
        <v>925</v>
      </c>
      <c r="J20" s="63">
        <v>933</v>
      </c>
      <c r="K20" s="63">
        <v>930</v>
      </c>
      <c r="L20" s="71">
        <v>1.196953210010876</v>
      </c>
      <c r="M20" s="64">
        <v>-0.3215434083601254</v>
      </c>
      <c r="N20" s="223"/>
      <c r="O20" s="72"/>
      <c r="S20" s="77" t="s">
        <v>9</v>
      </c>
      <c r="T20" s="197">
        <v>2.7464811730511851</v>
      </c>
      <c r="V20" s="198" t="s">
        <v>9</v>
      </c>
      <c r="W20" s="197">
        <v>-0.48079964572658174</v>
      </c>
    </row>
    <row r="21" spans="1:23" x14ac:dyDescent="0.3">
      <c r="A21" s="88"/>
      <c r="B21" s="60" t="s">
        <v>9</v>
      </c>
      <c r="C21" s="70">
        <v>29590</v>
      </c>
      <c r="D21" s="70">
        <v>29552</v>
      </c>
      <c r="E21" s="70">
        <v>30040</v>
      </c>
      <c r="F21" s="70">
        <v>30284</v>
      </c>
      <c r="G21" s="70">
        <v>30621</v>
      </c>
      <c r="H21" s="70">
        <v>30821</v>
      </c>
      <c r="I21" s="70">
        <v>31092</v>
      </c>
      <c r="J21" s="70">
        <v>31614</v>
      </c>
      <c r="K21" s="70">
        <v>31462</v>
      </c>
      <c r="L21" s="71">
        <v>2.7464811730511851</v>
      </c>
      <c r="M21" s="64">
        <v>-0.48079964572658174</v>
      </c>
      <c r="N21" s="222"/>
      <c r="O21" s="72"/>
      <c r="S21" s="77" t="s">
        <v>10</v>
      </c>
      <c r="T21" s="197">
        <v>2.3542600896860888</v>
      </c>
      <c r="V21" s="198" t="s">
        <v>10</v>
      </c>
      <c r="W21" s="197">
        <v>5.4794520547951642E-2</v>
      </c>
    </row>
    <row r="22" spans="1:23" x14ac:dyDescent="0.3">
      <c r="A22" s="88"/>
      <c r="B22" s="60" t="s">
        <v>10</v>
      </c>
      <c r="C22" s="70">
        <v>3451</v>
      </c>
      <c r="D22" s="70">
        <v>3447</v>
      </c>
      <c r="E22" s="70">
        <v>3484</v>
      </c>
      <c r="F22" s="70">
        <v>3518</v>
      </c>
      <c r="G22" s="70">
        <v>3568</v>
      </c>
      <c r="H22" s="70">
        <v>3605</v>
      </c>
      <c r="I22" s="70">
        <v>3601</v>
      </c>
      <c r="J22" s="70">
        <v>3650</v>
      </c>
      <c r="K22" s="70">
        <v>3652</v>
      </c>
      <c r="L22" s="71">
        <v>2.3542600896860888</v>
      </c>
      <c r="M22" s="64">
        <v>5.4794520547951642E-2</v>
      </c>
      <c r="N22" s="223"/>
      <c r="O22" s="73"/>
      <c r="S22" s="77" t="s">
        <v>60</v>
      </c>
      <c r="T22" s="197">
        <v>2.7004862046746014</v>
      </c>
      <c r="V22" s="198" t="s">
        <v>60</v>
      </c>
      <c r="W22" s="162">
        <v>-0.57278965575908725</v>
      </c>
    </row>
    <row r="23" spans="1:23" x14ac:dyDescent="0.3">
      <c r="A23" s="88"/>
      <c r="N23" s="222"/>
      <c r="O23" s="74"/>
      <c r="S23" s="77"/>
      <c r="T23" s="197"/>
    </row>
    <row r="24" spans="1:23" x14ac:dyDescent="0.3">
      <c r="A24" s="88"/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222"/>
      <c r="O24" s="74"/>
    </row>
    <row r="25" spans="1:23" ht="16.2" customHeight="1" x14ac:dyDescent="0.3">
      <c r="A25" s="88"/>
      <c r="B25" s="207" t="s">
        <v>184</v>
      </c>
      <c r="C25" s="204"/>
      <c r="E25" s="224" t="s">
        <v>185</v>
      </c>
      <c r="F25" s="224"/>
      <c r="G25" s="224"/>
      <c r="H25" s="224"/>
      <c r="I25" s="224"/>
      <c r="J25" s="224"/>
      <c r="K25" s="224"/>
      <c r="L25" s="224"/>
      <c r="M25" s="224"/>
      <c r="N25" s="223"/>
    </row>
    <row r="26" spans="1:23" ht="15.6" customHeight="1" x14ac:dyDescent="0.3">
      <c r="A26" s="88"/>
      <c r="B26" s="202" t="s">
        <v>226</v>
      </c>
      <c r="C26" s="204"/>
      <c r="D26" s="41"/>
      <c r="E26" s="224" t="s">
        <v>226</v>
      </c>
      <c r="F26" s="224"/>
      <c r="G26" s="224"/>
      <c r="H26" s="224"/>
      <c r="I26" s="224"/>
      <c r="J26" s="224"/>
      <c r="K26" s="224"/>
      <c r="L26" s="224"/>
      <c r="M26" s="224"/>
      <c r="N26" s="52"/>
    </row>
    <row r="27" spans="1:23" x14ac:dyDescent="0.3">
      <c r="A27" s="88"/>
      <c r="B27" s="154"/>
      <c r="C27" s="154"/>
      <c r="D27" s="41"/>
      <c r="E27" s="154"/>
      <c r="F27" s="154"/>
      <c r="G27" s="154"/>
      <c r="H27" s="154"/>
      <c r="I27" s="160"/>
      <c r="J27" s="179"/>
      <c r="K27" s="179"/>
      <c r="L27" s="154"/>
      <c r="M27" s="41"/>
      <c r="N27" s="52"/>
    </row>
    <row r="28" spans="1:23" x14ac:dyDescent="0.3">
      <c r="A28" s="88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</row>
    <row r="29" spans="1:23" x14ac:dyDescent="0.3">
      <c r="A29" s="88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</row>
    <row r="30" spans="1:23" x14ac:dyDescent="0.3">
      <c r="A30" s="88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</row>
    <row r="31" spans="1:23" x14ac:dyDescent="0.3">
      <c r="A31" s="88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23" x14ac:dyDescent="0.3">
      <c r="A32" s="88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4" x14ac:dyDescent="0.3">
      <c r="A33" s="88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4" x14ac:dyDescent="0.3">
      <c r="A34" s="88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4" x14ac:dyDescent="0.3">
      <c r="A35" s="88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4" x14ac:dyDescent="0.3">
      <c r="A36" s="88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4" x14ac:dyDescent="0.3">
      <c r="A37" s="88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4" x14ac:dyDescent="0.3">
      <c r="A38" s="88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4" x14ac:dyDescent="0.3">
      <c r="A39" s="88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4" x14ac:dyDescent="0.3">
      <c r="A40" s="88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4" x14ac:dyDescent="0.3">
      <c r="A41" s="88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4" x14ac:dyDescent="0.3">
      <c r="A42" s="88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4" x14ac:dyDescent="0.3">
      <c r="A43" s="88"/>
      <c r="B43" s="194" t="s">
        <v>62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4" x14ac:dyDescent="0.3">
      <c r="A44" s="88"/>
      <c r="B44" s="190" t="s">
        <v>129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4" s="201" customFormat="1" ht="11.4" x14ac:dyDescent="0.2">
      <c r="A45" s="89"/>
      <c r="B45" s="195" t="s">
        <v>61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9"/>
      <c r="O45" s="59"/>
      <c r="P45" s="57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  <c r="AF45" s="155"/>
      <c r="AG45" s="155"/>
      <c r="AH45" s="155"/>
      <c r="AI45" s="155"/>
      <c r="AJ45" s="155"/>
      <c r="AK45" s="155"/>
      <c r="AL45" s="155"/>
      <c r="AM45" s="155"/>
      <c r="AN45" s="155"/>
      <c r="AO45" s="155"/>
      <c r="AP45" s="155"/>
      <c r="AQ45" s="155"/>
      <c r="AR45" s="155"/>
    </row>
  </sheetData>
  <sortState ref="B14:M20">
    <sortCondition descending="1" ref="K14:K20"/>
  </sortState>
  <mergeCells count="16">
    <mergeCell ref="O10:O11"/>
    <mergeCell ref="N10:N11"/>
    <mergeCell ref="L10:L11"/>
    <mergeCell ref="M10:M11"/>
    <mergeCell ref="N23:N25"/>
    <mergeCell ref="N12:N14"/>
    <mergeCell ref="N15:N16"/>
    <mergeCell ref="E25:M25"/>
    <mergeCell ref="N17:N18"/>
    <mergeCell ref="C10:F10"/>
    <mergeCell ref="G10:J10"/>
    <mergeCell ref="B7:M7"/>
    <mergeCell ref="B8:M8"/>
    <mergeCell ref="N19:N20"/>
    <mergeCell ref="N21:N22"/>
    <mergeCell ref="E26:M2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26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O51"/>
  <sheetViews>
    <sheetView zoomScaleNormal="100" workbookViewId="0">
      <selection sqref="A1:XFD1048576"/>
    </sheetView>
  </sheetViews>
  <sheetFormatPr baseColWidth="10" defaultRowHeight="14.4" x14ac:dyDescent="0.3"/>
  <cols>
    <col min="1" max="1" width="2.33203125" style="38" customWidth="1"/>
    <col min="2" max="2" width="63.6640625" style="40" customWidth="1"/>
    <col min="3" max="11" width="7.6640625" style="40" customWidth="1"/>
    <col min="12" max="13" width="13.6640625" style="40" customWidth="1"/>
    <col min="14" max="14" width="0.5546875" style="41" customWidth="1"/>
    <col min="15" max="15" width="0.109375" style="52" hidden="1" customWidth="1"/>
    <col min="16" max="41" width="11.44140625" style="40"/>
  </cols>
  <sheetData>
    <row r="1" spans="1:41" x14ac:dyDescent="0.3">
      <c r="A1" s="8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5"/>
    </row>
    <row r="2" spans="1:41" x14ac:dyDescent="0.3">
      <c r="A2" s="88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x14ac:dyDescent="0.3">
      <c r="A3" s="88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x14ac:dyDescent="0.3">
      <c r="A4" s="88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x14ac:dyDescent="0.3">
      <c r="A5" s="88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x14ac:dyDescent="0.3">
      <c r="A6" s="88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3">
      <c r="A7" s="88"/>
      <c r="B7" s="221" t="s">
        <v>188</v>
      </c>
      <c r="C7" s="221"/>
      <c r="D7" s="221"/>
      <c r="E7" s="221"/>
      <c r="F7" s="221"/>
      <c r="G7" s="221"/>
      <c r="H7" s="221"/>
      <c r="I7" s="221"/>
      <c r="J7" s="221"/>
      <c r="K7" s="221"/>
      <c r="L7" s="221"/>
      <c r="M7" s="221"/>
      <c r="N7" s="151"/>
    </row>
    <row r="8" spans="1:41" x14ac:dyDescent="0.3">
      <c r="A8" s="88"/>
      <c r="B8" s="221" t="s">
        <v>225</v>
      </c>
      <c r="C8" s="221"/>
      <c r="D8" s="221"/>
      <c r="E8" s="221"/>
      <c r="F8" s="221"/>
      <c r="G8" s="221"/>
      <c r="H8" s="221"/>
      <c r="I8" s="221"/>
      <c r="J8" s="221"/>
      <c r="K8" s="221"/>
      <c r="L8" s="221"/>
      <c r="M8" s="221"/>
      <c r="N8" s="151"/>
    </row>
    <row r="9" spans="1:41" ht="11.25" customHeight="1" x14ac:dyDescent="0.3">
      <c r="A9" s="88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3">
      <c r="A10" s="88"/>
      <c r="B10" s="41"/>
      <c r="C10" s="227" t="s">
        <v>58</v>
      </c>
      <c r="D10" s="227"/>
      <c r="E10" s="227"/>
      <c r="F10" s="227"/>
      <c r="G10" s="227" t="s">
        <v>147</v>
      </c>
      <c r="H10" s="227"/>
      <c r="I10" s="227"/>
      <c r="J10" s="227"/>
      <c r="K10" s="203" t="s">
        <v>222</v>
      </c>
      <c r="L10" s="225" t="s">
        <v>227</v>
      </c>
      <c r="M10" s="225" t="s">
        <v>228</v>
      </c>
      <c r="N10" s="222"/>
      <c r="O10" s="222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3">
      <c r="A11" s="88"/>
      <c r="B11" s="41"/>
      <c r="C11" s="206" t="s">
        <v>11</v>
      </c>
      <c r="D11" s="206" t="s">
        <v>12</v>
      </c>
      <c r="E11" s="206" t="s">
        <v>13</v>
      </c>
      <c r="F11" s="206" t="s">
        <v>14</v>
      </c>
      <c r="G11" s="206" t="s">
        <v>11</v>
      </c>
      <c r="H11" s="206" t="s">
        <v>12</v>
      </c>
      <c r="I11" s="206" t="s">
        <v>13</v>
      </c>
      <c r="J11" s="206" t="s">
        <v>14</v>
      </c>
      <c r="K11" s="206" t="s">
        <v>11</v>
      </c>
      <c r="L11" s="226"/>
      <c r="M11" s="226"/>
      <c r="N11" s="223"/>
      <c r="O11" s="223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3">
      <c r="A12" s="88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22"/>
    </row>
    <row r="13" spans="1:41" s="76" customFormat="1" x14ac:dyDescent="0.3">
      <c r="A13" s="107"/>
      <c r="B13" s="60" t="s">
        <v>3</v>
      </c>
      <c r="C13" s="70">
        <v>10981</v>
      </c>
      <c r="D13" s="70">
        <v>11087</v>
      </c>
      <c r="E13" s="70">
        <v>11213</v>
      </c>
      <c r="F13" s="70">
        <v>11411</v>
      </c>
      <c r="G13" s="70">
        <v>11548</v>
      </c>
      <c r="H13" s="70">
        <v>11673</v>
      </c>
      <c r="I13" s="70">
        <v>11823</v>
      </c>
      <c r="J13" s="70">
        <v>11973</v>
      </c>
      <c r="K13" s="70">
        <v>12087</v>
      </c>
      <c r="L13" s="71">
        <v>4.6674748874264038</v>
      </c>
      <c r="M13" s="64">
        <v>0.95214232022049483</v>
      </c>
      <c r="N13" s="223"/>
      <c r="O13" s="73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  <c r="AD13" s="75"/>
      <c r="AE13" s="75"/>
      <c r="AF13" s="75"/>
      <c r="AG13" s="75"/>
      <c r="AH13" s="75"/>
      <c r="AI13" s="75"/>
      <c r="AJ13" s="75"/>
      <c r="AK13" s="75"/>
      <c r="AL13" s="75"/>
      <c r="AM13" s="75"/>
      <c r="AN13" s="75"/>
      <c r="AO13" s="75"/>
    </row>
    <row r="14" spans="1:41" s="76" customFormat="1" x14ac:dyDescent="0.3">
      <c r="A14" s="107"/>
      <c r="B14" s="41" t="s">
        <v>103</v>
      </c>
      <c r="C14" s="63">
        <v>508</v>
      </c>
      <c r="D14" s="63">
        <v>525</v>
      </c>
      <c r="E14" s="63">
        <v>536</v>
      </c>
      <c r="F14" s="63">
        <v>535</v>
      </c>
      <c r="G14" s="63">
        <v>559</v>
      </c>
      <c r="H14" s="63">
        <v>489</v>
      </c>
      <c r="I14" s="63">
        <v>518</v>
      </c>
      <c r="J14" s="63">
        <v>546</v>
      </c>
      <c r="K14" s="63">
        <v>570</v>
      </c>
      <c r="L14" s="71">
        <v>1.9677996422182487</v>
      </c>
      <c r="M14" s="64">
        <v>4.3956043956044022</v>
      </c>
      <c r="N14" s="120"/>
      <c r="O14" s="73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5"/>
      <c r="AB14" s="75"/>
      <c r="AC14" s="75"/>
      <c r="AD14" s="75"/>
      <c r="AE14" s="75"/>
      <c r="AF14" s="75"/>
      <c r="AG14" s="75"/>
      <c r="AH14" s="75"/>
      <c r="AI14" s="75"/>
      <c r="AJ14" s="75"/>
      <c r="AK14" s="75"/>
      <c r="AL14" s="75"/>
      <c r="AM14" s="75"/>
      <c r="AN14" s="75"/>
      <c r="AO14" s="75"/>
    </row>
    <row r="15" spans="1:41" s="76" customFormat="1" x14ac:dyDescent="0.3">
      <c r="A15" s="107"/>
      <c r="B15" s="41" t="s">
        <v>102</v>
      </c>
      <c r="C15" s="63">
        <v>499</v>
      </c>
      <c r="D15" s="63">
        <v>496</v>
      </c>
      <c r="E15" s="63">
        <v>515</v>
      </c>
      <c r="F15" s="63">
        <v>470</v>
      </c>
      <c r="G15" s="63">
        <v>470</v>
      </c>
      <c r="H15" s="63">
        <v>481</v>
      </c>
      <c r="I15" s="63">
        <v>480</v>
      </c>
      <c r="J15" s="63">
        <v>492</v>
      </c>
      <c r="K15" s="63">
        <v>478</v>
      </c>
      <c r="L15" s="71">
        <v>1.7021276595744705</v>
      </c>
      <c r="M15" s="64">
        <v>-2.8455284552845517</v>
      </c>
      <c r="N15" s="120"/>
      <c r="O15" s="73"/>
      <c r="P15" s="75"/>
      <c r="Q15" s="75"/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  <c r="AC15" s="75"/>
      <c r="AD15" s="75"/>
      <c r="AE15" s="75"/>
      <c r="AF15" s="75"/>
      <c r="AG15" s="75"/>
      <c r="AH15" s="75"/>
      <c r="AI15" s="75"/>
      <c r="AJ15" s="75"/>
      <c r="AK15" s="75"/>
      <c r="AL15" s="75"/>
      <c r="AM15" s="75"/>
      <c r="AN15" s="75"/>
      <c r="AO15" s="75"/>
    </row>
    <row r="16" spans="1:41" s="76" customFormat="1" x14ac:dyDescent="0.3">
      <c r="A16" s="107"/>
      <c r="B16" s="41" t="s">
        <v>104</v>
      </c>
      <c r="C16" s="63">
        <v>501</v>
      </c>
      <c r="D16" s="63">
        <v>489</v>
      </c>
      <c r="E16" s="63">
        <v>472</v>
      </c>
      <c r="F16" s="63">
        <v>464</v>
      </c>
      <c r="G16" s="63">
        <v>456</v>
      </c>
      <c r="H16" s="63">
        <v>459</v>
      </c>
      <c r="I16" s="63">
        <v>452</v>
      </c>
      <c r="J16" s="63">
        <v>505</v>
      </c>
      <c r="K16" s="63">
        <v>464</v>
      </c>
      <c r="L16" s="71">
        <v>1.7543859649122862</v>
      </c>
      <c r="M16" s="64">
        <v>-8.1188118811881154</v>
      </c>
      <c r="N16" s="120"/>
      <c r="O16" s="73"/>
      <c r="P16" s="75"/>
      <c r="Q16" s="75"/>
      <c r="R16" s="75"/>
      <c r="S16" s="75"/>
      <c r="T16" s="75"/>
      <c r="U16" s="75"/>
      <c r="V16" s="75"/>
      <c r="W16" s="75"/>
      <c r="X16" s="75"/>
      <c r="Y16" s="75"/>
      <c r="Z16" s="75"/>
      <c r="AA16" s="75"/>
      <c r="AB16" s="75"/>
      <c r="AC16" s="75"/>
      <c r="AD16" s="75"/>
      <c r="AE16" s="75"/>
      <c r="AF16" s="75"/>
      <c r="AG16" s="75"/>
      <c r="AH16" s="75"/>
      <c r="AI16" s="75"/>
      <c r="AJ16" s="75"/>
      <c r="AK16" s="75"/>
      <c r="AL16" s="75"/>
      <c r="AM16" s="75"/>
      <c r="AN16" s="75"/>
      <c r="AO16" s="75"/>
    </row>
    <row r="17" spans="1:41" s="76" customFormat="1" x14ac:dyDescent="0.3">
      <c r="A17" s="107"/>
      <c r="B17" s="41" t="s">
        <v>105</v>
      </c>
      <c r="C17" s="63">
        <v>1035</v>
      </c>
      <c r="D17" s="63">
        <v>1028</v>
      </c>
      <c r="E17" s="63">
        <v>1028</v>
      </c>
      <c r="F17" s="63">
        <v>1040</v>
      </c>
      <c r="G17" s="63">
        <v>995</v>
      </c>
      <c r="H17" s="63">
        <v>1045</v>
      </c>
      <c r="I17" s="63">
        <v>1035</v>
      </c>
      <c r="J17" s="63">
        <v>1034</v>
      </c>
      <c r="K17" s="63">
        <v>1039</v>
      </c>
      <c r="L17" s="71">
        <v>4.4221105527638249</v>
      </c>
      <c r="M17" s="64">
        <v>0.48355899419729731</v>
      </c>
      <c r="N17" s="120"/>
      <c r="O17" s="73"/>
      <c r="P17" s="75"/>
      <c r="Q17" s="75"/>
      <c r="R17" s="75"/>
      <c r="S17" s="75"/>
      <c r="T17" s="75"/>
      <c r="U17" s="75"/>
      <c r="V17" s="75"/>
      <c r="W17" s="75"/>
      <c r="X17" s="75"/>
      <c r="Y17" s="75"/>
      <c r="Z17" s="75"/>
      <c r="AA17" s="75"/>
      <c r="AB17" s="75"/>
      <c r="AC17" s="75"/>
      <c r="AD17" s="75"/>
      <c r="AE17" s="75"/>
      <c r="AF17" s="75"/>
      <c r="AG17" s="75"/>
      <c r="AH17" s="75"/>
      <c r="AI17" s="75"/>
      <c r="AJ17" s="75"/>
      <c r="AK17" s="75"/>
      <c r="AL17" s="75"/>
      <c r="AM17" s="75"/>
      <c r="AN17" s="75"/>
      <c r="AO17" s="75"/>
    </row>
    <row r="18" spans="1:41" s="76" customFormat="1" x14ac:dyDescent="0.3">
      <c r="A18" s="107"/>
      <c r="B18" s="41" t="s">
        <v>106</v>
      </c>
      <c r="C18" s="63">
        <v>692</v>
      </c>
      <c r="D18" s="63">
        <v>590</v>
      </c>
      <c r="E18" s="63">
        <v>584</v>
      </c>
      <c r="F18" s="63">
        <v>601</v>
      </c>
      <c r="G18" s="63">
        <v>580</v>
      </c>
      <c r="H18" s="63">
        <v>588</v>
      </c>
      <c r="I18" s="63">
        <v>541</v>
      </c>
      <c r="J18" s="63">
        <v>538</v>
      </c>
      <c r="K18" s="63">
        <v>549</v>
      </c>
      <c r="L18" s="71">
        <v>-5.3448275862069021</v>
      </c>
      <c r="M18" s="64">
        <v>2.0446096654274992</v>
      </c>
      <c r="N18" s="120"/>
      <c r="O18" s="73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5"/>
      <c r="AF18" s="75"/>
      <c r="AG18" s="75"/>
      <c r="AH18" s="75"/>
      <c r="AI18" s="75"/>
      <c r="AJ18" s="75"/>
      <c r="AK18" s="75"/>
      <c r="AL18" s="75"/>
      <c r="AM18" s="75"/>
      <c r="AN18" s="75"/>
      <c r="AO18" s="75"/>
    </row>
    <row r="19" spans="1:41" s="76" customFormat="1" x14ac:dyDescent="0.3">
      <c r="A19" s="107"/>
      <c r="B19" s="60" t="s">
        <v>4</v>
      </c>
      <c r="C19" s="70">
        <v>5477</v>
      </c>
      <c r="D19" s="70">
        <v>5530</v>
      </c>
      <c r="E19" s="70">
        <v>5560</v>
      </c>
      <c r="F19" s="70">
        <v>5616</v>
      </c>
      <c r="G19" s="70">
        <v>5659</v>
      </c>
      <c r="H19" s="70">
        <v>5696</v>
      </c>
      <c r="I19" s="70">
        <v>5810</v>
      </c>
      <c r="J19" s="70">
        <v>5863</v>
      </c>
      <c r="K19" s="70">
        <v>5769</v>
      </c>
      <c r="L19" s="71">
        <v>1.9438063262060545</v>
      </c>
      <c r="M19" s="64">
        <v>-1.6032747740064801</v>
      </c>
      <c r="N19" s="120"/>
      <c r="O19" s="73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75"/>
      <c r="AD19" s="75"/>
      <c r="AE19" s="75"/>
      <c r="AF19" s="75"/>
      <c r="AG19" s="75"/>
      <c r="AH19" s="75"/>
      <c r="AI19" s="75"/>
      <c r="AJ19" s="75"/>
      <c r="AK19" s="75"/>
      <c r="AL19" s="75"/>
      <c r="AM19" s="75"/>
      <c r="AN19" s="75"/>
      <c r="AO19" s="75"/>
    </row>
    <row r="20" spans="1:41" s="76" customFormat="1" x14ac:dyDescent="0.3">
      <c r="A20" s="107"/>
      <c r="B20" s="41" t="s">
        <v>107</v>
      </c>
      <c r="C20" s="63">
        <v>332</v>
      </c>
      <c r="D20" s="63">
        <v>339</v>
      </c>
      <c r="E20" s="63">
        <v>342</v>
      </c>
      <c r="F20" s="63">
        <v>336</v>
      </c>
      <c r="G20" s="63">
        <v>337</v>
      </c>
      <c r="H20" s="63">
        <v>338</v>
      </c>
      <c r="I20" s="63">
        <v>337</v>
      </c>
      <c r="J20" s="63">
        <v>338</v>
      </c>
      <c r="K20" s="63">
        <v>338</v>
      </c>
      <c r="L20" s="71">
        <v>0.29673590504450953</v>
      </c>
      <c r="M20" s="64">
        <v>0</v>
      </c>
      <c r="N20" s="120"/>
      <c r="O20" s="73"/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75"/>
      <c r="AA20" s="75"/>
      <c r="AB20" s="75"/>
      <c r="AC20" s="75"/>
      <c r="AD20" s="75"/>
      <c r="AE20" s="75"/>
      <c r="AF20" s="75"/>
      <c r="AG20" s="75"/>
      <c r="AH20" s="75"/>
      <c r="AI20" s="75"/>
      <c r="AJ20" s="75"/>
      <c r="AK20" s="75"/>
      <c r="AL20" s="75"/>
      <c r="AM20" s="75"/>
      <c r="AN20" s="75"/>
      <c r="AO20" s="75"/>
    </row>
    <row r="21" spans="1:41" s="76" customFormat="1" x14ac:dyDescent="0.3">
      <c r="A21" s="107"/>
      <c r="B21" s="41" t="s">
        <v>108</v>
      </c>
      <c r="C21" s="63">
        <v>159</v>
      </c>
      <c r="D21" s="63">
        <v>157</v>
      </c>
      <c r="E21" s="63">
        <v>154</v>
      </c>
      <c r="F21" s="63">
        <v>155</v>
      </c>
      <c r="G21" s="63">
        <v>164</v>
      </c>
      <c r="H21" s="63">
        <v>165</v>
      </c>
      <c r="I21" s="63">
        <v>159</v>
      </c>
      <c r="J21" s="63">
        <v>158</v>
      </c>
      <c r="K21" s="63">
        <v>169</v>
      </c>
      <c r="L21" s="71">
        <v>3.0487804878048808</v>
      </c>
      <c r="M21" s="64">
        <v>6.9620253164556889</v>
      </c>
      <c r="N21" s="120"/>
      <c r="O21" s="73"/>
      <c r="P21" s="75"/>
      <c r="Q21" s="75"/>
      <c r="R21" s="75"/>
      <c r="S21" s="75"/>
      <c r="T21" s="75"/>
      <c r="U21" s="75"/>
      <c r="V21" s="75"/>
      <c r="W21" s="75"/>
      <c r="X21" s="75"/>
      <c r="Y21" s="75"/>
      <c r="Z21" s="75"/>
      <c r="AA21" s="75"/>
      <c r="AB21" s="75"/>
      <c r="AC21" s="75"/>
      <c r="AD21" s="75"/>
      <c r="AE21" s="75"/>
      <c r="AF21" s="75"/>
      <c r="AG21" s="75"/>
      <c r="AH21" s="75"/>
      <c r="AI21" s="75"/>
      <c r="AJ21" s="75"/>
      <c r="AK21" s="75"/>
      <c r="AL21" s="75"/>
      <c r="AM21" s="75"/>
      <c r="AN21" s="75"/>
      <c r="AO21" s="75"/>
    </row>
    <row r="22" spans="1:41" s="76" customFormat="1" x14ac:dyDescent="0.3">
      <c r="A22" s="107"/>
      <c r="B22" s="41" t="s">
        <v>109</v>
      </c>
      <c r="C22" s="63">
        <v>422</v>
      </c>
      <c r="D22" s="63">
        <v>433</v>
      </c>
      <c r="E22" s="63">
        <v>417</v>
      </c>
      <c r="F22" s="63">
        <v>408</v>
      </c>
      <c r="G22" s="63">
        <v>418</v>
      </c>
      <c r="H22" s="63">
        <v>419</v>
      </c>
      <c r="I22" s="63">
        <v>425</v>
      </c>
      <c r="J22" s="63">
        <v>429</v>
      </c>
      <c r="K22" s="63">
        <v>423</v>
      </c>
      <c r="L22" s="71">
        <v>1.1961722488038173</v>
      </c>
      <c r="M22" s="64">
        <v>-1.3986013986013957</v>
      </c>
      <c r="N22" s="120"/>
      <c r="O22" s="73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5"/>
      <c r="AA22" s="75"/>
      <c r="AB22" s="75"/>
      <c r="AC22" s="75"/>
      <c r="AD22" s="75"/>
      <c r="AE22" s="75"/>
      <c r="AF22" s="75"/>
      <c r="AG22" s="75"/>
      <c r="AH22" s="75"/>
      <c r="AI22" s="75"/>
      <c r="AJ22" s="75"/>
      <c r="AK22" s="75"/>
      <c r="AL22" s="75"/>
      <c r="AM22" s="75"/>
      <c r="AN22" s="75"/>
      <c r="AO22" s="75"/>
    </row>
    <row r="23" spans="1:41" s="76" customFormat="1" x14ac:dyDescent="0.3">
      <c r="A23" s="107"/>
      <c r="B23" s="60" t="s">
        <v>5</v>
      </c>
      <c r="C23" s="70">
        <v>4914</v>
      </c>
      <c r="D23" s="70">
        <v>5015</v>
      </c>
      <c r="E23" s="70">
        <v>5002</v>
      </c>
      <c r="F23" s="70">
        <v>5166</v>
      </c>
      <c r="G23" s="70">
        <v>5143</v>
      </c>
      <c r="H23" s="70">
        <v>5140</v>
      </c>
      <c r="I23" s="70">
        <v>5216</v>
      </c>
      <c r="J23" s="70">
        <v>5254</v>
      </c>
      <c r="K23" s="70">
        <v>5255</v>
      </c>
      <c r="L23" s="71">
        <v>2.1777172856309646</v>
      </c>
      <c r="M23" s="64">
        <v>1.9033117624656093E-2</v>
      </c>
      <c r="N23" s="120"/>
      <c r="O23" s="73"/>
      <c r="P23" s="75"/>
      <c r="Q23" s="75"/>
      <c r="R23" s="75"/>
      <c r="S23" s="75"/>
      <c r="T23" s="75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5"/>
      <c r="AF23" s="75"/>
      <c r="AG23" s="75"/>
      <c r="AH23" s="75"/>
      <c r="AI23" s="75"/>
      <c r="AJ23" s="75"/>
      <c r="AK23" s="75"/>
      <c r="AL23" s="75"/>
      <c r="AM23" s="75"/>
      <c r="AN23" s="75"/>
      <c r="AO23" s="75"/>
    </row>
    <row r="24" spans="1:41" s="76" customFormat="1" x14ac:dyDescent="0.3">
      <c r="A24" s="107"/>
      <c r="B24" s="41" t="s">
        <v>110</v>
      </c>
      <c r="C24" s="63">
        <v>919</v>
      </c>
      <c r="D24" s="63">
        <v>830</v>
      </c>
      <c r="E24" s="63">
        <v>1204</v>
      </c>
      <c r="F24" s="63">
        <v>984</v>
      </c>
      <c r="G24" s="63">
        <v>992</v>
      </c>
      <c r="H24" s="63">
        <v>1161</v>
      </c>
      <c r="I24" s="63">
        <v>1038</v>
      </c>
      <c r="J24" s="63">
        <v>1067</v>
      </c>
      <c r="K24" s="63">
        <v>1106</v>
      </c>
      <c r="L24" s="71">
        <v>11.491935483870975</v>
      </c>
      <c r="M24" s="64">
        <v>3.6551077788191222</v>
      </c>
      <c r="N24" s="120"/>
      <c r="O24" s="73"/>
      <c r="P24" s="75"/>
      <c r="Q24" s="75"/>
      <c r="R24" s="75"/>
      <c r="S24" s="75"/>
      <c r="T24" s="75"/>
      <c r="U24" s="75"/>
      <c r="V24" s="75"/>
      <c r="W24" s="75"/>
      <c r="X24" s="75"/>
      <c r="Y24" s="75"/>
      <c r="Z24" s="75"/>
      <c r="AA24" s="75"/>
      <c r="AB24" s="75"/>
      <c r="AC24" s="75"/>
      <c r="AD24" s="75"/>
      <c r="AE24" s="75"/>
      <c r="AF24" s="75"/>
      <c r="AG24" s="75"/>
      <c r="AH24" s="75"/>
      <c r="AI24" s="75"/>
      <c r="AJ24" s="75"/>
      <c r="AK24" s="75"/>
      <c r="AL24" s="75"/>
      <c r="AM24" s="75"/>
      <c r="AN24" s="75"/>
      <c r="AO24" s="75"/>
    </row>
    <row r="25" spans="1:41" s="76" customFormat="1" x14ac:dyDescent="0.3">
      <c r="A25" s="107"/>
      <c r="B25" s="41" t="s">
        <v>111</v>
      </c>
      <c r="C25" s="63">
        <v>598</v>
      </c>
      <c r="D25" s="63">
        <v>457</v>
      </c>
      <c r="E25" s="63">
        <v>473</v>
      </c>
      <c r="F25" s="63">
        <v>502</v>
      </c>
      <c r="G25" s="63">
        <v>642</v>
      </c>
      <c r="H25" s="63">
        <v>625</v>
      </c>
      <c r="I25" s="63">
        <v>671</v>
      </c>
      <c r="J25" s="63">
        <v>712</v>
      </c>
      <c r="K25" s="63">
        <v>487</v>
      </c>
      <c r="L25" s="71">
        <v>-24.143302180685357</v>
      </c>
      <c r="M25" s="64">
        <v>-31.601123595505619</v>
      </c>
      <c r="N25" s="120"/>
      <c r="O25" s="73"/>
      <c r="P25" s="75"/>
      <c r="Q25" s="75"/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5"/>
      <c r="AD25" s="75"/>
      <c r="AE25" s="75"/>
      <c r="AF25" s="75"/>
      <c r="AG25" s="75"/>
      <c r="AH25" s="75"/>
      <c r="AI25" s="75"/>
      <c r="AJ25" s="75"/>
      <c r="AK25" s="75"/>
      <c r="AL25" s="75"/>
      <c r="AM25" s="75"/>
      <c r="AN25" s="75"/>
      <c r="AO25" s="75"/>
    </row>
    <row r="26" spans="1:41" s="76" customFormat="1" x14ac:dyDescent="0.3">
      <c r="A26" s="107"/>
      <c r="B26" s="60" t="s">
        <v>6</v>
      </c>
      <c r="C26" s="70">
        <v>3212</v>
      </c>
      <c r="D26" s="70">
        <v>3132</v>
      </c>
      <c r="E26" s="70">
        <v>3126</v>
      </c>
      <c r="F26" s="70">
        <v>3094</v>
      </c>
      <c r="G26" s="70">
        <v>3042</v>
      </c>
      <c r="H26" s="70">
        <v>3065</v>
      </c>
      <c r="I26" s="70">
        <v>3011</v>
      </c>
      <c r="J26" s="70">
        <v>3100</v>
      </c>
      <c r="K26" s="70">
        <v>3081</v>
      </c>
      <c r="L26" s="71">
        <v>1.2820512820512775</v>
      </c>
      <c r="M26" s="64">
        <v>-0.61290322580644929</v>
      </c>
      <c r="N26" s="120"/>
      <c r="O26" s="73"/>
      <c r="P26" s="75"/>
      <c r="Q26" s="75"/>
      <c r="R26" s="75"/>
      <c r="S26" s="75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5"/>
      <c r="AH26" s="75"/>
      <c r="AI26" s="75"/>
      <c r="AJ26" s="75"/>
      <c r="AK26" s="75"/>
      <c r="AL26" s="75"/>
      <c r="AM26" s="75"/>
      <c r="AN26" s="75"/>
      <c r="AO26" s="75"/>
    </row>
    <row r="27" spans="1:41" x14ac:dyDescent="0.3">
      <c r="A27" s="88"/>
      <c r="B27" s="41" t="s">
        <v>112</v>
      </c>
      <c r="C27" s="63">
        <v>3866</v>
      </c>
      <c r="D27" s="63">
        <v>3953</v>
      </c>
      <c r="E27" s="63">
        <v>3921</v>
      </c>
      <c r="F27" s="63">
        <v>4066</v>
      </c>
      <c r="G27" s="63">
        <v>4034</v>
      </c>
      <c r="H27" s="63">
        <v>4022</v>
      </c>
      <c r="I27" s="63">
        <v>4081</v>
      </c>
      <c r="J27" s="63">
        <v>4110</v>
      </c>
      <c r="K27" s="63">
        <v>4101</v>
      </c>
      <c r="L27" s="71">
        <v>1.6608824987605297</v>
      </c>
      <c r="M27" s="64">
        <v>-0.21897810218978186</v>
      </c>
      <c r="N27" s="222"/>
      <c r="O27" s="72"/>
    </row>
    <row r="28" spans="1:41" x14ac:dyDescent="0.3">
      <c r="A28" s="88"/>
      <c r="B28" s="41" t="s">
        <v>113</v>
      </c>
      <c r="C28" s="63">
        <v>428</v>
      </c>
      <c r="D28" s="63">
        <v>435</v>
      </c>
      <c r="E28" s="63">
        <v>443</v>
      </c>
      <c r="F28" s="63">
        <v>446</v>
      </c>
      <c r="G28" s="63">
        <v>452</v>
      </c>
      <c r="H28" s="63">
        <v>454</v>
      </c>
      <c r="I28" s="63">
        <v>472</v>
      </c>
      <c r="J28" s="63">
        <v>476</v>
      </c>
      <c r="K28" s="63">
        <v>478</v>
      </c>
      <c r="L28" s="71">
        <v>5.7522123893805288</v>
      </c>
      <c r="M28" s="64">
        <v>0.42016806722688926</v>
      </c>
      <c r="N28" s="222"/>
      <c r="O28" s="72"/>
    </row>
    <row r="29" spans="1:41" x14ac:dyDescent="0.3">
      <c r="A29" s="88"/>
      <c r="B29" s="41" t="s">
        <v>114</v>
      </c>
      <c r="C29" s="63">
        <v>627</v>
      </c>
      <c r="D29" s="63">
        <v>640</v>
      </c>
      <c r="E29" s="63">
        <v>650</v>
      </c>
      <c r="F29" s="63">
        <v>664</v>
      </c>
      <c r="G29" s="63">
        <v>665</v>
      </c>
      <c r="H29" s="63">
        <v>672</v>
      </c>
      <c r="I29" s="63">
        <v>677</v>
      </c>
      <c r="J29" s="63">
        <v>682</v>
      </c>
      <c r="K29" s="63">
        <v>684</v>
      </c>
      <c r="L29" s="71">
        <v>2.857142857142847</v>
      </c>
      <c r="M29" s="64">
        <v>0.29325513196480912</v>
      </c>
      <c r="N29" s="222"/>
      <c r="O29" s="72"/>
    </row>
    <row r="30" spans="1:41" x14ac:dyDescent="0.3">
      <c r="A30" s="88"/>
      <c r="B30" s="60" t="s">
        <v>7</v>
      </c>
      <c r="C30" s="70">
        <v>2632</v>
      </c>
      <c r="D30" s="70">
        <v>2696</v>
      </c>
      <c r="E30" s="70">
        <v>2676</v>
      </c>
      <c r="F30" s="70">
        <v>2676</v>
      </c>
      <c r="G30" s="70">
        <v>2736</v>
      </c>
      <c r="H30" s="70">
        <v>2682</v>
      </c>
      <c r="I30" s="70">
        <v>2756</v>
      </c>
      <c r="J30" s="70">
        <v>2748</v>
      </c>
      <c r="K30" s="70">
        <v>2782</v>
      </c>
      <c r="L30" s="71">
        <v>1.6812865497076057</v>
      </c>
      <c r="M30" s="64">
        <v>1.2372634643377012</v>
      </c>
      <c r="N30" s="222"/>
      <c r="O30" s="72"/>
    </row>
    <row r="31" spans="1:41" x14ac:dyDescent="0.3">
      <c r="A31" s="88"/>
      <c r="B31" s="41" t="s">
        <v>115</v>
      </c>
      <c r="C31" s="63">
        <v>798</v>
      </c>
      <c r="D31" s="63">
        <v>808</v>
      </c>
      <c r="E31" s="63">
        <v>817</v>
      </c>
      <c r="F31" s="63">
        <v>817</v>
      </c>
      <c r="G31" s="63">
        <v>821</v>
      </c>
      <c r="H31" s="63">
        <v>826</v>
      </c>
      <c r="I31" s="63">
        <v>844</v>
      </c>
      <c r="J31" s="63">
        <v>855</v>
      </c>
      <c r="K31" s="63">
        <v>840</v>
      </c>
      <c r="L31" s="71">
        <v>2.3142509135200884</v>
      </c>
      <c r="M31" s="64">
        <v>-1.7543859649122862</v>
      </c>
      <c r="N31" s="222"/>
      <c r="O31" s="72"/>
    </row>
    <row r="32" spans="1:41" x14ac:dyDescent="0.3">
      <c r="A32" s="88"/>
      <c r="B32" s="41" t="s">
        <v>116</v>
      </c>
      <c r="C32" s="63">
        <v>317</v>
      </c>
      <c r="D32" s="63">
        <v>328</v>
      </c>
      <c r="E32" s="63">
        <v>334</v>
      </c>
      <c r="F32" s="63">
        <v>345</v>
      </c>
      <c r="G32" s="63">
        <v>361</v>
      </c>
      <c r="H32" s="63">
        <v>350</v>
      </c>
      <c r="I32" s="63">
        <v>371</v>
      </c>
      <c r="J32" s="63">
        <v>375</v>
      </c>
      <c r="K32" s="63">
        <v>391</v>
      </c>
      <c r="L32" s="71">
        <v>8.3102493074792338</v>
      </c>
      <c r="M32" s="64">
        <v>4.2666666666666631</v>
      </c>
      <c r="N32" s="222"/>
      <c r="O32" s="72"/>
    </row>
    <row r="33" spans="1:15" x14ac:dyDescent="0.3">
      <c r="A33" s="88"/>
      <c r="B33" s="41" t="s">
        <v>117</v>
      </c>
      <c r="C33" s="63">
        <v>194</v>
      </c>
      <c r="D33" s="63">
        <v>195</v>
      </c>
      <c r="E33" s="63">
        <v>205</v>
      </c>
      <c r="F33" s="63">
        <v>205</v>
      </c>
      <c r="G33" s="63">
        <v>209</v>
      </c>
      <c r="H33" s="63">
        <v>204</v>
      </c>
      <c r="I33" s="63">
        <v>215</v>
      </c>
      <c r="J33" s="63">
        <v>214</v>
      </c>
      <c r="K33" s="63">
        <v>217</v>
      </c>
      <c r="L33" s="71">
        <v>3.8277511961722466</v>
      </c>
      <c r="M33" s="64">
        <v>1.4018691588784993</v>
      </c>
      <c r="N33" s="222"/>
      <c r="O33" s="72"/>
    </row>
    <row r="34" spans="1:15" x14ac:dyDescent="0.3">
      <c r="A34" s="88"/>
      <c r="B34" s="41" t="s">
        <v>118</v>
      </c>
      <c r="C34" s="63">
        <v>1333</v>
      </c>
      <c r="D34" s="63">
        <v>1401</v>
      </c>
      <c r="E34" s="63">
        <v>1342</v>
      </c>
      <c r="F34" s="63">
        <v>1333</v>
      </c>
      <c r="G34" s="63">
        <v>1354</v>
      </c>
      <c r="H34" s="63">
        <v>1344</v>
      </c>
      <c r="I34" s="63">
        <v>1346</v>
      </c>
      <c r="J34" s="63">
        <v>1326</v>
      </c>
      <c r="K34" s="63">
        <v>1343</v>
      </c>
      <c r="L34" s="71">
        <v>-0.81240768094534843</v>
      </c>
      <c r="M34" s="64">
        <v>1.2820512820512775</v>
      </c>
      <c r="N34" s="223"/>
      <c r="O34" s="72"/>
    </row>
    <row r="35" spans="1:15" x14ac:dyDescent="0.3">
      <c r="A35" s="88"/>
      <c r="B35" s="51" t="s">
        <v>70</v>
      </c>
      <c r="C35" s="70">
        <v>1561</v>
      </c>
      <c r="D35" s="70">
        <v>1313</v>
      </c>
      <c r="E35" s="70">
        <v>1716</v>
      </c>
      <c r="F35" s="70">
        <v>1509</v>
      </c>
      <c r="G35" s="70">
        <v>1684</v>
      </c>
      <c r="H35" s="70">
        <v>1810</v>
      </c>
      <c r="I35" s="70">
        <v>1733</v>
      </c>
      <c r="J35" s="70">
        <v>1827</v>
      </c>
      <c r="K35" s="70">
        <v>1649</v>
      </c>
      <c r="L35" s="71">
        <v>-2.0783847980997638</v>
      </c>
      <c r="M35" s="64">
        <v>-9.7427476737821586</v>
      </c>
      <c r="N35" s="222"/>
      <c r="O35" s="72"/>
    </row>
    <row r="36" spans="1:15" x14ac:dyDescent="0.3">
      <c r="A36" s="88"/>
      <c r="B36" s="161" t="s">
        <v>119</v>
      </c>
      <c r="C36" s="63">
        <v>3564</v>
      </c>
      <c r="D36" s="63">
        <v>3606</v>
      </c>
      <c r="E36" s="63">
        <v>3677</v>
      </c>
      <c r="F36" s="63">
        <v>3773</v>
      </c>
      <c r="G36" s="63">
        <v>3881</v>
      </c>
      <c r="H36" s="63">
        <v>3988</v>
      </c>
      <c r="I36" s="63">
        <v>4046</v>
      </c>
      <c r="J36" s="63">
        <v>4159</v>
      </c>
      <c r="K36" s="63">
        <v>4263</v>
      </c>
      <c r="L36" s="71">
        <v>9.8428240144292634</v>
      </c>
      <c r="M36" s="64">
        <v>2.5006011060350941</v>
      </c>
      <c r="N36" s="222"/>
      <c r="O36" s="72"/>
    </row>
    <row r="37" spans="1:15" x14ac:dyDescent="0.3">
      <c r="A37" s="88"/>
      <c r="B37" s="161" t="s">
        <v>120</v>
      </c>
      <c r="C37" s="63">
        <v>4755</v>
      </c>
      <c r="D37" s="63">
        <v>4791</v>
      </c>
      <c r="E37" s="63">
        <v>4829</v>
      </c>
      <c r="F37" s="63">
        <v>4864</v>
      </c>
      <c r="G37" s="63">
        <v>4900</v>
      </c>
      <c r="H37" s="63">
        <v>4933</v>
      </c>
      <c r="I37" s="63">
        <v>4967</v>
      </c>
      <c r="J37" s="63">
        <v>5006</v>
      </c>
      <c r="K37" s="63">
        <v>5047</v>
      </c>
      <c r="L37" s="71">
        <v>3.0000000000000027</v>
      </c>
      <c r="M37" s="64">
        <v>0.81901717938472895</v>
      </c>
      <c r="N37" s="222"/>
      <c r="O37" s="72"/>
    </row>
    <row r="38" spans="1:15" x14ac:dyDescent="0.3">
      <c r="A38" s="88"/>
      <c r="B38" s="161" t="s">
        <v>121</v>
      </c>
      <c r="C38" s="63">
        <v>2688</v>
      </c>
      <c r="D38" s="63">
        <v>2725</v>
      </c>
      <c r="E38" s="63">
        <v>2742</v>
      </c>
      <c r="F38" s="63">
        <v>2807</v>
      </c>
      <c r="G38" s="63">
        <v>2798</v>
      </c>
      <c r="H38" s="63">
        <v>2774</v>
      </c>
      <c r="I38" s="63">
        <v>2842</v>
      </c>
      <c r="J38" s="63">
        <v>2850</v>
      </c>
      <c r="K38" s="63">
        <v>2806</v>
      </c>
      <c r="L38" s="71">
        <v>0.2859185132237263</v>
      </c>
      <c r="M38" s="64">
        <v>-1.5438596491228029</v>
      </c>
      <c r="N38" s="222"/>
      <c r="O38" s="72"/>
    </row>
    <row r="39" spans="1:15" x14ac:dyDescent="0.3">
      <c r="A39" s="88"/>
      <c r="B39" s="51" t="s">
        <v>68</v>
      </c>
      <c r="C39" s="70">
        <v>914</v>
      </c>
      <c r="D39" s="70">
        <v>927</v>
      </c>
      <c r="E39" s="70">
        <v>919</v>
      </c>
      <c r="F39" s="70">
        <v>903</v>
      </c>
      <c r="G39" s="70">
        <v>919</v>
      </c>
      <c r="H39" s="70">
        <v>919</v>
      </c>
      <c r="I39" s="70">
        <v>925</v>
      </c>
      <c r="J39" s="70">
        <v>933</v>
      </c>
      <c r="K39" s="70">
        <v>930</v>
      </c>
      <c r="L39" s="71">
        <v>1.196953210010876</v>
      </c>
      <c r="M39" s="64">
        <v>-0.3215434083601254</v>
      </c>
      <c r="N39" s="222"/>
      <c r="O39" s="72"/>
    </row>
    <row r="40" spans="1:15" x14ac:dyDescent="0.3">
      <c r="A40" s="88"/>
      <c r="B40" s="161" t="s">
        <v>122</v>
      </c>
      <c r="C40" s="63">
        <v>2669</v>
      </c>
      <c r="D40" s="63">
        <v>2706</v>
      </c>
      <c r="E40" s="63">
        <v>2710</v>
      </c>
      <c r="F40" s="63">
        <v>2733</v>
      </c>
      <c r="G40" s="63">
        <v>2751</v>
      </c>
      <c r="H40" s="63">
        <v>2770</v>
      </c>
      <c r="I40" s="63">
        <v>2839</v>
      </c>
      <c r="J40" s="63">
        <v>2881</v>
      </c>
      <c r="K40" s="63">
        <v>2805</v>
      </c>
      <c r="L40" s="71">
        <v>1.9629225736095934</v>
      </c>
      <c r="M40" s="64">
        <v>-2.6379729260673335</v>
      </c>
      <c r="N40" s="222"/>
      <c r="O40" s="72"/>
    </row>
    <row r="41" spans="1:15" x14ac:dyDescent="0.3">
      <c r="A41" s="88"/>
      <c r="B41" s="161" t="s">
        <v>123</v>
      </c>
      <c r="C41" s="63">
        <v>1017</v>
      </c>
      <c r="D41" s="63">
        <v>1031</v>
      </c>
      <c r="E41" s="63">
        <v>1037</v>
      </c>
      <c r="F41" s="63">
        <v>1042</v>
      </c>
      <c r="G41" s="63">
        <v>1038</v>
      </c>
      <c r="H41" s="63">
        <v>1058</v>
      </c>
      <c r="I41" s="63">
        <v>1066</v>
      </c>
      <c r="J41" s="63">
        <v>1069</v>
      </c>
      <c r="K41" s="63">
        <v>1064</v>
      </c>
      <c r="L41" s="71">
        <v>2.5048169556840083</v>
      </c>
      <c r="M41" s="64">
        <v>-0.46772684752104388</v>
      </c>
      <c r="N41" s="222"/>
      <c r="O41" s="72"/>
    </row>
    <row r="42" spans="1:15" x14ac:dyDescent="0.3">
      <c r="A42" s="88"/>
      <c r="B42" s="161" t="s">
        <v>124</v>
      </c>
      <c r="C42" s="63">
        <v>444</v>
      </c>
      <c r="D42" s="63">
        <v>447</v>
      </c>
      <c r="E42" s="63">
        <v>464</v>
      </c>
      <c r="F42" s="63">
        <v>470</v>
      </c>
      <c r="G42" s="63">
        <v>473</v>
      </c>
      <c r="H42" s="63">
        <v>468</v>
      </c>
      <c r="I42" s="63">
        <v>480</v>
      </c>
      <c r="J42" s="63">
        <v>483</v>
      </c>
      <c r="K42" s="63">
        <v>484</v>
      </c>
      <c r="L42" s="71">
        <v>2.3255813953488413</v>
      </c>
      <c r="M42" s="64">
        <v>0.20703933747412417</v>
      </c>
      <c r="N42" s="222"/>
      <c r="O42" s="72"/>
    </row>
    <row r="43" spans="1:15" x14ac:dyDescent="0.3">
      <c r="A43" s="88"/>
      <c r="B43" s="161" t="s">
        <v>125</v>
      </c>
      <c r="C43" s="63">
        <v>1053</v>
      </c>
      <c r="D43" s="63">
        <v>1045</v>
      </c>
      <c r="E43" s="63">
        <v>1058</v>
      </c>
      <c r="F43" s="63">
        <v>1068</v>
      </c>
      <c r="G43" s="63">
        <v>1089</v>
      </c>
      <c r="H43" s="63">
        <v>1093</v>
      </c>
      <c r="I43" s="63">
        <v>1121</v>
      </c>
      <c r="J43" s="63">
        <v>1121</v>
      </c>
      <c r="K43" s="63">
        <v>1101</v>
      </c>
      <c r="L43" s="71">
        <v>1.1019283746556363</v>
      </c>
      <c r="M43" s="64">
        <v>-1.7841213202497763</v>
      </c>
      <c r="N43" s="222"/>
      <c r="O43" s="72"/>
    </row>
    <row r="44" spans="1:15" x14ac:dyDescent="0.3">
      <c r="A44" s="88"/>
      <c r="B44" s="161" t="s">
        <v>126</v>
      </c>
      <c r="C44" s="63">
        <v>290</v>
      </c>
      <c r="D44" s="63">
        <v>293</v>
      </c>
      <c r="E44" s="63">
        <v>295</v>
      </c>
      <c r="F44" s="63">
        <v>296</v>
      </c>
      <c r="G44" s="63">
        <v>299</v>
      </c>
      <c r="H44" s="63">
        <v>301</v>
      </c>
      <c r="I44" s="63">
        <v>304</v>
      </c>
      <c r="J44" s="63">
        <v>307</v>
      </c>
      <c r="K44" s="63">
        <v>308</v>
      </c>
      <c r="L44" s="71">
        <v>3.0100334448160515</v>
      </c>
      <c r="M44" s="64">
        <v>0.32573289902280145</v>
      </c>
      <c r="N44" s="222"/>
      <c r="O44" s="72"/>
    </row>
    <row r="45" spans="1:15" s="40" customFormat="1" x14ac:dyDescent="0.3">
      <c r="A45" s="88"/>
      <c r="B45" s="60" t="s">
        <v>9</v>
      </c>
      <c r="C45" s="70">
        <v>29590</v>
      </c>
      <c r="D45" s="70">
        <v>29552</v>
      </c>
      <c r="E45" s="70">
        <v>30040</v>
      </c>
      <c r="F45" s="70">
        <v>30284</v>
      </c>
      <c r="G45" s="70">
        <v>30621</v>
      </c>
      <c r="H45" s="70">
        <v>30821</v>
      </c>
      <c r="I45" s="70">
        <v>31092</v>
      </c>
      <c r="J45" s="70">
        <v>31614</v>
      </c>
      <c r="K45" s="70">
        <v>31462</v>
      </c>
      <c r="L45" s="71">
        <v>2.7464811730511851</v>
      </c>
      <c r="M45" s="64">
        <v>-0.48079964572658174</v>
      </c>
      <c r="N45" s="222"/>
      <c r="O45" s="72"/>
    </row>
    <row r="46" spans="1:15" s="40" customFormat="1" x14ac:dyDescent="0.3">
      <c r="A46" s="88"/>
      <c r="B46" s="60" t="s">
        <v>10</v>
      </c>
      <c r="C46" s="70">
        <v>3451</v>
      </c>
      <c r="D46" s="70">
        <v>3447</v>
      </c>
      <c r="E46" s="70">
        <v>3484</v>
      </c>
      <c r="F46" s="70">
        <v>3518</v>
      </c>
      <c r="G46" s="70">
        <v>3568</v>
      </c>
      <c r="H46" s="70">
        <v>3605</v>
      </c>
      <c r="I46" s="70">
        <v>3601</v>
      </c>
      <c r="J46" s="70">
        <v>3650</v>
      </c>
      <c r="K46" s="70">
        <v>3652</v>
      </c>
      <c r="L46" s="71">
        <v>2.3542600896860888</v>
      </c>
      <c r="M46" s="64">
        <v>5.4794520547951642E-2</v>
      </c>
      <c r="N46" s="223"/>
      <c r="O46" s="73"/>
    </row>
    <row r="47" spans="1:15" s="40" customFormat="1" x14ac:dyDescent="0.3">
      <c r="A47" s="88"/>
      <c r="B47" s="60"/>
      <c r="C47" s="65">
        <v>33000</v>
      </c>
      <c r="D47" s="65">
        <v>32970</v>
      </c>
      <c r="E47" s="65">
        <v>33496</v>
      </c>
      <c r="F47" s="65">
        <v>33794</v>
      </c>
      <c r="G47" s="65">
        <v>34142</v>
      </c>
      <c r="H47" s="65">
        <v>34400</v>
      </c>
      <c r="I47" s="65">
        <v>34666</v>
      </c>
      <c r="J47" s="65">
        <v>35266</v>
      </c>
      <c r="K47" s="65">
        <v>35064</v>
      </c>
      <c r="L47" s="71">
        <v>2.7004862046746014</v>
      </c>
      <c r="M47" s="64">
        <v>-0.57278965575908725</v>
      </c>
      <c r="N47" s="119"/>
      <c r="O47" s="74"/>
    </row>
    <row r="48" spans="1:15" s="40" customFormat="1" x14ac:dyDescent="0.3">
      <c r="A48" s="88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119"/>
      <c r="O48" s="74"/>
    </row>
    <row r="49" spans="1:41" s="40" customFormat="1" x14ac:dyDescent="0.3">
      <c r="A49" s="88"/>
      <c r="B49" s="194" t="s">
        <v>62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119"/>
      <c r="O49" s="74"/>
    </row>
    <row r="50" spans="1:41" s="40" customFormat="1" x14ac:dyDescent="0.3">
      <c r="A50" s="88"/>
      <c r="B50" s="194" t="s">
        <v>129</v>
      </c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119"/>
      <c r="O50" s="74"/>
    </row>
    <row r="51" spans="1:41" s="37" customFormat="1" ht="11.4" x14ac:dyDescent="0.2">
      <c r="A51" s="89"/>
      <c r="B51" s="195" t="s">
        <v>139</v>
      </c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9"/>
      <c r="O51" s="59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</row>
  </sheetData>
  <mergeCells count="12">
    <mergeCell ref="N35:N44"/>
    <mergeCell ref="N45:N46"/>
    <mergeCell ref="B8:M8"/>
    <mergeCell ref="B7:M7"/>
    <mergeCell ref="O10:O11"/>
    <mergeCell ref="N12:N13"/>
    <mergeCell ref="N27:N34"/>
    <mergeCell ref="L10:L11"/>
    <mergeCell ref="M10:M11"/>
    <mergeCell ref="N10:N11"/>
    <mergeCell ref="C10:F10"/>
    <mergeCell ref="G10:J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6640625" style="38" customWidth="1"/>
    <col min="7" max="7" width="9.109375" style="38" customWidth="1"/>
    <col min="8" max="8" width="0.88671875" style="44" customWidth="1"/>
    <col min="9" max="12" width="8.6640625" style="38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28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44"/>
      <c r="E7" s="219" t="s">
        <v>189</v>
      </c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44"/>
      <c r="E8" s="219" t="s">
        <v>224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134"/>
      <c r="Z8" s="135"/>
    </row>
    <row r="9" spans="1:26" ht="15.6" x14ac:dyDescent="0.3">
      <c r="A9" s="88"/>
      <c r="B9" s="44"/>
      <c r="C9" s="44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4"/>
      <c r="Z9" s="135"/>
    </row>
    <row r="10" spans="1:26" ht="27" customHeight="1" x14ac:dyDescent="0.3">
      <c r="A10" s="88"/>
      <c r="B10" s="44"/>
      <c r="C10" s="220" t="s">
        <v>130</v>
      </c>
      <c r="D10" s="220"/>
      <c r="E10" s="220"/>
      <c r="F10" s="220"/>
      <c r="G10" s="220"/>
      <c r="H10" s="125"/>
      <c r="I10" s="220" t="s">
        <v>131</v>
      </c>
      <c r="J10" s="220"/>
      <c r="K10" s="220"/>
      <c r="L10" s="220"/>
      <c r="M10" s="220"/>
      <c r="N10" s="125"/>
      <c r="O10" s="220" t="s">
        <v>132</v>
      </c>
      <c r="P10" s="220"/>
      <c r="Q10" s="220"/>
      <c r="R10" s="220"/>
      <c r="S10" s="220"/>
      <c r="T10" s="125"/>
      <c r="U10" s="220" t="s">
        <v>133</v>
      </c>
      <c r="V10" s="220"/>
      <c r="W10" s="220"/>
      <c r="X10" s="220"/>
      <c r="Y10" s="220"/>
    </row>
    <row r="11" spans="1:26" ht="15.75" customHeight="1" x14ac:dyDescent="0.3">
      <c r="A11" s="88"/>
      <c r="B11" s="44"/>
      <c r="C11" s="117" t="s">
        <v>11</v>
      </c>
      <c r="D11" s="117" t="s">
        <v>12</v>
      </c>
      <c r="E11" s="117" t="s">
        <v>13</v>
      </c>
      <c r="F11" s="117" t="s">
        <v>14</v>
      </c>
      <c r="G11" s="124" t="s">
        <v>56</v>
      </c>
      <c r="H11" s="124"/>
      <c r="I11" s="117" t="s">
        <v>11</v>
      </c>
      <c r="J11" s="117" t="s">
        <v>12</v>
      </c>
      <c r="K11" s="117" t="s">
        <v>13</v>
      </c>
      <c r="L11" s="117" t="s">
        <v>14</v>
      </c>
      <c r="M11" s="124" t="s">
        <v>56</v>
      </c>
      <c r="N11" s="124"/>
      <c r="O11" s="117" t="s">
        <v>11</v>
      </c>
      <c r="P11" s="117" t="s">
        <v>12</v>
      </c>
      <c r="Q11" s="117" t="s">
        <v>13</v>
      </c>
      <c r="R11" s="117" t="s">
        <v>14</v>
      </c>
      <c r="S11" s="124" t="s">
        <v>56</v>
      </c>
      <c r="T11" s="124"/>
      <c r="U11" s="117" t="s">
        <v>11</v>
      </c>
      <c r="V11" s="117" t="s">
        <v>12</v>
      </c>
      <c r="W11" s="117" t="s">
        <v>13</v>
      </c>
      <c r="X11" s="117" t="s">
        <v>14</v>
      </c>
      <c r="Y11" s="124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4">
        <v>2000</v>
      </c>
      <c r="C13" s="128">
        <v>2276</v>
      </c>
      <c r="D13" s="128">
        <v>2303</v>
      </c>
      <c r="E13" s="128">
        <v>2376</v>
      </c>
      <c r="F13" s="128">
        <v>2336</v>
      </c>
      <c r="G13" s="137">
        <v>9291</v>
      </c>
      <c r="H13" s="136"/>
      <c r="I13" s="128">
        <v>9436</v>
      </c>
      <c r="J13" s="128">
        <v>9506</v>
      </c>
      <c r="K13" s="128">
        <v>9944</v>
      </c>
      <c r="L13" s="128">
        <v>9779</v>
      </c>
      <c r="M13" s="137">
        <v>38665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4">
        <v>2001</v>
      </c>
      <c r="C14" s="128">
        <v>2437</v>
      </c>
      <c r="D14" s="128">
        <v>2443</v>
      </c>
      <c r="E14" s="128">
        <v>2398</v>
      </c>
      <c r="F14" s="128">
        <v>2451</v>
      </c>
      <c r="G14" s="137">
        <v>9729</v>
      </c>
      <c r="H14" s="136"/>
      <c r="I14" s="128">
        <v>9828</v>
      </c>
      <c r="J14" s="128">
        <v>9991</v>
      </c>
      <c r="K14" s="128">
        <v>9864</v>
      </c>
      <c r="L14" s="128">
        <v>10108</v>
      </c>
      <c r="M14" s="137">
        <v>39791</v>
      </c>
      <c r="N14" s="136"/>
      <c r="O14" s="156">
        <v>7.0738137082601042</v>
      </c>
      <c r="P14" s="156">
        <v>6.0790273556230829</v>
      </c>
      <c r="Q14" s="156">
        <v>0.92592592592592382</v>
      </c>
      <c r="R14" s="156">
        <v>4.9229452054794507</v>
      </c>
      <c r="S14" s="157">
        <v>4.7142395866968059</v>
      </c>
      <c r="T14" s="158"/>
      <c r="U14" s="156">
        <v>4.1543026706231529</v>
      </c>
      <c r="V14" s="156">
        <v>5.1020408163265216</v>
      </c>
      <c r="W14" s="156">
        <v>-0.80450522928398982</v>
      </c>
      <c r="X14" s="156">
        <v>3.3643521832498209</v>
      </c>
      <c r="Y14" s="159">
        <v>2.9121944911418609</v>
      </c>
    </row>
    <row r="15" spans="1:26" x14ac:dyDescent="0.3">
      <c r="A15" s="88"/>
      <c r="B15" s="124">
        <v>2002</v>
      </c>
      <c r="C15" s="128">
        <v>2450</v>
      </c>
      <c r="D15" s="128">
        <v>2599</v>
      </c>
      <c r="E15" s="128">
        <v>2535</v>
      </c>
      <c r="F15" s="128">
        <v>2547</v>
      </c>
      <c r="G15" s="137">
        <v>10131</v>
      </c>
      <c r="H15" s="136"/>
      <c r="I15" s="128">
        <v>9737</v>
      </c>
      <c r="J15" s="128">
        <v>10456</v>
      </c>
      <c r="K15" s="128">
        <v>10210</v>
      </c>
      <c r="L15" s="128">
        <v>10239</v>
      </c>
      <c r="M15" s="137">
        <v>40642</v>
      </c>
      <c r="N15" s="136"/>
      <c r="O15" s="156">
        <v>0.5334427574887286</v>
      </c>
      <c r="P15" s="156">
        <v>6.3855914858780238</v>
      </c>
      <c r="Q15" s="156">
        <v>5.7130942452043456</v>
      </c>
      <c r="R15" s="156">
        <v>3.9167686658506682</v>
      </c>
      <c r="S15" s="157">
        <v>4.1319765649090527</v>
      </c>
      <c r="T15" s="158"/>
      <c r="U15" s="156">
        <v>-0.92592592592592382</v>
      </c>
      <c r="V15" s="156">
        <v>4.6541887698928974</v>
      </c>
      <c r="W15" s="156">
        <v>3.5077047850770526</v>
      </c>
      <c r="X15" s="156">
        <v>1.2960031658092674</v>
      </c>
      <c r="Y15" s="159">
        <v>2.1386745746525548</v>
      </c>
    </row>
    <row r="16" spans="1:26" x14ac:dyDescent="0.3">
      <c r="A16" s="88"/>
      <c r="B16" s="124">
        <v>2003</v>
      </c>
      <c r="C16" s="128">
        <v>2561</v>
      </c>
      <c r="D16" s="128">
        <v>2550</v>
      </c>
      <c r="E16" s="128">
        <v>2606</v>
      </c>
      <c r="F16" s="128">
        <v>2692</v>
      </c>
      <c r="G16" s="137">
        <v>10409</v>
      </c>
      <c r="H16" s="136"/>
      <c r="I16" s="128">
        <v>10457</v>
      </c>
      <c r="J16" s="128">
        <v>10470</v>
      </c>
      <c r="K16" s="128">
        <v>10740</v>
      </c>
      <c r="L16" s="128">
        <v>10965</v>
      </c>
      <c r="M16" s="137">
        <v>42632</v>
      </c>
      <c r="N16" s="136"/>
      <c r="O16" s="156">
        <v>4.5306122448979664</v>
      </c>
      <c r="P16" s="156">
        <v>-1.8853405155829108</v>
      </c>
      <c r="Q16" s="156">
        <v>2.8007889546351095</v>
      </c>
      <c r="R16" s="156">
        <v>5.6929721240675377</v>
      </c>
      <c r="S16" s="157">
        <v>2.7440529069193502</v>
      </c>
      <c r="T16" s="158"/>
      <c r="U16" s="156">
        <v>7.3944746841943214</v>
      </c>
      <c r="V16" s="156">
        <v>0.13389441469013263</v>
      </c>
      <c r="W16" s="156">
        <v>5.1909892262487602</v>
      </c>
      <c r="X16" s="156">
        <v>7.0905361851743294</v>
      </c>
      <c r="Y16" s="159">
        <v>4.8964125781211436</v>
      </c>
    </row>
    <row r="17" spans="1:25" x14ac:dyDescent="0.3">
      <c r="A17" s="88"/>
      <c r="B17" s="124">
        <v>2004</v>
      </c>
      <c r="C17" s="128">
        <v>2659</v>
      </c>
      <c r="D17" s="128">
        <v>2638</v>
      </c>
      <c r="E17" s="128">
        <v>2691</v>
      </c>
      <c r="F17" s="128">
        <v>2842</v>
      </c>
      <c r="G17" s="137">
        <v>10830</v>
      </c>
      <c r="H17" s="136"/>
      <c r="I17" s="128">
        <v>11207</v>
      </c>
      <c r="J17" s="128">
        <v>11335</v>
      </c>
      <c r="K17" s="128">
        <v>11552</v>
      </c>
      <c r="L17" s="128">
        <v>11925</v>
      </c>
      <c r="M17" s="137">
        <v>46019</v>
      </c>
      <c r="N17" s="136"/>
      <c r="O17" s="156">
        <v>3.8266302225693067</v>
      </c>
      <c r="P17" s="156">
        <v>3.4509803921568505</v>
      </c>
      <c r="Q17" s="156">
        <v>3.2617037605525638</v>
      </c>
      <c r="R17" s="156">
        <v>5.5720653789004473</v>
      </c>
      <c r="S17" s="157">
        <v>4.044576808531076</v>
      </c>
      <c r="T17" s="158"/>
      <c r="U17" s="156">
        <v>7.1722291288132283</v>
      </c>
      <c r="V17" s="156">
        <v>8.2617000955109887</v>
      </c>
      <c r="W17" s="156">
        <v>7.5605214152700171</v>
      </c>
      <c r="X17" s="156">
        <v>8.7551299589603246</v>
      </c>
      <c r="Y17" s="159">
        <v>7.9447363482829871</v>
      </c>
    </row>
    <row r="18" spans="1:25" x14ac:dyDescent="0.3">
      <c r="A18" s="88"/>
      <c r="B18" s="124">
        <v>2005</v>
      </c>
      <c r="C18" s="128">
        <v>2720</v>
      </c>
      <c r="D18" s="128">
        <v>2939</v>
      </c>
      <c r="E18" s="128">
        <v>2970</v>
      </c>
      <c r="F18" s="128">
        <v>2952</v>
      </c>
      <c r="G18" s="137">
        <v>11581</v>
      </c>
      <c r="H18" s="136"/>
      <c r="I18" s="128">
        <v>11652</v>
      </c>
      <c r="J18" s="128">
        <v>12184</v>
      </c>
      <c r="K18" s="128">
        <v>12120</v>
      </c>
      <c r="L18" s="128">
        <v>12126</v>
      </c>
      <c r="M18" s="137">
        <v>48082</v>
      </c>
      <c r="N18" s="136"/>
      <c r="O18" s="156">
        <v>2.2940955246333061</v>
      </c>
      <c r="P18" s="156">
        <v>11.41015921152389</v>
      </c>
      <c r="Q18" s="156">
        <v>10.367892976588621</v>
      </c>
      <c r="R18" s="156">
        <v>3.8705137227304647</v>
      </c>
      <c r="S18" s="157">
        <v>6.9344413665743332</v>
      </c>
      <c r="T18" s="158"/>
      <c r="U18" s="156">
        <v>3.9707325778531128</v>
      </c>
      <c r="V18" s="156">
        <v>7.4900749889722107</v>
      </c>
      <c r="W18" s="156">
        <v>4.9168975069252099</v>
      </c>
      <c r="X18" s="156">
        <v>1.6855345911949655</v>
      </c>
      <c r="Y18" s="159">
        <v>4.4829309632977754</v>
      </c>
    </row>
    <row r="19" spans="1:25" x14ac:dyDescent="0.3">
      <c r="A19" s="88"/>
      <c r="B19" s="124">
        <v>2006</v>
      </c>
      <c r="C19" s="128">
        <v>3075</v>
      </c>
      <c r="D19" s="128">
        <v>3173</v>
      </c>
      <c r="E19" s="128">
        <v>3284</v>
      </c>
      <c r="F19" s="128">
        <v>3245</v>
      </c>
      <c r="G19" s="137">
        <v>12777</v>
      </c>
      <c r="H19" s="136"/>
      <c r="I19" s="128">
        <v>12337</v>
      </c>
      <c r="J19" s="128">
        <v>12710</v>
      </c>
      <c r="K19" s="128">
        <v>13088</v>
      </c>
      <c r="L19" s="128">
        <v>13218</v>
      </c>
      <c r="M19" s="137">
        <v>51353</v>
      </c>
      <c r="N19" s="136"/>
      <c r="O19" s="156">
        <v>13.051470588235304</v>
      </c>
      <c r="P19" s="156">
        <v>7.9618917999319478</v>
      </c>
      <c r="Q19" s="156">
        <v>10.57239057239056</v>
      </c>
      <c r="R19" s="156">
        <v>9.9254742547425536</v>
      </c>
      <c r="S19" s="157">
        <v>10.327260167515746</v>
      </c>
      <c r="T19" s="158"/>
      <c r="U19" s="156">
        <v>5.8788190868520331</v>
      </c>
      <c r="V19" s="156">
        <v>4.3171372291529906</v>
      </c>
      <c r="W19" s="156">
        <v>7.9867986798679738</v>
      </c>
      <c r="X19" s="156">
        <v>9.0054428500742318</v>
      </c>
      <c r="Y19" s="159">
        <v>6.8029616072542609</v>
      </c>
    </row>
    <row r="20" spans="1:25" x14ac:dyDescent="0.3">
      <c r="A20" s="88"/>
      <c r="B20" s="124">
        <v>2007</v>
      </c>
      <c r="C20" s="128">
        <v>3358</v>
      </c>
      <c r="D20" s="128">
        <v>3350</v>
      </c>
      <c r="E20" s="128">
        <v>3331</v>
      </c>
      <c r="F20" s="128">
        <v>3343</v>
      </c>
      <c r="G20" s="137">
        <v>13382</v>
      </c>
      <c r="H20" s="136"/>
      <c r="I20" s="128">
        <v>13468</v>
      </c>
      <c r="J20" s="128">
        <v>13556</v>
      </c>
      <c r="K20" s="128">
        <v>13771</v>
      </c>
      <c r="L20" s="128">
        <v>14256</v>
      </c>
      <c r="M20" s="137">
        <v>55051</v>
      </c>
      <c r="N20" s="136"/>
      <c r="O20" s="156">
        <v>9.2032520325203251</v>
      </c>
      <c r="P20" s="156">
        <v>5.5783170501103143</v>
      </c>
      <c r="Q20" s="156">
        <v>1.4311814859926812</v>
      </c>
      <c r="R20" s="156">
        <v>3.0200308166409968</v>
      </c>
      <c r="S20" s="157">
        <v>4.7350708303983708</v>
      </c>
      <c r="T20" s="158"/>
      <c r="U20" s="156">
        <v>9.1675447839831463</v>
      </c>
      <c r="V20" s="156">
        <v>6.6561762391817609</v>
      </c>
      <c r="W20" s="156">
        <v>5.2185207823960837</v>
      </c>
      <c r="X20" s="156">
        <v>7.8529278256922481</v>
      </c>
      <c r="Y20" s="159">
        <v>7.2011372266469209</v>
      </c>
    </row>
    <row r="21" spans="1:25" x14ac:dyDescent="0.3">
      <c r="A21" s="88"/>
      <c r="B21" s="124">
        <v>2008</v>
      </c>
      <c r="C21" s="128">
        <v>3219</v>
      </c>
      <c r="D21" s="128">
        <v>3341</v>
      </c>
      <c r="E21" s="128">
        <v>3235</v>
      </c>
      <c r="F21" s="128">
        <v>3286</v>
      </c>
      <c r="G21" s="137">
        <v>13081</v>
      </c>
      <c r="H21" s="136"/>
      <c r="I21" s="128">
        <v>13936</v>
      </c>
      <c r="J21" s="128">
        <v>14049</v>
      </c>
      <c r="K21" s="128">
        <v>13866</v>
      </c>
      <c r="L21" s="128">
        <v>13538</v>
      </c>
      <c r="M21" s="137">
        <v>55389</v>
      </c>
      <c r="N21" s="136"/>
      <c r="O21" s="156">
        <v>-4.1393686718284641</v>
      </c>
      <c r="P21" s="156">
        <v>-0.26865671641790811</v>
      </c>
      <c r="Q21" s="156">
        <v>-2.8820174121885316</v>
      </c>
      <c r="R21" s="156">
        <v>-1.7050553395154111</v>
      </c>
      <c r="S21" s="157">
        <v>-2.2492900911672393</v>
      </c>
      <c r="T21" s="158"/>
      <c r="U21" s="156">
        <v>3.4749034749034706</v>
      </c>
      <c r="V21" s="156">
        <v>3.6367660076718948</v>
      </c>
      <c r="W21" s="156">
        <v>0.68985549342821173</v>
      </c>
      <c r="X21" s="156">
        <v>-5.0364758698091947</v>
      </c>
      <c r="Y21" s="159">
        <v>0.61397613122377948</v>
      </c>
    </row>
    <row r="22" spans="1:25" x14ac:dyDescent="0.3">
      <c r="A22" s="88"/>
      <c r="B22" s="124">
        <v>2009</v>
      </c>
      <c r="C22" s="128">
        <v>3194</v>
      </c>
      <c r="D22" s="128">
        <v>3147</v>
      </c>
      <c r="E22" s="128">
        <v>3189</v>
      </c>
      <c r="F22" s="128">
        <v>3178</v>
      </c>
      <c r="G22" s="137">
        <v>12708</v>
      </c>
      <c r="H22" s="136"/>
      <c r="I22" s="128">
        <v>13269</v>
      </c>
      <c r="J22" s="128">
        <v>13176</v>
      </c>
      <c r="K22" s="128">
        <v>13304</v>
      </c>
      <c r="L22" s="128">
        <v>13342</v>
      </c>
      <c r="M22" s="137">
        <v>53091</v>
      </c>
      <c r="N22" s="136"/>
      <c r="O22" s="156">
        <v>-0.7766387076732002</v>
      </c>
      <c r="P22" s="156">
        <v>-5.8066447171505615</v>
      </c>
      <c r="Q22" s="156">
        <v>-1.4219474497681546</v>
      </c>
      <c r="R22" s="156">
        <v>-3.2866707242848463</v>
      </c>
      <c r="S22" s="157">
        <v>-2.8514639553550865</v>
      </c>
      <c r="T22" s="158"/>
      <c r="U22" s="156">
        <v>-4.7861653272100995</v>
      </c>
      <c r="V22" s="156">
        <v>-6.2139654067905212</v>
      </c>
      <c r="W22" s="156">
        <v>-4.0530794749747656</v>
      </c>
      <c r="X22" s="156">
        <v>-1.4477766287487128</v>
      </c>
      <c r="Y22" s="159">
        <v>-4.1488382169744966</v>
      </c>
    </row>
    <row r="23" spans="1:25" x14ac:dyDescent="0.3">
      <c r="A23" s="88"/>
      <c r="B23" s="124">
        <v>2010</v>
      </c>
      <c r="C23" s="128">
        <v>3193</v>
      </c>
      <c r="D23" s="128">
        <v>3215</v>
      </c>
      <c r="E23" s="128">
        <v>3162</v>
      </c>
      <c r="F23" s="128">
        <v>3171</v>
      </c>
      <c r="G23" s="137">
        <v>12741</v>
      </c>
      <c r="H23" s="136"/>
      <c r="I23" s="128">
        <v>13415</v>
      </c>
      <c r="J23" s="128">
        <v>13615</v>
      </c>
      <c r="K23" s="128">
        <v>13323</v>
      </c>
      <c r="L23" s="128">
        <v>13712</v>
      </c>
      <c r="M23" s="137">
        <v>54065</v>
      </c>
      <c r="N23" s="136"/>
      <c r="O23" s="156">
        <v>-3.1308703819661332E-2</v>
      </c>
      <c r="P23" s="156">
        <v>2.1607880521131335</v>
      </c>
      <c r="Q23" s="156">
        <v>-0.84666039510818791</v>
      </c>
      <c r="R23" s="156">
        <v>-0.22026431718062156</v>
      </c>
      <c r="S23" s="157">
        <v>0.25967894239849443</v>
      </c>
      <c r="T23" s="158"/>
      <c r="U23" s="156">
        <v>1.100308990881004</v>
      </c>
      <c r="V23" s="156">
        <v>3.331815421979357</v>
      </c>
      <c r="W23" s="156">
        <v>0.14281419122067973</v>
      </c>
      <c r="X23" s="156">
        <v>2.773197421675917</v>
      </c>
      <c r="Y23" s="159">
        <v>1.8345858996816844</v>
      </c>
    </row>
    <row r="24" spans="1:25" x14ac:dyDescent="0.3">
      <c r="A24" s="88"/>
      <c r="B24" s="124">
        <v>2011</v>
      </c>
      <c r="C24" s="128">
        <v>3225</v>
      </c>
      <c r="D24" s="128">
        <v>3199</v>
      </c>
      <c r="E24" s="128">
        <v>3326</v>
      </c>
      <c r="F24" s="128">
        <v>3283</v>
      </c>
      <c r="G24" s="137">
        <v>13033</v>
      </c>
      <c r="H24" s="136"/>
      <c r="I24" s="128">
        <v>14072</v>
      </c>
      <c r="J24" s="128">
        <v>14055</v>
      </c>
      <c r="K24" s="128">
        <v>14211</v>
      </c>
      <c r="L24" s="128">
        <v>14293</v>
      </c>
      <c r="M24" s="137">
        <v>56631</v>
      </c>
      <c r="N24" s="136"/>
      <c r="O24" s="156">
        <v>1.0021922956467364</v>
      </c>
      <c r="P24" s="156">
        <v>-0.49766718506998586</v>
      </c>
      <c r="Q24" s="156">
        <v>5.18659076533838</v>
      </c>
      <c r="R24" s="156">
        <v>3.5320088300220647</v>
      </c>
      <c r="S24" s="157">
        <v>2.2918138293697581</v>
      </c>
      <c r="T24" s="158"/>
      <c r="U24" s="156">
        <v>4.8975027953783012</v>
      </c>
      <c r="V24" s="156">
        <v>3.2317297098788202</v>
      </c>
      <c r="W24" s="156">
        <v>6.6651655032650297</v>
      </c>
      <c r="X24" s="156">
        <v>4.2371645274212426</v>
      </c>
      <c r="Y24" s="159">
        <v>4.7461389068713657</v>
      </c>
    </row>
    <row r="25" spans="1:25" x14ac:dyDescent="0.3">
      <c r="A25" s="88"/>
      <c r="B25" s="124">
        <v>2012</v>
      </c>
      <c r="C25" s="128">
        <v>3226</v>
      </c>
      <c r="D25" s="128">
        <v>3150</v>
      </c>
      <c r="E25" s="128">
        <v>3126</v>
      </c>
      <c r="F25" s="128">
        <v>3269</v>
      </c>
      <c r="G25" s="137">
        <v>12771</v>
      </c>
      <c r="H25" s="136"/>
      <c r="I25" s="128">
        <v>14238</v>
      </c>
      <c r="J25" s="128">
        <v>14148</v>
      </c>
      <c r="K25" s="128">
        <v>14152</v>
      </c>
      <c r="L25" s="128">
        <v>14139</v>
      </c>
      <c r="M25" s="137">
        <v>56677</v>
      </c>
      <c r="N25" s="136"/>
      <c r="O25" s="156">
        <v>3.1007751937977446E-2</v>
      </c>
      <c r="P25" s="156">
        <v>-1.5317286652078792</v>
      </c>
      <c r="Q25" s="156">
        <v>-6.0132291040288663</v>
      </c>
      <c r="R25" s="156">
        <v>-0.42643923240937909</v>
      </c>
      <c r="S25" s="157">
        <v>-2.0102815928796076</v>
      </c>
      <c r="T25" s="158"/>
      <c r="U25" s="156">
        <v>1.179647527003965</v>
      </c>
      <c r="V25" s="156">
        <v>0.66168623265741644</v>
      </c>
      <c r="W25" s="156">
        <v>-0.41517134614031193</v>
      </c>
      <c r="X25" s="156">
        <v>-1.0774505002448649</v>
      </c>
      <c r="Y25" s="159">
        <v>8.1227596192888996E-2</v>
      </c>
    </row>
    <row r="26" spans="1:25" x14ac:dyDescent="0.3">
      <c r="A26" s="88"/>
      <c r="B26" s="124">
        <v>2013</v>
      </c>
      <c r="C26" s="128">
        <v>3104</v>
      </c>
      <c r="D26" s="128">
        <v>3243</v>
      </c>
      <c r="E26" s="128">
        <v>3237</v>
      </c>
      <c r="F26" s="128">
        <v>3054</v>
      </c>
      <c r="G26" s="137">
        <v>12638</v>
      </c>
      <c r="H26" s="136"/>
      <c r="I26" s="128">
        <v>13827</v>
      </c>
      <c r="J26" s="128">
        <v>14634</v>
      </c>
      <c r="K26" s="128">
        <v>14386</v>
      </c>
      <c r="L26" s="128">
        <v>14345</v>
      </c>
      <c r="M26" s="137">
        <v>57192</v>
      </c>
      <c r="N26" s="136"/>
      <c r="O26" s="156">
        <v>-3.7817730936143761</v>
      </c>
      <c r="P26" s="156">
        <v>2.952380952380949</v>
      </c>
      <c r="Q26" s="156">
        <v>3.5508637236084439</v>
      </c>
      <c r="R26" s="156">
        <v>-6.5769348424594654</v>
      </c>
      <c r="S26" s="157">
        <v>-1.041421971654529</v>
      </c>
      <c r="T26" s="158"/>
      <c r="U26" s="156">
        <v>-2.8866413822166095</v>
      </c>
      <c r="V26" s="156">
        <v>3.4351145038167914</v>
      </c>
      <c r="W26" s="156">
        <v>1.6534765404183247</v>
      </c>
      <c r="X26" s="156">
        <v>1.4569630101138671</v>
      </c>
      <c r="Y26" s="159">
        <v>0.90865783298339409</v>
      </c>
    </row>
    <row r="27" spans="1:25" x14ac:dyDescent="0.3">
      <c r="A27" s="88"/>
      <c r="B27" s="124" t="s">
        <v>223</v>
      </c>
      <c r="C27" s="128">
        <v>3212</v>
      </c>
      <c r="D27" s="128">
        <v>3132</v>
      </c>
      <c r="E27" s="128">
        <v>3126</v>
      </c>
      <c r="F27" s="128">
        <v>3094</v>
      </c>
      <c r="G27" s="137">
        <v>12564</v>
      </c>
      <c r="H27" s="136"/>
      <c r="I27" s="128">
        <v>14523</v>
      </c>
      <c r="J27" s="128">
        <v>14423</v>
      </c>
      <c r="K27" s="128">
        <v>14283</v>
      </c>
      <c r="L27" s="128">
        <v>14359</v>
      </c>
      <c r="M27" s="137">
        <v>57588</v>
      </c>
      <c r="N27" s="136"/>
      <c r="O27" s="156">
        <v>3.4793814432989763</v>
      </c>
      <c r="P27" s="156">
        <v>-3.422756706753006</v>
      </c>
      <c r="Q27" s="156">
        <v>-3.4291010194624647</v>
      </c>
      <c r="R27" s="156">
        <v>1.3097576948264589</v>
      </c>
      <c r="S27" s="157">
        <v>-0.58553568602627593</v>
      </c>
      <c r="T27" s="158"/>
      <c r="U27" s="156">
        <v>5.0336298546322524</v>
      </c>
      <c r="V27" s="156">
        <v>-1.4418477518108546</v>
      </c>
      <c r="W27" s="156">
        <v>-0.7159738634783821</v>
      </c>
      <c r="X27" s="156">
        <v>9.7594980829555311E-2</v>
      </c>
      <c r="Y27" s="159">
        <v>0.69240453210240105</v>
      </c>
    </row>
    <row r="28" spans="1:25" x14ac:dyDescent="0.3">
      <c r="A28" s="88"/>
      <c r="B28" s="178" t="s">
        <v>147</v>
      </c>
      <c r="C28" s="128">
        <v>3042</v>
      </c>
      <c r="D28" s="128">
        <v>3065</v>
      </c>
      <c r="E28" s="128">
        <v>3011</v>
      </c>
      <c r="F28" s="128">
        <v>3100</v>
      </c>
      <c r="G28" s="137">
        <v>12218</v>
      </c>
      <c r="I28" s="128">
        <v>14236</v>
      </c>
      <c r="J28" s="128">
        <v>14413</v>
      </c>
      <c r="K28" s="128">
        <v>14745</v>
      </c>
      <c r="L28" s="128">
        <v>14913</v>
      </c>
      <c r="M28" s="137" t="b">
        <v>0</v>
      </c>
      <c r="O28" s="156">
        <v>-5.2926525529265263</v>
      </c>
      <c r="P28" s="156">
        <v>-2.1392081736909319</v>
      </c>
      <c r="Q28" s="156">
        <v>-3.6788227767114563</v>
      </c>
      <c r="R28" s="156">
        <v>0.19392372333548735</v>
      </c>
      <c r="S28" s="157">
        <v>-2.7539000318369915</v>
      </c>
      <c r="U28" s="156">
        <v>-1.976175721269712</v>
      </c>
      <c r="V28" s="156">
        <v>-6.9333703113088063E-2</v>
      </c>
      <c r="W28" s="156">
        <v>3.2346145767695873</v>
      </c>
      <c r="X28" s="156">
        <v>3.8582073960582193</v>
      </c>
      <c r="Y28" s="159">
        <v>1.2485239980551484</v>
      </c>
    </row>
    <row r="29" spans="1:25" x14ac:dyDescent="0.3">
      <c r="A29" s="88"/>
      <c r="B29" s="206" t="s">
        <v>222</v>
      </c>
      <c r="C29" s="128">
        <v>3081</v>
      </c>
      <c r="D29" s="231" t="s">
        <v>241</v>
      </c>
      <c r="E29" s="231" t="s">
        <v>241</v>
      </c>
      <c r="F29" s="231" t="s">
        <v>241</v>
      </c>
      <c r="G29" s="232" t="s">
        <v>241</v>
      </c>
      <c r="I29" s="128">
        <v>14985</v>
      </c>
      <c r="J29" s="231" t="s">
        <v>241</v>
      </c>
      <c r="K29" s="231" t="s">
        <v>241</v>
      </c>
      <c r="L29" s="231" t="s">
        <v>241</v>
      </c>
      <c r="M29" s="232" t="s">
        <v>241</v>
      </c>
      <c r="O29" s="156">
        <v>1.2820512820512704</v>
      </c>
      <c r="P29" s="231" t="s">
        <v>241</v>
      </c>
      <c r="Q29" s="231" t="s">
        <v>241</v>
      </c>
      <c r="R29" s="231" t="s">
        <v>241</v>
      </c>
      <c r="S29" s="232" t="s">
        <v>241</v>
      </c>
      <c r="U29" s="156">
        <v>5.2613093565608438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178"/>
      <c r="C30" s="186"/>
      <c r="D30" s="186"/>
      <c r="E30" s="186"/>
      <c r="F30" s="186"/>
      <c r="G30" s="136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149</v>
      </c>
      <c r="G31" s="218"/>
      <c r="H31" s="218"/>
      <c r="I31" s="218"/>
      <c r="J31" s="218"/>
      <c r="K31" s="218"/>
      <c r="L31" s="218"/>
      <c r="M31" s="218"/>
      <c r="N31" s="218"/>
      <c r="O31" s="218"/>
      <c r="P31" s="187"/>
      <c r="Q31" s="44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187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/>
      <c r="D52" s="77"/>
      <c r="E52" s="99"/>
      <c r="F52" s="99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 t="s">
        <v>145</v>
      </c>
      <c r="D53" s="77" t="s">
        <v>146</v>
      </c>
      <c r="E53" s="99" t="s">
        <v>15</v>
      </c>
      <c r="F53" s="99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77">
        <v>2010</v>
      </c>
      <c r="D54" s="77" t="s">
        <v>11</v>
      </c>
      <c r="E54" s="99">
        <v>-3.1308703819661332E-2</v>
      </c>
      <c r="F54" s="99">
        <v>1.100308990881004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77">
        <v>2010</v>
      </c>
      <c r="D55" s="77" t="s">
        <v>12</v>
      </c>
      <c r="E55" s="99">
        <v>2.1607880521131335</v>
      </c>
      <c r="F55" s="99">
        <v>3.331815421979357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77">
        <v>2010</v>
      </c>
      <c r="D56" s="77" t="s">
        <v>13</v>
      </c>
      <c r="E56" s="99">
        <v>-0.84666039510818791</v>
      </c>
      <c r="F56" s="99">
        <v>0.14281419122067973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77">
        <v>2010</v>
      </c>
      <c r="D57" s="77" t="s">
        <v>14</v>
      </c>
      <c r="E57" s="99">
        <v>-0.22026431718062156</v>
      </c>
      <c r="F57" s="99">
        <v>2.773197421675917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77"/>
      <c r="D58" s="77" t="s">
        <v>11</v>
      </c>
      <c r="E58" s="99">
        <v>1.0021922956467364</v>
      </c>
      <c r="F58" s="99">
        <v>4.8975027953783012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/>
      <c r="D59" s="77" t="s">
        <v>12</v>
      </c>
      <c r="E59" s="99">
        <v>-0.49766718506998586</v>
      </c>
      <c r="F59" s="99">
        <v>3.2317297098788202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/>
      <c r="D60" s="77" t="s">
        <v>13</v>
      </c>
      <c r="E60" s="99">
        <v>5.18659076533838</v>
      </c>
      <c r="F60" s="99">
        <v>6.6651655032650297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2011</v>
      </c>
      <c r="D61" s="77" t="s">
        <v>14</v>
      </c>
      <c r="E61" s="99">
        <v>3.5320088300220647</v>
      </c>
      <c r="F61" s="99">
        <v>4.2371645274212426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>
        <v>2012</v>
      </c>
      <c r="D62" s="77" t="s">
        <v>11</v>
      </c>
      <c r="E62" s="99">
        <v>3.1007751937977446E-2</v>
      </c>
      <c r="F62" s="99">
        <v>1.179647527003965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12</v>
      </c>
      <c r="E63" s="99">
        <v>-1.5317286652078792</v>
      </c>
      <c r="F63" s="99">
        <v>0.66168623265741644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13</v>
      </c>
      <c r="E64" s="99">
        <v>-6.0132291040288663</v>
      </c>
      <c r="F64" s="99">
        <v>-0.41517134614031193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3">
      <c r="A65" s="77"/>
      <c r="B65" s="77"/>
      <c r="C65" s="77"/>
      <c r="D65" s="77" t="s">
        <v>14</v>
      </c>
      <c r="E65" s="99">
        <v>-0.42643923240937909</v>
      </c>
      <c r="F65" s="99">
        <v>-1.0774505002448649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3">
      <c r="A66" s="77"/>
      <c r="B66" s="77"/>
      <c r="C66" s="77">
        <v>2013</v>
      </c>
      <c r="D66" s="77" t="s">
        <v>11</v>
      </c>
      <c r="E66" s="99">
        <v>-3.7817730936143761</v>
      </c>
      <c r="F66" s="99">
        <v>-2.8866413822166095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3">
      <c r="A67" s="77"/>
      <c r="B67" s="77"/>
      <c r="C67" s="77"/>
      <c r="D67" s="77" t="s">
        <v>12</v>
      </c>
      <c r="E67" s="99">
        <v>2.952380952380949</v>
      </c>
      <c r="F67" s="99">
        <v>3.4351145038167914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78" customFormat="1" x14ac:dyDescent="0.3">
      <c r="A68" s="77"/>
      <c r="B68" s="77"/>
      <c r="C68" s="77"/>
      <c r="D68" s="77" t="s">
        <v>13</v>
      </c>
      <c r="E68" s="99">
        <v>3.5508637236084439</v>
      </c>
      <c r="F68" s="99">
        <v>1.6534765404183247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78" customFormat="1" x14ac:dyDescent="0.3">
      <c r="A69" s="77"/>
      <c r="B69" s="77"/>
      <c r="C69" s="77"/>
      <c r="D69" s="77" t="s">
        <v>14</v>
      </c>
      <c r="E69" s="99">
        <v>-6.5769348424594654</v>
      </c>
      <c r="F69" s="99">
        <v>1.4569630101138671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78" customFormat="1" x14ac:dyDescent="0.3">
      <c r="A70" s="77"/>
      <c r="B70" s="77"/>
      <c r="C70" s="77">
        <v>2014</v>
      </c>
      <c r="D70" s="77" t="s">
        <v>11</v>
      </c>
      <c r="E70" s="99">
        <v>3.4793814432989763</v>
      </c>
      <c r="F70" s="99">
        <v>5.0336298546322524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78" customFormat="1" x14ac:dyDescent="0.3">
      <c r="A71" s="77"/>
      <c r="B71" s="77"/>
      <c r="C71" s="77"/>
      <c r="D71" s="77" t="s">
        <v>12</v>
      </c>
      <c r="E71" s="99">
        <v>-3.422756706753006</v>
      </c>
      <c r="F71" s="99">
        <v>-1.4418477518108546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78" customFormat="1" x14ac:dyDescent="0.3">
      <c r="A72" s="77"/>
      <c r="B72" s="77"/>
      <c r="C72" s="77"/>
      <c r="D72" s="77" t="s">
        <v>13</v>
      </c>
      <c r="E72" s="99">
        <v>-3.4291010194624647</v>
      </c>
      <c r="F72" s="99">
        <v>-0.7159738634783821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78" customFormat="1" x14ac:dyDescent="0.3">
      <c r="A73" s="77"/>
      <c r="B73" s="77"/>
      <c r="C73" s="77"/>
      <c r="D73" s="77" t="s">
        <v>14</v>
      </c>
      <c r="E73" s="99">
        <v>1.3097576948264589</v>
      </c>
      <c r="F73" s="99">
        <v>9.7594980829555311E-2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78" customFormat="1" x14ac:dyDescent="0.3">
      <c r="A74" s="77"/>
      <c r="B74" s="77"/>
      <c r="C74" s="77">
        <v>2015</v>
      </c>
      <c r="D74" s="77" t="s">
        <v>11</v>
      </c>
      <c r="E74" s="99">
        <v>-5.2926525529265263</v>
      </c>
      <c r="F74" s="99">
        <v>-1.976175721269712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78" customFormat="1" x14ac:dyDescent="0.3">
      <c r="A75" s="77"/>
      <c r="B75" s="77"/>
      <c r="C75" s="77"/>
      <c r="D75" s="77" t="s">
        <v>12</v>
      </c>
      <c r="E75" s="99">
        <v>-2.1392081736909319</v>
      </c>
      <c r="F75" s="99">
        <v>-6.9333703113088063E-2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78" customFormat="1" x14ac:dyDescent="0.3">
      <c r="A76" s="77"/>
      <c r="B76" s="77"/>
      <c r="C76" s="77"/>
      <c r="D76" s="77" t="s">
        <v>13</v>
      </c>
      <c r="E76" s="99">
        <v>-3.6788227767114563</v>
      </c>
      <c r="F76" s="99">
        <v>3.2346145767695873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78" customFormat="1" x14ac:dyDescent="0.3">
      <c r="A77" s="77"/>
      <c r="B77" s="77"/>
      <c r="C77" s="77"/>
      <c r="D77" s="77" t="s">
        <v>14</v>
      </c>
      <c r="E77" s="99">
        <v>0.19392372333548735</v>
      </c>
      <c r="F77" s="99">
        <v>3.8582073960582193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78" customFormat="1" x14ac:dyDescent="0.3">
      <c r="A78" s="77"/>
      <c r="B78" s="77"/>
      <c r="C78" s="77">
        <v>2016</v>
      </c>
      <c r="D78" s="77" t="s">
        <v>11</v>
      </c>
      <c r="E78" s="99">
        <v>1.2820512820512704</v>
      </c>
      <c r="F78" s="99">
        <v>5.2613093565608438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78" customFormat="1" x14ac:dyDescent="0.3">
      <c r="A79" s="77"/>
      <c r="B79" s="77"/>
      <c r="C79" s="77"/>
      <c r="D79" s="77"/>
      <c r="E79" s="99"/>
      <c r="F79" s="99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78" customFormat="1" x14ac:dyDescent="0.3">
      <c r="A80" s="77"/>
      <c r="B80" s="77"/>
      <c r="C80" s="77"/>
      <c r="D80" s="77"/>
      <c r="E80" s="99"/>
      <c r="F80" s="99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78" customFormat="1" x14ac:dyDescent="0.3">
      <c r="A81" s="77"/>
      <c r="B81" s="77"/>
      <c r="C81" s="77"/>
      <c r="D81" s="77"/>
      <c r="E81" s="99"/>
      <c r="F81" s="99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78" customFormat="1" x14ac:dyDescent="0.3">
      <c r="A82" s="77"/>
      <c r="B82" s="77"/>
      <c r="C82" s="77"/>
      <c r="D82" s="77"/>
      <c r="E82" s="99"/>
      <c r="F82" s="99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78" customFormat="1" x14ac:dyDescent="0.3">
      <c r="A83" s="77"/>
      <c r="B83" s="77"/>
      <c r="C83" s="77"/>
      <c r="D83" s="77"/>
      <c r="E83" s="99"/>
      <c r="F83" s="16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78" customFormat="1" x14ac:dyDescent="0.3">
      <c r="A84" s="77"/>
      <c r="B84" s="77"/>
      <c r="C84" s="77"/>
      <c r="D84" s="77"/>
      <c r="E84" s="99"/>
      <c r="F84" s="16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78" customFormat="1" x14ac:dyDescent="0.3">
      <c r="A85" s="77"/>
      <c r="B85" s="77"/>
      <c r="C85" s="77"/>
      <c r="D85" s="77"/>
      <c r="E85" s="99"/>
      <c r="F85" s="16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78" customFormat="1" x14ac:dyDescent="0.3">
      <c r="A86" s="77"/>
      <c r="B86" s="77"/>
      <c r="C86" s="77"/>
      <c r="D86" s="77"/>
      <c r="E86" s="99"/>
      <c r="F86" s="16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78" customFormat="1" x14ac:dyDescent="0.3">
      <c r="A87" s="77"/>
      <c r="B87" s="77"/>
      <c r="C87" s="77"/>
      <c r="D87" s="77"/>
      <c r="E87" s="99"/>
      <c r="F87" s="16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78" customFormat="1" x14ac:dyDescent="0.3">
      <c r="A88" s="77"/>
      <c r="B88" s="77"/>
      <c r="C88" s="77"/>
      <c r="D88" s="77"/>
      <c r="E88" s="167"/>
      <c r="F88" s="16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78" customFormat="1" x14ac:dyDescent="0.3">
      <c r="A89" s="77"/>
      <c r="B89" s="77"/>
      <c r="C89" s="77"/>
      <c r="D89" s="77"/>
      <c r="E89" s="167"/>
      <c r="F89" s="16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78" customFormat="1" x14ac:dyDescent="0.3">
      <c r="A90" s="77"/>
      <c r="B90" s="77"/>
      <c r="C90" s="164"/>
      <c r="D90" s="77"/>
      <c r="E90" s="167"/>
      <c r="F90" s="16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78" customFormat="1" x14ac:dyDescent="0.3">
      <c r="A91" s="77"/>
      <c r="B91" s="77"/>
      <c r="C91" s="164"/>
      <c r="D91" s="77"/>
      <c r="E91" s="167"/>
      <c r="F91" s="16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78" customFormat="1" x14ac:dyDescent="0.3">
      <c r="A92" s="77"/>
      <c r="B92" s="77"/>
      <c r="C92" s="164"/>
      <c r="D92" s="77"/>
      <c r="E92" s="167"/>
      <c r="F92" s="16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78" customFormat="1" x14ac:dyDescent="0.3">
      <c r="A93" s="77"/>
      <c r="B93" s="77"/>
      <c r="C93" s="166"/>
      <c r="D93" s="165"/>
      <c r="E93" s="167"/>
      <c r="F93" s="16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78" customFormat="1" x14ac:dyDescent="0.3">
      <c r="A94" s="77"/>
      <c r="B94" s="77"/>
      <c r="D94" s="165"/>
      <c r="E94" s="167"/>
      <c r="F94" s="1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78" customFormat="1" x14ac:dyDescent="0.3">
      <c r="A95" s="77"/>
      <c r="B95" s="77"/>
      <c r="D95" s="165"/>
      <c r="E95" s="167"/>
      <c r="F95" s="1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78" customFormat="1" x14ac:dyDescent="0.3">
      <c r="A96" s="77"/>
      <c r="B96" s="77"/>
      <c r="C96" s="165"/>
      <c r="D96" s="165"/>
      <c r="E96" s="167"/>
      <c r="F96" s="1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8" s="78" customFormat="1" x14ac:dyDescent="0.3">
      <c r="A97" s="77"/>
      <c r="B97" s="77"/>
      <c r="C97" s="165"/>
      <c r="D97" s="165"/>
      <c r="E97" s="167"/>
      <c r="F97" s="1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8" s="78" customFormat="1" x14ac:dyDescent="0.3">
      <c r="A98" s="77"/>
      <c r="B98" s="77"/>
      <c r="C98" s="165"/>
      <c r="D98" s="165"/>
      <c r="E98" s="167"/>
      <c r="F98" s="1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8" s="78" customFormat="1" x14ac:dyDescent="0.3">
      <c r="A99" s="77"/>
      <c r="B99" s="77"/>
      <c r="C99" s="165"/>
      <c r="D99" s="165"/>
      <c r="E99" s="177"/>
      <c r="F99" s="1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8" s="78" customFormat="1" x14ac:dyDescent="0.3">
      <c r="A100" s="77"/>
      <c r="B100" s="77"/>
      <c r="C100" s="165"/>
      <c r="D100" s="165"/>
      <c r="E100" s="177"/>
      <c r="F100" s="1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8" s="78" customFormat="1" x14ac:dyDescent="0.3">
      <c r="A101" s="77"/>
      <c r="B101" s="77"/>
      <c r="C101" s="165"/>
      <c r="D101" s="165"/>
      <c r="E101" s="177"/>
      <c r="F101" s="1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8" s="78" customFormat="1" x14ac:dyDescent="0.3">
      <c r="A102" s="77"/>
      <c r="B102" s="77"/>
      <c r="C102" s="176"/>
      <c r="D102" s="165"/>
      <c r="E102" s="177"/>
      <c r="F102" s="1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28" s="78" customFormat="1" x14ac:dyDescent="0.3">
      <c r="A103" s="77"/>
      <c r="B103" s="102"/>
      <c r="C103" s="176"/>
      <c r="D103" s="165"/>
      <c r="E103" s="1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</row>
    <row r="104" spans="1:28" s="81" customFormat="1" x14ac:dyDescent="0.3">
      <c r="A104" s="77"/>
      <c r="B104" s="77"/>
      <c r="C104" s="176"/>
      <c r="D104" s="165"/>
      <c r="E104" s="1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</row>
    <row r="105" spans="1:28" s="81" customFormat="1" x14ac:dyDescent="0.3">
      <c r="A105" s="77"/>
      <c r="B105" s="77"/>
      <c r="C105" s="176"/>
      <c r="D105" s="165"/>
      <c r="E105" s="177"/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8"/>
      <c r="AB105" s="78"/>
    </row>
    <row r="106" spans="1:28" s="81" customFormat="1" x14ac:dyDescent="0.3">
      <c r="A106" s="77"/>
      <c r="B106" s="77"/>
      <c r="C106" s="176"/>
      <c r="D106" s="165"/>
      <c r="E106" s="177"/>
      <c r="F106" s="77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8"/>
      <c r="AB106" s="78"/>
    </row>
    <row r="107" spans="1:28" s="81" customFormat="1" x14ac:dyDescent="0.3">
      <c r="A107" s="77"/>
      <c r="B107" s="77"/>
      <c r="C107" s="165"/>
      <c r="D107" s="165"/>
      <c r="E107" s="1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8"/>
      <c r="AB107" s="78"/>
    </row>
    <row r="108" spans="1:28" s="81" customFormat="1" x14ac:dyDescent="0.3">
      <c r="A108" s="77"/>
      <c r="B108" s="77"/>
      <c r="C108" s="165"/>
      <c r="D108" s="165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8"/>
      <c r="AB108" s="78"/>
    </row>
    <row r="109" spans="1:28" s="81" customFormat="1" x14ac:dyDescent="0.3">
      <c r="A109" s="77"/>
      <c r="B109" s="77"/>
      <c r="C109" s="165"/>
      <c r="D109" s="165"/>
      <c r="E109" s="77"/>
      <c r="F109" s="77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8"/>
      <c r="AB109" s="78"/>
    </row>
    <row r="110" spans="1:28" s="81" customFormat="1" x14ac:dyDescent="0.3">
      <c r="A110" s="77"/>
      <c r="B110" s="77"/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8"/>
      <c r="AB110" s="78"/>
    </row>
    <row r="111" spans="1:28" s="81" customFormat="1" x14ac:dyDescent="0.3">
      <c r="A111" s="77"/>
      <c r="B111" s="77"/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8"/>
      <c r="AB111" s="78"/>
    </row>
    <row r="112" spans="1:28" s="81" customFormat="1" x14ac:dyDescent="0.3">
      <c r="A112" s="77"/>
      <c r="B112" s="77"/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8"/>
      <c r="AB112" s="78"/>
    </row>
    <row r="113" spans="1:28" s="81" customFormat="1" x14ac:dyDescent="0.3">
      <c r="A113" s="77"/>
      <c r="B113" s="77"/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8"/>
      <c r="AB113" s="78"/>
    </row>
    <row r="114" spans="1:28" s="81" customFormat="1" x14ac:dyDescent="0.3">
      <c r="A114" s="77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8"/>
      <c r="AB114" s="78"/>
    </row>
    <row r="115" spans="1:28" s="81" customFormat="1" x14ac:dyDescent="0.3">
      <c r="A115" s="77"/>
      <c r="B115" s="77"/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8"/>
      <c r="AB115" s="78"/>
    </row>
    <row r="116" spans="1:28" s="81" customFormat="1" x14ac:dyDescent="0.3">
      <c r="A116" s="77"/>
      <c r="B116" s="77"/>
      <c r="C116" s="77"/>
      <c r="D116" s="77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8"/>
      <c r="AB116" s="78"/>
    </row>
    <row r="117" spans="1:28" s="81" customFormat="1" x14ac:dyDescent="0.3">
      <c r="A117" s="77"/>
      <c r="B117" s="77"/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8"/>
      <c r="AB117" s="78"/>
    </row>
    <row r="118" spans="1:28" s="81" customFormat="1" x14ac:dyDescent="0.3">
      <c r="A118" s="77"/>
      <c r="B118" s="77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8"/>
      <c r="AB118" s="78"/>
    </row>
    <row r="119" spans="1:28" s="81" customFormat="1" x14ac:dyDescent="0.3">
      <c r="A119" s="77"/>
      <c r="B119" s="77"/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8"/>
      <c r="AB119" s="78"/>
    </row>
    <row r="120" spans="1:28" s="81" customFormat="1" x14ac:dyDescent="0.3">
      <c r="A120" s="77"/>
      <c r="B120" s="77"/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8"/>
      <c r="AB120" s="78"/>
    </row>
    <row r="121" spans="1:28" s="81" customFormat="1" x14ac:dyDescent="0.3">
      <c r="A121" s="77"/>
      <c r="B121" s="77"/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8"/>
      <c r="AB121" s="78"/>
    </row>
    <row r="122" spans="1:28" s="81" customFormat="1" x14ac:dyDescent="0.3">
      <c r="A122" s="77"/>
      <c r="B122" s="77"/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8"/>
      <c r="AB122" s="78"/>
    </row>
    <row r="123" spans="1:28" s="81" customFormat="1" x14ac:dyDescent="0.3">
      <c r="A123" s="77"/>
      <c r="B123" s="77"/>
      <c r="C123" s="77"/>
      <c r="D123" s="77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8"/>
      <c r="AB123" s="78"/>
    </row>
    <row r="124" spans="1:28" s="81" customFormat="1" x14ac:dyDescent="0.3">
      <c r="A124" s="77"/>
      <c r="B124" s="77"/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8"/>
      <c r="AB124" s="78"/>
    </row>
    <row r="125" spans="1:28" s="81" customFormat="1" x14ac:dyDescent="0.3">
      <c r="A125" s="77"/>
      <c r="B125" s="77"/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8"/>
      <c r="AB125" s="78"/>
    </row>
    <row r="126" spans="1:28" s="81" customFormat="1" x14ac:dyDescent="0.3">
      <c r="A126" s="77"/>
      <c r="B126" s="77"/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8"/>
      <c r="AB126" s="78"/>
    </row>
    <row r="127" spans="1:28" s="81" customFormat="1" x14ac:dyDescent="0.3">
      <c r="A127" s="77"/>
      <c r="B127" s="77"/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8"/>
      <c r="AB127" s="78"/>
    </row>
    <row r="128" spans="1:28" s="81" customFormat="1" x14ac:dyDescent="0.3">
      <c r="A128" s="77"/>
      <c r="B128" s="77"/>
      <c r="C128" s="77"/>
      <c r="D128" s="77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8"/>
      <c r="AB128" s="78"/>
    </row>
    <row r="129" spans="1:28" s="81" customFormat="1" x14ac:dyDescent="0.3">
      <c r="A129" s="77"/>
      <c r="B129" s="77"/>
      <c r="C129" s="77"/>
      <c r="D129" s="77"/>
      <c r="E129" s="77"/>
      <c r="F129" s="78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8"/>
      <c r="AB129" s="78"/>
    </row>
    <row r="130" spans="1:28" s="81" customFormat="1" x14ac:dyDescent="0.3">
      <c r="A130" s="77"/>
      <c r="B130" s="77"/>
      <c r="C130" s="77"/>
      <c r="D130" s="77"/>
      <c r="E130" s="77"/>
      <c r="F130" s="78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8"/>
      <c r="AB130" s="78"/>
    </row>
    <row r="131" spans="1:28" s="81" customFormat="1" x14ac:dyDescent="0.3">
      <c r="A131" s="77"/>
      <c r="B131" s="77"/>
      <c r="C131" s="77"/>
      <c r="D131" s="77"/>
      <c r="E131" s="77"/>
      <c r="F131" s="78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8"/>
      <c r="AB131" s="78"/>
    </row>
    <row r="132" spans="1:28" s="81" customFormat="1" x14ac:dyDescent="0.3">
      <c r="A132" s="77"/>
      <c r="B132" s="77"/>
      <c r="C132" s="77"/>
      <c r="D132" s="77"/>
      <c r="E132" s="77"/>
      <c r="F132" s="78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8"/>
      <c r="AB132" s="78"/>
    </row>
    <row r="133" spans="1:28" s="81" customFormat="1" x14ac:dyDescent="0.3">
      <c r="A133" s="77"/>
      <c r="B133" s="77"/>
      <c r="C133" s="77"/>
      <c r="D133" s="77"/>
      <c r="E133" s="77"/>
      <c r="F133" s="78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8"/>
      <c r="AB133" s="78"/>
    </row>
    <row r="134" spans="1:28" s="81" customFormat="1" x14ac:dyDescent="0.3">
      <c r="A134" s="77"/>
      <c r="B134" s="77"/>
      <c r="C134" s="77"/>
      <c r="D134" s="77"/>
      <c r="E134" s="78"/>
      <c r="F134" s="78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8"/>
      <c r="AB134" s="78"/>
    </row>
    <row r="135" spans="1:28" s="81" customFormat="1" x14ac:dyDescent="0.3">
      <c r="A135" s="77"/>
      <c r="B135" s="77"/>
      <c r="C135" s="77"/>
      <c r="D135" s="77"/>
      <c r="E135" s="78"/>
      <c r="F135" s="40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8"/>
      <c r="AB135" s="78"/>
    </row>
    <row r="136" spans="1:28" s="81" customFormat="1" x14ac:dyDescent="0.3">
      <c r="A136" s="77"/>
      <c r="B136" s="77"/>
      <c r="C136" s="77"/>
      <c r="D136" s="77"/>
      <c r="E136" s="78"/>
      <c r="F136" s="40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8"/>
      <c r="AB136" s="78"/>
    </row>
    <row r="137" spans="1:28" s="81" customFormat="1" x14ac:dyDescent="0.3">
      <c r="A137" s="77"/>
      <c r="B137" s="77"/>
      <c r="C137" s="77"/>
      <c r="D137" s="77"/>
      <c r="E137" s="78"/>
      <c r="F137" s="40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8"/>
      <c r="AB137" s="78"/>
    </row>
    <row r="138" spans="1:28" s="81" customFormat="1" x14ac:dyDescent="0.3">
      <c r="A138" s="77"/>
      <c r="B138" s="77"/>
      <c r="C138" s="77"/>
      <c r="D138" s="77"/>
      <c r="E138" s="78"/>
      <c r="F138" s="40"/>
      <c r="G138" s="77"/>
      <c r="H138" s="77"/>
      <c r="I138" s="77"/>
      <c r="J138" s="77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  <c r="AA138" s="78"/>
      <c r="AB138" s="78"/>
    </row>
    <row r="139" spans="1:28" s="81" customFormat="1" x14ac:dyDescent="0.3">
      <c r="A139" s="78"/>
      <c r="B139" s="78"/>
      <c r="C139" s="78"/>
      <c r="D139" s="78"/>
      <c r="E139" s="78"/>
      <c r="F139" s="40"/>
      <c r="G139" s="78"/>
      <c r="H139" s="77"/>
      <c r="I139" s="78"/>
      <c r="J139" s="78"/>
      <c r="K139" s="78"/>
      <c r="L139" s="78"/>
      <c r="M139" s="78"/>
      <c r="N139" s="77"/>
      <c r="O139" s="78"/>
      <c r="P139" s="78"/>
      <c r="Q139" s="78"/>
      <c r="R139" s="78"/>
      <c r="S139" s="78"/>
      <c r="T139" s="77"/>
      <c r="U139" s="78"/>
      <c r="V139" s="78"/>
      <c r="W139" s="78"/>
      <c r="X139" s="78"/>
      <c r="Y139" s="78"/>
      <c r="Z139" s="79"/>
      <c r="AA139" s="78"/>
      <c r="AB139" s="78"/>
    </row>
    <row r="140" spans="1:28" s="81" customFormat="1" x14ac:dyDescent="0.3">
      <c r="A140" s="78"/>
      <c r="B140" s="78"/>
      <c r="C140" s="78"/>
      <c r="D140" s="78"/>
      <c r="E140" s="40"/>
      <c r="F140" s="40"/>
      <c r="G140" s="78"/>
      <c r="H140" s="77"/>
      <c r="I140" s="78"/>
      <c r="J140" s="78"/>
      <c r="K140" s="78"/>
      <c r="L140" s="78"/>
      <c r="M140" s="78"/>
      <c r="N140" s="77"/>
      <c r="O140" s="78"/>
      <c r="P140" s="78"/>
      <c r="Q140" s="78"/>
      <c r="R140" s="78"/>
      <c r="S140" s="78"/>
      <c r="T140" s="77"/>
      <c r="U140" s="78"/>
      <c r="V140" s="78"/>
      <c r="W140" s="78"/>
      <c r="X140" s="78"/>
      <c r="Y140" s="78"/>
      <c r="Z140" s="79"/>
      <c r="AA140" s="78"/>
      <c r="AB140" s="78"/>
    </row>
    <row r="141" spans="1:28" s="81" customFormat="1" x14ac:dyDescent="0.3">
      <c r="A141" s="78"/>
      <c r="B141" s="78"/>
      <c r="C141" s="78"/>
      <c r="D141" s="78"/>
      <c r="E141" s="40"/>
      <c r="F141" s="40"/>
      <c r="G141" s="78"/>
      <c r="H141" s="77"/>
      <c r="I141" s="78"/>
      <c r="J141" s="78"/>
      <c r="K141" s="78"/>
      <c r="L141" s="78"/>
      <c r="M141" s="78"/>
      <c r="N141" s="77"/>
      <c r="O141" s="78"/>
      <c r="P141" s="78"/>
      <c r="Q141" s="78"/>
      <c r="R141" s="78"/>
      <c r="S141" s="78"/>
      <c r="T141" s="77"/>
      <c r="U141" s="78"/>
      <c r="V141" s="78"/>
      <c r="W141" s="78"/>
      <c r="X141" s="78"/>
      <c r="Y141" s="78"/>
      <c r="Z141" s="79"/>
      <c r="AA141" s="78"/>
      <c r="AB141" s="78"/>
    </row>
    <row r="142" spans="1:28" s="81" customFormat="1" x14ac:dyDescent="0.3">
      <c r="A142" s="78"/>
      <c r="B142" s="78"/>
      <c r="C142" s="78"/>
      <c r="D142" s="78"/>
      <c r="E142" s="40"/>
      <c r="F142" s="40"/>
      <c r="G142" s="78"/>
      <c r="H142" s="77"/>
      <c r="I142" s="78"/>
      <c r="J142" s="78"/>
      <c r="K142" s="78"/>
      <c r="L142" s="78"/>
      <c r="M142" s="78"/>
      <c r="N142" s="77"/>
      <c r="O142" s="78"/>
      <c r="P142" s="78"/>
      <c r="Q142" s="78"/>
      <c r="R142" s="78"/>
      <c r="S142" s="78"/>
      <c r="T142" s="77"/>
      <c r="U142" s="78"/>
      <c r="V142" s="78"/>
      <c r="W142" s="78"/>
      <c r="X142" s="78"/>
      <c r="Y142" s="78"/>
      <c r="Z142" s="79"/>
      <c r="AA142" s="78"/>
      <c r="AB142" s="78"/>
    </row>
    <row r="143" spans="1:28" s="81" customFormat="1" x14ac:dyDescent="0.3">
      <c r="A143" s="78"/>
      <c r="B143" s="78"/>
      <c r="C143" s="78"/>
      <c r="D143" s="78"/>
      <c r="E143" s="40"/>
      <c r="F143" s="40"/>
      <c r="G143" s="78"/>
      <c r="H143" s="77"/>
      <c r="I143" s="78"/>
      <c r="J143" s="78"/>
      <c r="K143" s="78"/>
      <c r="L143" s="78"/>
      <c r="M143" s="78"/>
      <c r="N143" s="77"/>
      <c r="O143" s="78"/>
      <c r="P143" s="78"/>
      <c r="Q143" s="78"/>
      <c r="R143" s="78"/>
      <c r="S143" s="78"/>
      <c r="T143" s="77"/>
      <c r="U143" s="78"/>
      <c r="V143" s="78"/>
      <c r="W143" s="78"/>
      <c r="X143" s="78"/>
      <c r="Y143" s="78"/>
      <c r="Z143" s="79"/>
      <c r="AA143" s="78"/>
      <c r="AB143" s="78"/>
    </row>
    <row r="144" spans="1:28" s="81" customFormat="1" x14ac:dyDescent="0.3">
      <c r="A144" s="78"/>
      <c r="B144" s="78"/>
      <c r="C144" s="78"/>
      <c r="D144" s="78"/>
      <c r="E144" s="40"/>
      <c r="F144" s="40"/>
      <c r="G144" s="78"/>
      <c r="H144" s="77"/>
      <c r="I144" s="78"/>
      <c r="J144" s="78"/>
      <c r="K144" s="78"/>
      <c r="L144" s="78"/>
      <c r="M144" s="78"/>
      <c r="N144" s="77"/>
      <c r="O144" s="78"/>
      <c r="P144" s="78"/>
      <c r="Q144" s="78"/>
      <c r="R144" s="78"/>
      <c r="S144" s="78"/>
      <c r="T144" s="77"/>
      <c r="U144" s="78"/>
      <c r="V144" s="78"/>
      <c r="W144" s="78"/>
      <c r="X144" s="78"/>
      <c r="Y144" s="78"/>
      <c r="Z144" s="79"/>
      <c r="AA144" s="78"/>
      <c r="AB144" s="78"/>
    </row>
    <row r="145" spans="1:28" s="80" customFormat="1" x14ac:dyDescent="0.3">
      <c r="A145" s="40"/>
      <c r="B145" s="40"/>
      <c r="C145" s="40"/>
      <c r="D145" s="40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</row>
    <row r="146" spans="1:28" s="80" customFormat="1" x14ac:dyDescent="0.3">
      <c r="A146" s="40"/>
      <c r="B146" s="40"/>
      <c r="C146" s="40"/>
      <c r="D146" s="40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</row>
    <row r="147" spans="1:28" s="80" customFormat="1" x14ac:dyDescent="0.3">
      <c r="A147" s="40"/>
      <c r="B147" s="40"/>
      <c r="C147" s="40"/>
      <c r="D147" s="40"/>
      <c r="E147" s="40"/>
      <c r="F147" s="38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</row>
    <row r="148" spans="1:28" s="80" customFormat="1" x14ac:dyDescent="0.3">
      <c r="A148" s="40"/>
      <c r="B148" s="40"/>
      <c r="C148" s="40"/>
      <c r="D148" s="40"/>
      <c r="E148" s="40"/>
      <c r="F148" s="38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</row>
    <row r="149" spans="1:28" s="80" customFormat="1" x14ac:dyDescent="0.3">
      <c r="A149" s="40"/>
      <c r="B149" s="40"/>
      <c r="C149" s="40"/>
      <c r="D149" s="40"/>
      <c r="E149" s="40"/>
      <c r="F149" s="38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</row>
    <row r="150" spans="1:28" s="80" customFormat="1" x14ac:dyDescent="0.3">
      <c r="A150" s="40"/>
      <c r="B150" s="40"/>
      <c r="C150" s="40"/>
      <c r="D150" s="40"/>
      <c r="E150" s="40"/>
      <c r="F150" s="38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</row>
    <row r="151" spans="1:28" s="80" customFormat="1" x14ac:dyDescent="0.3">
      <c r="A151" s="40"/>
      <c r="B151" s="40"/>
      <c r="C151" s="40"/>
      <c r="D151" s="40"/>
      <c r="E151" s="40"/>
      <c r="F151" s="38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</row>
    <row r="152" spans="1:28" s="80" customFormat="1" x14ac:dyDescent="0.3">
      <c r="A152" s="40"/>
      <c r="B152" s="40"/>
      <c r="C152" s="40"/>
      <c r="D152" s="40"/>
      <c r="E152" s="38"/>
      <c r="F152" s="38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</row>
    <row r="153" spans="1:28" s="80" customFormat="1" x14ac:dyDescent="0.3">
      <c r="A153" s="40"/>
      <c r="B153" s="40"/>
      <c r="C153" s="40"/>
      <c r="D153" s="40"/>
      <c r="E153" s="38"/>
      <c r="F153" s="38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</row>
    <row r="154" spans="1:28" s="80" customFormat="1" x14ac:dyDescent="0.3">
      <c r="A154" s="40"/>
      <c r="B154" s="40"/>
      <c r="C154" s="40"/>
      <c r="D154" s="40"/>
      <c r="E154" s="38"/>
      <c r="F154" s="38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</row>
    <row r="155" spans="1:28" s="80" customFormat="1" x14ac:dyDescent="0.3">
      <c r="A155" s="40"/>
      <c r="B155" s="40"/>
      <c r="C155" s="40"/>
      <c r="D155" s="40"/>
      <c r="E155" s="38"/>
      <c r="F155" s="38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</row>
    <row r="156" spans="1:28" s="80" customFormat="1" x14ac:dyDescent="0.3">
      <c r="A156" s="40"/>
      <c r="B156" s="40"/>
      <c r="C156" s="40"/>
      <c r="D156" s="40"/>
      <c r="E156" s="38"/>
      <c r="F156" s="38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</row>
  </sheetData>
  <mergeCells count="8">
    <mergeCell ref="F32:O32"/>
    <mergeCell ref="F31:O3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54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8" width="6.6640625" style="38" customWidth="1"/>
    <col min="19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0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219" t="s">
        <v>190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44"/>
      <c r="E8" s="219" t="s">
        <v>224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13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27.6" customHeight="1" x14ac:dyDescent="0.3">
      <c r="A10" s="88"/>
      <c r="B10" s="44"/>
      <c r="C10" s="220" t="s">
        <v>130</v>
      </c>
      <c r="D10" s="220"/>
      <c r="E10" s="220"/>
      <c r="F10" s="220"/>
      <c r="G10" s="220"/>
      <c r="H10" s="125"/>
      <c r="I10" s="220" t="s">
        <v>131</v>
      </c>
      <c r="J10" s="220"/>
      <c r="K10" s="220"/>
      <c r="L10" s="220"/>
      <c r="M10" s="220"/>
      <c r="N10" s="125"/>
      <c r="O10" s="220" t="s">
        <v>132</v>
      </c>
      <c r="P10" s="220"/>
      <c r="Q10" s="220"/>
      <c r="R10" s="220"/>
      <c r="S10" s="220"/>
      <c r="T10" s="125"/>
      <c r="U10" s="220" t="s">
        <v>133</v>
      </c>
      <c r="V10" s="220"/>
      <c r="W10" s="220"/>
      <c r="X10" s="220"/>
      <c r="Y10" s="220"/>
    </row>
    <row r="11" spans="1:26" ht="15.75" customHeight="1" x14ac:dyDescent="0.3">
      <c r="A11" s="88"/>
      <c r="B11" s="44"/>
      <c r="C11" s="124" t="s">
        <v>11</v>
      </c>
      <c r="D11" s="124" t="s">
        <v>12</v>
      </c>
      <c r="E11" s="124" t="s">
        <v>13</v>
      </c>
      <c r="F11" s="124" t="s">
        <v>14</v>
      </c>
      <c r="G11" s="124" t="s">
        <v>56</v>
      </c>
      <c r="H11" s="124"/>
      <c r="I11" s="124" t="s">
        <v>11</v>
      </c>
      <c r="J11" s="124" t="s">
        <v>12</v>
      </c>
      <c r="K11" s="124" t="s">
        <v>13</v>
      </c>
      <c r="L11" s="124" t="s">
        <v>14</v>
      </c>
      <c r="M11" s="124" t="s">
        <v>56</v>
      </c>
      <c r="N11" s="124"/>
      <c r="O11" s="124" t="s">
        <v>11</v>
      </c>
      <c r="P11" s="124" t="s">
        <v>12</v>
      </c>
      <c r="Q11" s="124" t="s">
        <v>13</v>
      </c>
      <c r="R11" s="124" t="s">
        <v>14</v>
      </c>
      <c r="S11" s="124" t="s">
        <v>56</v>
      </c>
      <c r="T11" s="124"/>
      <c r="U11" s="124" t="s">
        <v>11</v>
      </c>
      <c r="V11" s="124" t="s">
        <v>12</v>
      </c>
      <c r="W11" s="124" t="s">
        <v>13</v>
      </c>
      <c r="X11" s="124" t="s">
        <v>14</v>
      </c>
      <c r="Y11" s="124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4">
        <v>2000</v>
      </c>
      <c r="C13" s="128">
        <v>428</v>
      </c>
      <c r="D13" s="128">
        <v>427</v>
      </c>
      <c r="E13" s="128">
        <v>440</v>
      </c>
      <c r="F13" s="128">
        <v>444</v>
      </c>
      <c r="G13" s="137">
        <v>1739</v>
      </c>
      <c r="H13" s="136"/>
      <c r="I13" s="128">
        <v>2369</v>
      </c>
      <c r="J13" s="128">
        <v>2346</v>
      </c>
      <c r="K13" s="128">
        <v>2378</v>
      </c>
      <c r="L13" s="128">
        <v>2319</v>
      </c>
      <c r="M13" s="137">
        <v>9412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4">
        <v>2001</v>
      </c>
      <c r="C14" s="128">
        <v>453</v>
      </c>
      <c r="D14" s="128">
        <v>460</v>
      </c>
      <c r="E14" s="128">
        <v>462</v>
      </c>
      <c r="F14" s="128">
        <v>460</v>
      </c>
      <c r="G14" s="137">
        <v>1835</v>
      </c>
      <c r="H14" s="136"/>
      <c r="I14" s="128">
        <v>2429</v>
      </c>
      <c r="J14" s="128">
        <v>2419</v>
      </c>
      <c r="K14" s="128">
        <v>2425</v>
      </c>
      <c r="L14" s="128">
        <v>2367</v>
      </c>
      <c r="M14" s="137">
        <v>9640</v>
      </c>
      <c r="N14" s="136"/>
      <c r="O14" s="156">
        <v>5.8411214953271013</v>
      </c>
      <c r="P14" s="156">
        <v>7.7283372365339602</v>
      </c>
      <c r="Q14" s="156">
        <v>5</v>
      </c>
      <c r="R14" s="156">
        <v>3.6036036036036165</v>
      </c>
      <c r="S14" s="157">
        <v>5.5204140310523258</v>
      </c>
      <c r="T14" s="158"/>
      <c r="U14" s="156">
        <v>2.5327142254115671</v>
      </c>
      <c r="V14" s="156">
        <v>3.1116794543904547</v>
      </c>
      <c r="W14" s="156">
        <v>1.9764507989907543</v>
      </c>
      <c r="X14" s="156">
        <v>2.0698576972833109</v>
      </c>
      <c r="Y14" s="159">
        <v>2.4224394390140276</v>
      </c>
      <c r="Z14" s="156">
        <v>0</v>
      </c>
    </row>
    <row r="15" spans="1:26" x14ac:dyDescent="0.3">
      <c r="A15" s="88"/>
      <c r="B15" s="124">
        <v>2002</v>
      </c>
      <c r="C15" s="128">
        <v>477</v>
      </c>
      <c r="D15" s="128">
        <v>496</v>
      </c>
      <c r="E15" s="128">
        <v>495</v>
      </c>
      <c r="F15" s="128">
        <v>519</v>
      </c>
      <c r="G15" s="137">
        <v>1987</v>
      </c>
      <c r="H15" s="136"/>
      <c r="I15" s="128">
        <v>2364</v>
      </c>
      <c r="J15" s="128">
        <v>2440</v>
      </c>
      <c r="K15" s="128">
        <v>2428</v>
      </c>
      <c r="L15" s="128">
        <v>2467</v>
      </c>
      <c r="M15" s="137">
        <v>9699</v>
      </c>
      <c r="N15" s="136"/>
      <c r="O15" s="156">
        <v>5.2980132450331183</v>
      </c>
      <c r="P15" s="156">
        <v>7.8260869565217348</v>
      </c>
      <c r="Q15" s="156">
        <v>7.1428571428571388</v>
      </c>
      <c r="R15" s="156">
        <v>12.826086956521749</v>
      </c>
      <c r="S15" s="157">
        <v>8.2833787465939963</v>
      </c>
      <c r="T15" s="158"/>
      <c r="U15" s="156">
        <v>-2.6759983532317762</v>
      </c>
      <c r="V15" s="156">
        <v>0.86812732534104953</v>
      </c>
      <c r="W15" s="156">
        <v>0.12371134020618513</v>
      </c>
      <c r="X15" s="156">
        <v>4.2247570764680944</v>
      </c>
      <c r="Y15" s="159">
        <v>0.61203319502074294</v>
      </c>
    </row>
    <row r="16" spans="1:26" x14ac:dyDescent="0.3">
      <c r="A16" s="88"/>
      <c r="B16" s="124">
        <v>2003</v>
      </c>
      <c r="C16" s="128">
        <v>502</v>
      </c>
      <c r="D16" s="128">
        <v>513</v>
      </c>
      <c r="E16" s="128">
        <v>529</v>
      </c>
      <c r="F16" s="128">
        <v>553</v>
      </c>
      <c r="G16" s="137">
        <v>2097</v>
      </c>
      <c r="H16" s="136"/>
      <c r="I16" s="128">
        <v>2450</v>
      </c>
      <c r="J16" s="128">
        <v>2456</v>
      </c>
      <c r="K16" s="128">
        <v>2542</v>
      </c>
      <c r="L16" s="128">
        <v>2567</v>
      </c>
      <c r="M16" s="137">
        <v>10015</v>
      </c>
      <c r="N16" s="136"/>
      <c r="O16" s="156">
        <v>5.2410901467505084</v>
      </c>
      <c r="P16" s="156">
        <v>3.4274193548387046</v>
      </c>
      <c r="Q16" s="156">
        <v>6.868686868686865</v>
      </c>
      <c r="R16" s="156">
        <v>6.5510597302504721</v>
      </c>
      <c r="S16" s="157">
        <v>5.5359838953195748</v>
      </c>
      <c r="T16" s="158"/>
      <c r="U16" s="156">
        <v>3.6379018612521179</v>
      </c>
      <c r="V16" s="156">
        <v>0.65573770491802463</v>
      </c>
      <c r="W16" s="156">
        <v>4.6952224052718208</v>
      </c>
      <c r="X16" s="156">
        <v>4.0535062829347481</v>
      </c>
      <c r="Y16" s="159">
        <v>3.2580678420455627</v>
      </c>
    </row>
    <row r="17" spans="1:25" x14ac:dyDescent="0.3">
      <c r="A17" s="88"/>
      <c r="B17" s="124">
        <v>2004</v>
      </c>
      <c r="C17" s="128">
        <v>533</v>
      </c>
      <c r="D17" s="128">
        <v>523</v>
      </c>
      <c r="E17" s="128">
        <v>511</v>
      </c>
      <c r="F17" s="128">
        <v>515</v>
      </c>
      <c r="G17" s="137">
        <v>2082</v>
      </c>
      <c r="H17" s="136"/>
      <c r="I17" s="128">
        <v>2561</v>
      </c>
      <c r="J17" s="128">
        <v>2557</v>
      </c>
      <c r="K17" s="128">
        <v>2590</v>
      </c>
      <c r="L17" s="128">
        <v>2700</v>
      </c>
      <c r="M17" s="137">
        <v>10408</v>
      </c>
      <c r="N17" s="136"/>
      <c r="O17" s="156">
        <v>6.1752988047808657</v>
      </c>
      <c r="P17" s="156">
        <v>1.9493177387914358</v>
      </c>
      <c r="Q17" s="156">
        <v>-3.4026465028355375</v>
      </c>
      <c r="R17" s="156">
        <v>-6.871609403254979</v>
      </c>
      <c r="S17" s="157">
        <v>-0.71530758226036539</v>
      </c>
      <c r="T17" s="158"/>
      <c r="U17" s="156">
        <v>4.5306122448979664</v>
      </c>
      <c r="V17" s="156">
        <v>4.1123778501628721</v>
      </c>
      <c r="W17" s="156">
        <v>1.8882769472855898</v>
      </c>
      <c r="X17" s="156">
        <v>5.1811453058044492</v>
      </c>
      <c r="Y17" s="159">
        <v>3.9241138292561288</v>
      </c>
    </row>
    <row r="18" spans="1:25" x14ac:dyDescent="0.3">
      <c r="A18" s="88"/>
      <c r="B18" s="124">
        <v>2005</v>
      </c>
      <c r="C18" s="128">
        <v>525</v>
      </c>
      <c r="D18" s="128">
        <v>541</v>
      </c>
      <c r="E18" s="128">
        <v>551</v>
      </c>
      <c r="F18" s="128">
        <v>550</v>
      </c>
      <c r="G18" s="137">
        <v>2167</v>
      </c>
      <c r="H18" s="136"/>
      <c r="I18" s="128">
        <v>2641</v>
      </c>
      <c r="J18" s="128">
        <v>2736</v>
      </c>
      <c r="K18" s="128">
        <v>2721</v>
      </c>
      <c r="L18" s="128">
        <v>2704</v>
      </c>
      <c r="M18" s="137">
        <v>10802</v>
      </c>
      <c r="N18" s="136"/>
      <c r="O18" s="156">
        <v>-1.5009380863039326</v>
      </c>
      <c r="P18" s="156">
        <v>3.441682600382407</v>
      </c>
      <c r="Q18" s="156">
        <v>7.8277886497064628</v>
      </c>
      <c r="R18" s="156">
        <v>6.7961165048543677</v>
      </c>
      <c r="S18" s="157">
        <v>4.0826128722382293</v>
      </c>
      <c r="T18" s="158"/>
      <c r="U18" s="156">
        <v>3.1237797735259534</v>
      </c>
      <c r="V18" s="156">
        <v>7.0003910833007552</v>
      </c>
      <c r="W18" s="156">
        <v>5.0579150579150678</v>
      </c>
      <c r="X18" s="156">
        <v>0.14814814814813815</v>
      </c>
      <c r="Y18" s="159">
        <v>3.7855495772482612</v>
      </c>
    </row>
    <row r="19" spans="1:25" x14ac:dyDescent="0.3">
      <c r="A19" s="88"/>
      <c r="B19" s="124">
        <v>2006</v>
      </c>
      <c r="C19" s="128">
        <v>559</v>
      </c>
      <c r="D19" s="128">
        <v>570</v>
      </c>
      <c r="E19" s="128">
        <v>594</v>
      </c>
      <c r="F19" s="128">
        <v>597</v>
      </c>
      <c r="G19" s="137">
        <v>2320</v>
      </c>
      <c r="H19" s="136"/>
      <c r="I19" s="128">
        <v>2753</v>
      </c>
      <c r="J19" s="128">
        <v>2762</v>
      </c>
      <c r="K19" s="128">
        <v>2875</v>
      </c>
      <c r="L19" s="128">
        <v>2866</v>
      </c>
      <c r="M19" s="137">
        <v>11256</v>
      </c>
      <c r="N19" s="136"/>
      <c r="O19" s="156">
        <v>6.4761904761904816</v>
      </c>
      <c r="P19" s="156">
        <v>5.3604436229205135</v>
      </c>
      <c r="Q19" s="156">
        <v>7.8039927404718696</v>
      </c>
      <c r="R19" s="156">
        <v>8.5454545454545467</v>
      </c>
      <c r="S19" s="157">
        <v>7.0604522381172217</v>
      </c>
      <c r="T19" s="158"/>
      <c r="U19" s="156">
        <v>4.2408178720181695</v>
      </c>
      <c r="V19" s="156">
        <v>0.9502923976608173</v>
      </c>
      <c r="W19" s="156">
        <v>5.6596839397280405</v>
      </c>
      <c r="X19" s="156">
        <v>5.9911242603550221</v>
      </c>
      <c r="Y19" s="159">
        <v>4.20292538418812</v>
      </c>
    </row>
    <row r="20" spans="1:25" x14ac:dyDescent="0.3">
      <c r="A20" s="88"/>
      <c r="B20" s="124">
        <v>2007</v>
      </c>
      <c r="C20" s="128">
        <v>600</v>
      </c>
      <c r="D20" s="128">
        <v>570</v>
      </c>
      <c r="E20" s="128">
        <v>579</v>
      </c>
      <c r="F20" s="128">
        <v>604</v>
      </c>
      <c r="G20" s="137">
        <v>2353</v>
      </c>
      <c r="H20" s="136"/>
      <c r="I20" s="128">
        <v>2951</v>
      </c>
      <c r="J20" s="128">
        <v>2896</v>
      </c>
      <c r="K20" s="128">
        <v>3022</v>
      </c>
      <c r="L20" s="128">
        <v>3087</v>
      </c>
      <c r="M20" s="137">
        <v>11956</v>
      </c>
      <c r="N20" s="136"/>
      <c r="O20" s="156">
        <v>7.3345259391770981</v>
      </c>
      <c r="P20" s="156">
        <v>0</v>
      </c>
      <c r="Q20" s="156">
        <v>-2.525252525252526</v>
      </c>
      <c r="R20" s="156">
        <v>1.1725293132328432</v>
      </c>
      <c r="S20" s="157">
        <v>1.4224137931034448</v>
      </c>
      <c r="T20" s="158"/>
      <c r="U20" s="156">
        <v>7.1921540138031332</v>
      </c>
      <c r="V20" s="156">
        <v>4.8515568428674953</v>
      </c>
      <c r="W20" s="156">
        <v>5.1130434782608631</v>
      </c>
      <c r="X20" s="156">
        <v>7.711095603628749</v>
      </c>
      <c r="Y20" s="159">
        <v>6.2189054726368198</v>
      </c>
    </row>
    <row r="21" spans="1:25" x14ac:dyDescent="0.3">
      <c r="A21" s="88"/>
      <c r="B21" s="124">
        <v>2008</v>
      </c>
      <c r="C21" s="128">
        <v>606</v>
      </c>
      <c r="D21" s="128">
        <v>607</v>
      </c>
      <c r="E21" s="128">
        <v>596</v>
      </c>
      <c r="F21" s="128">
        <v>568</v>
      </c>
      <c r="G21" s="137">
        <v>2377</v>
      </c>
      <c r="H21" s="136"/>
      <c r="I21" s="128">
        <v>3105</v>
      </c>
      <c r="J21" s="128">
        <v>3117</v>
      </c>
      <c r="K21" s="128">
        <v>3056</v>
      </c>
      <c r="L21" s="128">
        <v>2992</v>
      </c>
      <c r="M21" s="137">
        <v>12270</v>
      </c>
      <c r="N21" s="136"/>
      <c r="O21" s="156">
        <v>1</v>
      </c>
      <c r="P21" s="156">
        <v>6.4912280701754383</v>
      </c>
      <c r="Q21" s="156">
        <v>2.9360967184801439</v>
      </c>
      <c r="R21" s="156">
        <v>-5.9602649006622528</v>
      </c>
      <c r="S21" s="157">
        <v>1.0199745006374883</v>
      </c>
      <c r="T21" s="158"/>
      <c r="U21" s="156">
        <v>5.2185699762792268</v>
      </c>
      <c r="V21" s="156">
        <v>7.6312154696132524</v>
      </c>
      <c r="W21" s="156">
        <v>1.1250827266710957</v>
      </c>
      <c r="X21" s="156">
        <v>-3.0774214447683761</v>
      </c>
      <c r="Y21" s="159">
        <v>2.6262964202074244</v>
      </c>
    </row>
    <row r="22" spans="1:25" x14ac:dyDescent="0.3">
      <c r="A22" s="88"/>
      <c r="B22" s="124">
        <v>2009</v>
      </c>
      <c r="C22" s="128">
        <v>548</v>
      </c>
      <c r="D22" s="128">
        <v>563</v>
      </c>
      <c r="E22" s="128">
        <v>562</v>
      </c>
      <c r="F22" s="128">
        <v>571</v>
      </c>
      <c r="G22" s="137">
        <v>2244</v>
      </c>
      <c r="H22" s="136"/>
      <c r="I22" s="128">
        <v>3024</v>
      </c>
      <c r="J22" s="128">
        <v>3044</v>
      </c>
      <c r="K22" s="128">
        <v>3080</v>
      </c>
      <c r="L22" s="128">
        <v>3130</v>
      </c>
      <c r="M22" s="137">
        <v>12278</v>
      </c>
      <c r="N22" s="136"/>
      <c r="O22" s="156">
        <v>-9.5709570957095735</v>
      </c>
      <c r="P22" s="156">
        <v>-7.2487644151565007</v>
      </c>
      <c r="Q22" s="156">
        <v>-5.7046979865771732</v>
      </c>
      <c r="R22" s="156">
        <v>0.52816901408449723</v>
      </c>
      <c r="S22" s="157">
        <v>-5.5952881783760944</v>
      </c>
      <c r="T22" s="158"/>
      <c r="U22" s="156">
        <v>-2.6086956521739069</v>
      </c>
      <c r="V22" s="156">
        <v>-2.3419955085017534</v>
      </c>
      <c r="W22" s="156">
        <v>0.78534031413613548</v>
      </c>
      <c r="X22" s="156">
        <v>4.6122994652406391</v>
      </c>
      <c r="Y22" s="159">
        <v>6.5199674001632957E-2</v>
      </c>
    </row>
    <row r="23" spans="1:25" x14ac:dyDescent="0.3">
      <c r="A23" s="88"/>
      <c r="B23" s="124">
        <v>2010</v>
      </c>
      <c r="C23" s="128">
        <v>576</v>
      </c>
      <c r="D23" s="128">
        <v>535</v>
      </c>
      <c r="E23" s="128">
        <v>501</v>
      </c>
      <c r="F23" s="128">
        <v>486</v>
      </c>
      <c r="G23" s="137">
        <v>2098</v>
      </c>
      <c r="H23" s="136"/>
      <c r="I23" s="128">
        <v>3072</v>
      </c>
      <c r="J23" s="128">
        <v>3041</v>
      </c>
      <c r="K23" s="128">
        <v>2964</v>
      </c>
      <c r="L23" s="128">
        <v>3047</v>
      </c>
      <c r="M23" s="137">
        <v>12124</v>
      </c>
      <c r="N23" s="136"/>
      <c r="O23" s="156">
        <v>5.1094890510948971</v>
      </c>
      <c r="P23" s="156">
        <v>-4.9733570159857976</v>
      </c>
      <c r="Q23" s="156">
        <v>-10.854092526690394</v>
      </c>
      <c r="R23" s="156">
        <v>-14.886164623467607</v>
      </c>
      <c r="S23" s="157">
        <v>-6.50623885918003</v>
      </c>
      <c r="T23" s="158"/>
      <c r="U23" s="156">
        <v>1.5873015873015817</v>
      </c>
      <c r="V23" s="156">
        <v>-9.8554533508547593E-2</v>
      </c>
      <c r="W23" s="156">
        <v>-3.7662337662337677</v>
      </c>
      <c r="X23" s="156">
        <v>-2.6517571884984079</v>
      </c>
      <c r="Y23" s="159">
        <v>-1.2542759407069468</v>
      </c>
    </row>
    <row r="24" spans="1:25" x14ac:dyDescent="0.3">
      <c r="A24" s="88"/>
      <c r="B24" s="124">
        <v>2011</v>
      </c>
      <c r="C24" s="128">
        <v>503</v>
      </c>
      <c r="D24" s="128">
        <v>502</v>
      </c>
      <c r="E24" s="128">
        <v>519</v>
      </c>
      <c r="F24" s="128">
        <v>505</v>
      </c>
      <c r="G24" s="137">
        <v>2029</v>
      </c>
      <c r="H24" s="136"/>
      <c r="I24" s="128">
        <v>3135</v>
      </c>
      <c r="J24" s="128">
        <v>3075</v>
      </c>
      <c r="K24" s="128">
        <v>3121</v>
      </c>
      <c r="L24" s="128">
        <v>3149</v>
      </c>
      <c r="M24" s="137">
        <v>12480</v>
      </c>
      <c r="N24" s="136"/>
      <c r="O24" s="156">
        <v>-12.673611111111114</v>
      </c>
      <c r="P24" s="156">
        <v>-6.1682242990654146</v>
      </c>
      <c r="Q24" s="156">
        <v>3.5928143712574894</v>
      </c>
      <c r="R24" s="156">
        <v>3.9094650205761354</v>
      </c>
      <c r="S24" s="157">
        <v>-3.28884652049571</v>
      </c>
      <c r="T24" s="158"/>
      <c r="U24" s="156">
        <v>2.05078125</v>
      </c>
      <c r="V24" s="156">
        <v>1.118053271950032</v>
      </c>
      <c r="W24" s="156">
        <v>5.2968960863697561</v>
      </c>
      <c r="X24" s="156">
        <v>3.3475549721037083</v>
      </c>
      <c r="Y24" s="159">
        <v>2.936324645331581</v>
      </c>
    </row>
    <row r="25" spans="1:25" x14ac:dyDescent="0.3">
      <c r="A25" s="88"/>
      <c r="B25" s="124">
        <v>2012</v>
      </c>
      <c r="C25" s="128">
        <v>496</v>
      </c>
      <c r="D25" s="128">
        <v>486</v>
      </c>
      <c r="E25" s="128">
        <v>489</v>
      </c>
      <c r="F25" s="128">
        <v>508</v>
      </c>
      <c r="G25" s="137">
        <v>1979</v>
      </c>
      <c r="H25" s="136"/>
      <c r="I25" s="128">
        <v>3174</v>
      </c>
      <c r="J25" s="128">
        <v>3125</v>
      </c>
      <c r="K25" s="128">
        <v>3147</v>
      </c>
      <c r="L25" s="128">
        <v>3148</v>
      </c>
      <c r="M25" s="137">
        <v>12594</v>
      </c>
      <c r="N25" s="136"/>
      <c r="O25" s="156">
        <v>-1.3916500994035772</v>
      </c>
      <c r="P25" s="156">
        <v>-3.1872509960159334</v>
      </c>
      <c r="Q25" s="156">
        <v>-5.7803468208092426</v>
      </c>
      <c r="R25" s="156">
        <v>0.59405940594059814</v>
      </c>
      <c r="S25" s="157">
        <v>-2.4642681123706325</v>
      </c>
      <c r="T25" s="158"/>
      <c r="U25" s="156">
        <v>1.2440191387559878</v>
      </c>
      <c r="V25" s="156">
        <v>1.6260162601626149</v>
      </c>
      <c r="W25" s="156">
        <v>0.83306632489585297</v>
      </c>
      <c r="X25" s="156">
        <v>-3.1756113051756074E-2</v>
      </c>
      <c r="Y25" s="159">
        <v>0.91346153846154721</v>
      </c>
    </row>
    <row r="26" spans="1:25" x14ac:dyDescent="0.3">
      <c r="A26" s="88"/>
      <c r="B26" s="124">
        <v>2013</v>
      </c>
      <c r="C26" s="128">
        <v>493</v>
      </c>
      <c r="D26" s="128">
        <v>523</v>
      </c>
      <c r="E26" s="128">
        <v>520</v>
      </c>
      <c r="F26" s="128">
        <v>521</v>
      </c>
      <c r="G26" s="137">
        <v>2057</v>
      </c>
      <c r="H26" s="136"/>
      <c r="I26" s="128">
        <v>3100</v>
      </c>
      <c r="J26" s="128">
        <v>3281</v>
      </c>
      <c r="K26" s="128">
        <v>3219</v>
      </c>
      <c r="L26" s="128">
        <v>3302</v>
      </c>
      <c r="M26" s="137">
        <v>12902</v>
      </c>
      <c r="N26" s="136"/>
      <c r="O26" s="156">
        <v>-0.60483870967742348</v>
      </c>
      <c r="P26" s="156">
        <v>7.6131687242798449</v>
      </c>
      <c r="Q26" s="156">
        <v>6.3394683026584744</v>
      </c>
      <c r="R26" s="156">
        <v>2.559055118110237</v>
      </c>
      <c r="S26" s="157">
        <v>3.941384537645277</v>
      </c>
      <c r="T26" s="158"/>
      <c r="U26" s="156">
        <v>-2.3314429741650855</v>
      </c>
      <c r="V26" s="156">
        <v>4.9919999999999902</v>
      </c>
      <c r="W26" s="156">
        <v>2.2878932316491927</v>
      </c>
      <c r="X26" s="156">
        <v>4.8919949174078852</v>
      </c>
      <c r="Y26" s="159">
        <v>2.4456090201683196</v>
      </c>
    </row>
    <row r="27" spans="1:25" x14ac:dyDescent="0.3">
      <c r="A27" s="88"/>
      <c r="B27" s="124" t="s">
        <v>223</v>
      </c>
      <c r="C27" s="128">
        <v>508</v>
      </c>
      <c r="D27" s="128">
        <v>525</v>
      </c>
      <c r="E27" s="128">
        <v>536</v>
      </c>
      <c r="F27" s="128">
        <v>535</v>
      </c>
      <c r="G27" s="137">
        <v>2104</v>
      </c>
      <c r="H27" s="136"/>
      <c r="I27" s="128">
        <v>3275</v>
      </c>
      <c r="J27" s="128">
        <v>3321</v>
      </c>
      <c r="K27" s="128">
        <v>3334</v>
      </c>
      <c r="L27" s="128">
        <v>3321</v>
      </c>
      <c r="M27" s="137">
        <v>13251</v>
      </c>
      <c r="N27" s="136"/>
      <c r="O27" s="156">
        <v>3.0425963488843735</v>
      </c>
      <c r="P27" s="156">
        <v>0.38240917782026429</v>
      </c>
      <c r="Q27" s="156">
        <v>3.076923076923066</v>
      </c>
      <c r="R27" s="156">
        <v>2.6871401151631602</v>
      </c>
      <c r="S27" s="157">
        <v>2.2848808945065571</v>
      </c>
      <c r="T27" s="158"/>
      <c r="U27" s="156">
        <v>5.6451612903225765</v>
      </c>
      <c r="V27" s="156">
        <v>1.2191405059433151</v>
      </c>
      <c r="W27" s="156">
        <v>3.5725380552966755</v>
      </c>
      <c r="X27" s="156">
        <v>0.57540884312537344</v>
      </c>
      <c r="Y27" s="159">
        <v>2.7050069756626982</v>
      </c>
    </row>
    <row r="28" spans="1:25" x14ac:dyDescent="0.3">
      <c r="A28" s="88"/>
      <c r="B28" s="178" t="s">
        <v>147</v>
      </c>
      <c r="C28" s="128">
        <v>559</v>
      </c>
      <c r="D28" s="128">
        <v>489</v>
      </c>
      <c r="E28" s="128">
        <v>518</v>
      </c>
      <c r="F28" s="128">
        <v>546</v>
      </c>
      <c r="G28" s="137">
        <v>2112</v>
      </c>
      <c r="H28" s="136"/>
      <c r="I28" s="128">
        <v>3411</v>
      </c>
      <c r="J28" s="128">
        <v>3335</v>
      </c>
      <c r="K28" s="128">
        <v>3488</v>
      </c>
      <c r="L28" s="128">
        <v>3468</v>
      </c>
      <c r="M28" s="137">
        <v>13702</v>
      </c>
      <c r="N28" s="136"/>
      <c r="O28" s="156">
        <v>10.039370078740163</v>
      </c>
      <c r="P28" s="156">
        <v>-6.8571428571428612</v>
      </c>
      <c r="Q28" s="156">
        <v>-3.358208955223887</v>
      </c>
      <c r="R28" s="156">
        <v>2.0560747663551382</v>
      </c>
      <c r="S28" s="157">
        <v>0.38022813688212409</v>
      </c>
      <c r="T28" s="158"/>
      <c r="U28" s="156">
        <v>4.1526717557252084</v>
      </c>
      <c r="V28" s="156">
        <v>0.42155977115325527</v>
      </c>
      <c r="W28" s="156">
        <v>4.6190761847630455</v>
      </c>
      <c r="X28" s="156">
        <v>4.4263775971093082</v>
      </c>
      <c r="Y28" s="159">
        <v>3.4035167157195616</v>
      </c>
    </row>
    <row r="29" spans="1:25" x14ac:dyDescent="0.3">
      <c r="A29" s="88"/>
      <c r="B29" s="206" t="s">
        <v>222</v>
      </c>
      <c r="C29" s="128">
        <v>570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3597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1.9677996422182531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5.4529463500439874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150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44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44"/>
      <c r="Q32" s="44"/>
      <c r="R32" s="44"/>
      <c r="S32" s="44"/>
      <c r="U32" s="44"/>
      <c r="V32" s="44"/>
      <c r="W32" s="44"/>
      <c r="X32" s="44"/>
      <c r="Y32" s="44"/>
    </row>
    <row r="33" spans="1:26" ht="15.6" x14ac:dyDescent="0.3">
      <c r="A33" s="88"/>
      <c r="B33" s="100"/>
      <c r="C33" s="44"/>
      <c r="D33" s="44"/>
      <c r="E33" s="44"/>
      <c r="F33" s="98"/>
      <c r="G33" s="98"/>
      <c r="H33" s="98"/>
      <c r="I33" s="44"/>
      <c r="J33" s="44"/>
      <c r="K33" s="98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6" ht="15.6" x14ac:dyDescent="0.3">
      <c r="A34" s="88"/>
      <c r="B34" s="100"/>
      <c r="C34" s="44"/>
      <c r="D34" s="44"/>
      <c r="E34" s="44"/>
      <c r="F34" s="98"/>
      <c r="G34" s="98"/>
      <c r="H34" s="98"/>
      <c r="I34" s="44"/>
      <c r="J34" s="44"/>
      <c r="K34" s="98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6" ht="15.6" x14ac:dyDescent="0.3">
      <c r="A35" s="88"/>
      <c r="B35" s="100"/>
      <c r="C35" s="44"/>
      <c r="D35" s="44"/>
      <c r="E35" s="44"/>
      <c r="F35" s="98"/>
      <c r="G35" s="98"/>
      <c r="H35" s="98"/>
      <c r="I35" s="44"/>
      <c r="J35" s="44"/>
      <c r="K35" s="98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6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6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6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6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6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6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6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6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6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6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6" x14ac:dyDescent="0.3">
      <c r="A46" s="88"/>
      <c r="B46" s="44"/>
      <c r="C46" s="44"/>
      <c r="D46" s="44"/>
      <c r="E46" s="44"/>
      <c r="F46" s="44"/>
      <c r="G46" s="44"/>
      <c r="I46" s="190" t="s">
        <v>62</v>
      </c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6" x14ac:dyDescent="0.3">
      <c r="A47" s="88"/>
      <c r="B47" s="44"/>
      <c r="C47" s="44"/>
      <c r="D47" s="44"/>
      <c r="E47" s="44"/>
      <c r="F47" s="44"/>
      <c r="G47" s="44"/>
      <c r="I47" s="190" t="s">
        <v>129</v>
      </c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6" x14ac:dyDescent="0.3">
      <c r="A48" s="96"/>
      <c r="B48" s="116"/>
      <c r="C48" s="49"/>
      <c r="D48" s="49"/>
      <c r="E48" s="49"/>
      <c r="F48" s="49"/>
      <c r="G48" s="116"/>
      <c r="H48" s="49"/>
      <c r="I48" s="191" t="s">
        <v>140</v>
      </c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50"/>
    </row>
    <row r="49" spans="1:26" s="78" customFormat="1" x14ac:dyDescent="0.3">
      <c r="A49" s="77"/>
      <c r="B49" s="77"/>
      <c r="C49" s="77"/>
      <c r="D49" s="77"/>
      <c r="E49" s="99"/>
      <c r="F49" s="99"/>
      <c r="G49" s="77"/>
      <c r="H49" s="77"/>
      <c r="I49" s="77"/>
      <c r="J49" s="77"/>
      <c r="K49" s="77"/>
      <c r="L49" s="77"/>
      <c r="M49" s="77"/>
      <c r="N49" s="77"/>
      <c r="O49" s="77"/>
      <c r="P49" s="77"/>
      <c r="Q49" s="77"/>
      <c r="R49" s="77"/>
      <c r="S49" s="77"/>
      <c r="T49" s="77"/>
      <c r="U49" s="77"/>
      <c r="V49" s="77"/>
      <c r="W49" s="77"/>
      <c r="X49" s="77"/>
      <c r="Y49" s="77"/>
      <c r="Z49" s="77"/>
    </row>
    <row r="50" spans="1:26" s="78" customFormat="1" x14ac:dyDescent="0.3">
      <c r="A50" s="77"/>
      <c r="B50" s="77"/>
      <c r="C50" s="77" t="s">
        <v>145</v>
      </c>
      <c r="D50" s="77" t="s">
        <v>146</v>
      </c>
      <c r="E50" s="99" t="s">
        <v>15</v>
      </c>
      <c r="F50" s="99" t="s">
        <v>16</v>
      </c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164">
        <v>2010</v>
      </c>
      <c r="D51" s="77" t="s">
        <v>11</v>
      </c>
      <c r="E51" s="99">
        <v>5.1094890510948971</v>
      </c>
      <c r="F51" s="99">
        <v>1.5873015873015817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4">
        <v>2010</v>
      </c>
      <c r="D52" s="77" t="s">
        <v>12</v>
      </c>
      <c r="E52" s="99">
        <v>-4.9733570159857976</v>
      </c>
      <c r="F52" s="99">
        <v>-9.8554533508547593E-2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13</v>
      </c>
      <c r="E53" s="99">
        <v>-10.854092526690394</v>
      </c>
      <c r="F53" s="99">
        <v>-3.7662337662337677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14</v>
      </c>
      <c r="E54" s="99">
        <v>-14.886164623467607</v>
      </c>
      <c r="F54" s="99">
        <v>-2.6517571884984079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D55" s="77" t="s">
        <v>11</v>
      </c>
      <c r="E55" s="99">
        <v>-12.673611111111114</v>
      </c>
      <c r="F55" s="99">
        <v>2.05078125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12</v>
      </c>
      <c r="E56" s="99">
        <v>-6.1682242990654146</v>
      </c>
      <c r="F56" s="99">
        <v>1.118053271950032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13</v>
      </c>
      <c r="E57" s="99">
        <v>3.5928143712574894</v>
      </c>
      <c r="F57" s="99">
        <v>5.2968960863697561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77">
        <v>2011</v>
      </c>
      <c r="D58" s="77" t="s">
        <v>14</v>
      </c>
      <c r="E58" s="99">
        <v>3.9094650205761354</v>
      </c>
      <c r="F58" s="99">
        <v>3.3475549721037083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2012</v>
      </c>
      <c r="D59" s="77" t="s">
        <v>11</v>
      </c>
      <c r="E59" s="99">
        <v>-1.3916500994035772</v>
      </c>
      <c r="F59" s="99">
        <v>1.2440191387559878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/>
      <c r="D60" s="77" t="s">
        <v>12</v>
      </c>
      <c r="E60" s="99">
        <v>-3.1872509960159334</v>
      </c>
      <c r="F60" s="99">
        <v>1.6260162601626149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13</v>
      </c>
      <c r="E61" s="99">
        <v>-5.7803468208092426</v>
      </c>
      <c r="F61" s="99">
        <v>0.83306632489585297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14</v>
      </c>
      <c r="E62" s="99">
        <v>0.59405940594059814</v>
      </c>
      <c r="F62" s="99">
        <v>-3.1756113051756074E-2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74">
        <v>2013</v>
      </c>
      <c r="D63" s="77" t="s">
        <v>11</v>
      </c>
      <c r="E63" s="99">
        <v>-0.60483870967742348</v>
      </c>
      <c r="F63" s="99">
        <v>-2.3314429741650855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4"/>
      <c r="D64" s="77" t="s">
        <v>12</v>
      </c>
      <c r="E64" s="99">
        <v>7.6131687242798449</v>
      </c>
      <c r="F64" s="99">
        <v>4.9919999999999902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3">
      <c r="A65" s="77"/>
      <c r="B65" s="77"/>
      <c r="C65" s="174"/>
      <c r="D65" s="77" t="s">
        <v>13</v>
      </c>
      <c r="E65" s="99">
        <v>6.3394683026584744</v>
      </c>
      <c r="F65" s="99">
        <v>2.2878932316491927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3">
      <c r="A66" s="77"/>
      <c r="B66" s="77"/>
      <c r="C66" s="174"/>
      <c r="D66" s="77" t="s">
        <v>14</v>
      </c>
      <c r="E66" s="168">
        <v>2.559055118110237</v>
      </c>
      <c r="F66" s="168">
        <v>4.8919949174078852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3">
      <c r="A67" s="77"/>
      <c r="B67" s="77"/>
      <c r="C67" s="174">
        <v>2014</v>
      </c>
      <c r="D67" s="77" t="s">
        <v>11</v>
      </c>
      <c r="E67" s="168">
        <v>3.0425963488843735</v>
      </c>
      <c r="F67" s="168">
        <v>5.6451612903225765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78" customFormat="1" x14ac:dyDescent="0.3">
      <c r="A68" s="77"/>
      <c r="B68" s="77"/>
      <c r="C68" s="77"/>
      <c r="D68" s="77" t="s">
        <v>12</v>
      </c>
      <c r="E68" s="168">
        <v>0.38240917782026429</v>
      </c>
      <c r="F68" s="168">
        <v>1.2191405059433151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78" customFormat="1" x14ac:dyDescent="0.3">
      <c r="A69" s="77"/>
      <c r="B69" s="77"/>
      <c r="C69" s="77"/>
      <c r="D69" s="77" t="s">
        <v>13</v>
      </c>
      <c r="E69" s="168">
        <v>3.076923076923066</v>
      </c>
      <c r="F69" s="168">
        <v>3.5725380552966755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78" customFormat="1" x14ac:dyDescent="0.3">
      <c r="A70" s="77"/>
      <c r="B70" s="77"/>
      <c r="C70" s="77"/>
      <c r="D70" s="77" t="s">
        <v>14</v>
      </c>
      <c r="E70" s="168">
        <v>2.6871401151631602</v>
      </c>
      <c r="F70" s="168">
        <v>0.57540884312537344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78" customFormat="1" x14ac:dyDescent="0.3">
      <c r="A71" s="77"/>
      <c r="B71" s="77"/>
      <c r="C71" s="77">
        <v>2015</v>
      </c>
      <c r="D71" s="77" t="s">
        <v>11</v>
      </c>
      <c r="E71" s="168">
        <v>10.039370078740163</v>
      </c>
      <c r="F71" s="168">
        <v>4.1526717557252084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78" customFormat="1" x14ac:dyDescent="0.3">
      <c r="A72" s="77"/>
      <c r="B72" s="77"/>
      <c r="C72" s="77"/>
      <c r="D72" s="77" t="s">
        <v>12</v>
      </c>
      <c r="E72" s="168">
        <v>-6.8571428571428612</v>
      </c>
      <c r="F72" s="168">
        <v>0.42155977115325527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78" customFormat="1" x14ac:dyDescent="0.3">
      <c r="A73" s="77"/>
      <c r="B73" s="77"/>
      <c r="C73" s="77"/>
      <c r="D73" s="77" t="s">
        <v>13</v>
      </c>
      <c r="E73" s="168">
        <v>-3.358208955223887</v>
      </c>
      <c r="F73" s="168">
        <v>4.6190761847630455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78" customFormat="1" x14ac:dyDescent="0.3">
      <c r="A74" s="77"/>
      <c r="B74" s="77"/>
      <c r="C74" s="77"/>
      <c r="D74" s="77" t="s">
        <v>14</v>
      </c>
      <c r="E74" s="168">
        <v>2.0560747663551382</v>
      </c>
      <c r="F74" s="168">
        <v>4.4263775971093082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78" customFormat="1" x14ac:dyDescent="0.3">
      <c r="A75" s="77"/>
      <c r="B75" s="77"/>
      <c r="C75" s="77">
        <v>2016</v>
      </c>
      <c r="D75" s="77" t="s">
        <v>11</v>
      </c>
      <c r="E75" s="168">
        <v>1.9677996422182531</v>
      </c>
      <c r="F75" s="168">
        <v>5.4529463500439874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78" customFormat="1" x14ac:dyDescent="0.3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78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78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78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78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78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78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78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78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78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78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78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78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78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78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78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78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78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78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78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78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30" s="78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30" s="78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30" s="78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30" s="78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30" s="78" customFormat="1" x14ac:dyDescent="0.3">
      <c r="A101" s="77"/>
      <c r="B101" s="102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30" s="81" customFormat="1" x14ac:dyDescent="0.3">
      <c r="A102" s="77"/>
      <c r="B102" s="77"/>
      <c r="C102" s="78"/>
      <c r="D102" s="78"/>
      <c r="E102" s="78"/>
      <c r="F102" s="78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</row>
    <row r="103" spans="1:30" s="81" customFormat="1" x14ac:dyDescent="0.3">
      <c r="A103" s="77"/>
      <c r="B103" s="77"/>
      <c r="C103" s="78"/>
      <c r="D103" s="78"/>
      <c r="E103" s="78"/>
      <c r="F103" s="78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</row>
    <row r="104" spans="1:30" s="81" customFormat="1" x14ac:dyDescent="0.3">
      <c r="A104" s="77"/>
      <c r="B104" s="77"/>
      <c r="C104" s="78"/>
      <c r="D104" s="78"/>
      <c r="E104" s="78"/>
      <c r="F104" s="78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  <c r="AC104" s="78"/>
      <c r="AD104" s="78"/>
    </row>
    <row r="105" spans="1:30" s="81" customFormat="1" x14ac:dyDescent="0.3">
      <c r="A105" s="77"/>
      <c r="B105" s="77"/>
      <c r="C105" s="78"/>
      <c r="D105" s="78"/>
      <c r="E105" s="78"/>
      <c r="F105" s="78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8"/>
      <c r="AB105" s="78"/>
      <c r="AC105" s="78"/>
      <c r="AD105" s="78"/>
    </row>
    <row r="106" spans="1:30" s="81" customFormat="1" x14ac:dyDescent="0.3">
      <c r="A106" s="77"/>
      <c r="B106" s="77"/>
      <c r="C106" s="78"/>
      <c r="D106" s="78"/>
      <c r="E106" s="78"/>
      <c r="F106" s="78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8"/>
      <c r="AB106" s="78"/>
      <c r="AC106" s="78"/>
      <c r="AD106" s="78"/>
    </row>
    <row r="107" spans="1:30" s="81" customFormat="1" x14ac:dyDescent="0.3">
      <c r="A107" s="77"/>
      <c r="B107" s="77"/>
      <c r="C107" s="40"/>
      <c r="D107" s="40"/>
      <c r="E107" s="40"/>
      <c r="F107" s="40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8"/>
      <c r="AB107" s="78"/>
      <c r="AC107" s="78"/>
      <c r="AD107" s="78"/>
    </row>
    <row r="108" spans="1:30" s="81" customFormat="1" x14ac:dyDescent="0.3">
      <c r="A108" s="77"/>
      <c r="B108" s="77"/>
      <c r="C108" s="40"/>
      <c r="D108" s="40"/>
      <c r="E108" s="40"/>
      <c r="F108" s="40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8"/>
      <c r="AB108" s="78"/>
      <c r="AC108" s="78"/>
      <c r="AD108" s="78"/>
    </row>
    <row r="109" spans="1:30" s="81" customFormat="1" x14ac:dyDescent="0.3">
      <c r="A109" s="77"/>
      <c r="B109" s="77"/>
      <c r="C109" s="40"/>
      <c r="D109" s="40"/>
      <c r="E109" s="40"/>
      <c r="F109" s="40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8"/>
      <c r="AB109" s="78"/>
      <c r="AC109" s="78"/>
      <c r="AD109" s="78"/>
    </row>
    <row r="110" spans="1:30" s="81" customFormat="1" x14ac:dyDescent="0.3">
      <c r="A110" s="77"/>
      <c r="B110" s="77"/>
      <c r="C110" s="40"/>
      <c r="D110" s="40"/>
      <c r="E110" s="40"/>
      <c r="F110" s="40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8"/>
      <c r="AB110" s="78"/>
      <c r="AC110" s="78"/>
      <c r="AD110" s="78"/>
    </row>
    <row r="111" spans="1:30" s="81" customFormat="1" x14ac:dyDescent="0.3">
      <c r="A111" s="77"/>
      <c r="B111" s="77"/>
      <c r="C111" s="40"/>
      <c r="D111" s="40"/>
      <c r="E111" s="40"/>
      <c r="F111" s="40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8"/>
      <c r="AB111" s="78"/>
      <c r="AC111" s="78"/>
      <c r="AD111" s="78"/>
    </row>
    <row r="112" spans="1:30" s="81" customFormat="1" x14ac:dyDescent="0.3">
      <c r="A112" s="77"/>
      <c r="B112" s="77"/>
      <c r="C112" s="40"/>
      <c r="D112" s="40"/>
      <c r="E112" s="40"/>
      <c r="F112" s="40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8"/>
      <c r="AB112" s="78"/>
      <c r="AC112" s="78"/>
      <c r="AD112" s="78"/>
    </row>
    <row r="113" spans="1:30" s="81" customFormat="1" x14ac:dyDescent="0.3">
      <c r="A113" s="77"/>
      <c r="B113" s="77"/>
      <c r="C113" s="40"/>
      <c r="D113" s="40"/>
      <c r="E113" s="40"/>
      <c r="F113" s="40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8"/>
      <c r="AB113" s="78"/>
      <c r="AC113" s="78"/>
      <c r="AD113" s="78"/>
    </row>
    <row r="114" spans="1:30" s="81" customFormat="1" x14ac:dyDescent="0.3">
      <c r="A114" s="77"/>
      <c r="B114" s="77"/>
      <c r="C114" s="40"/>
      <c r="D114" s="40"/>
      <c r="E114" s="40"/>
      <c r="F114" s="40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8"/>
      <c r="AB114" s="78"/>
      <c r="AC114" s="78"/>
      <c r="AD114" s="78"/>
    </row>
    <row r="115" spans="1:30" s="81" customFormat="1" x14ac:dyDescent="0.3">
      <c r="A115" s="77"/>
      <c r="B115" s="77"/>
      <c r="C115" s="40"/>
      <c r="D115" s="40"/>
      <c r="E115" s="40"/>
      <c r="F115" s="40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8"/>
      <c r="AB115" s="78"/>
      <c r="AC115" s="78"/>
      <c r="AD115" s="78"/>
    </row>
    <row r="116" spans="1:30" s="81" customFormat="1" x14ac:dyDescent="0.3">
      <c r="A116" s="77"/>
      <c r="B116" s="77"/>
      <c r="C116" s="40"/>
      <c r="D116" s="40"/>
      <c r="E116" s="40"/>
      <c r="F116" s="40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8"/>
      <c r="AB116" s="78"/>
      <c r="AC116" s="78"/>
      <c r="AD116" s="78"/>
    </row>
    <row r="117" spans="1:30" s="81" customFormat="1" x14ac:dyDescent="0.3">
      <c r="A117" s="77"/>
      <c r="B117" s="77"/>
      <c r="C117" s="40"/>
      <c r="D117" s="40"/>
      <c r="E117" s="40"/>
      <c r="F117" s="40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8"/>
      <c r="AB117" s="78"/>
      <c r="AC117" s="78"/>
      <c r="AD117" s="78"/>
    </row>
    <row r="118" spans="1:30" s="81" customFormat="1" x14ac:dyDescent="0.3">
      <c r="A118" s="77"/>
      <c r="B118" s="77"/>
      <c r="C118" s="40"/>
      <c r="D118" s="40"/>
      <c r="E118" s="40"/>
      <c r="F118" s="40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8"/>
      <c r="AB118" s="78"/>
      <c r="AC118" s="78"/>
      <c r="AD118" s="78"/>
    </row>
    <row r="119" spans="1:30" s="81" customFormat="1" x14ac:dyDescent="0.3">
      <c r="A119" s="77"/>
      <c r="B119" s="77"/>
      <c r="C119" s="38"/>
      <c r="D119" s="38"/>
      <c r="E119" s="38"/>
      <c r="F119" s="38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8"/>
      <c r="AB119" s="78"/>
      <c r="AC119" s="78"/>
      <c r="AD119" s="78"/>
    </row>
    <row r="120" spans="1:30" s="81" customFormat="1" x14ac:dyDescent="0.3">
      <c r="A120" s="77"/>
      <c r="B120" s="77"/>
      <c r="C120" s="38"/>
      <c r="D120" s="38"/>
      <c r="E120" s="38"/>
      <c r="F120" s="38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8"/>
      <c r="AB120" s="78"/>
      <c r="AC120" s="78"/>
      <c r="AD120" s="78"/>
    </row>
    <row r="121" spans="1:30" s="81" customFormat="1" x14ac:dyDescent="0.3">
      <c r="A121" s="77"/>
      <c r="B121" s="77"/>
      <c r="C121" s="38"/>
      <c r="D121" s="38"/>
      <c r="E121" s="38"/>
      <c r="F121" s="38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8"/>
      <c r="AB121" s="78"/>
      <c r="AC121" s="78"/>
      <c r="AD121" s="78"/>
    </row>
    <row r="122" spans="1:30" s="81" customFormat="1" x14ac:dyDescent="0.3">
      <c r="A122" s="77"/>
      <c r="B122" s="77"/>
      <c r="C122" s="38"/>
      <c r="D122" s="38"/>
      <c r="E122" s="38"/>
      <c r="F122" s="38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8"/>
      <c r="AB122" s="78"/>
      <c r="AC122" s="78"/>
      <c r="AD122" s="78"/>
    </row>
    <row r="123" spans="1:30" s="81" customFormat="1" x14ac:dyDescent="0.3">
      <c r="A123" s="77"/>
      <c r="B123" s="77"/>
      <c r="C123" s="38"/>
      <c r="D123" s="38"/>
      <c r="E123" s="38"/>
      <c r="F123" s="38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8"/>
      <c r="AB123" s="78"/>
      <c r="AC123" s="78"/>
      <c r="AD123" s="78"/>
    </row>
    <row r="124" spans="1:30" s="81" customFormat="1" x14ac:dyDescent="0.3">
      <c r="A124" s="77"/>
      <c r="B124" s="77"/>
      <c r="C124" s="38"/>
      <c r="D124" s="38"/>
      <c r="E124" s="38"/>
      <c r="F124" s="38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8"/>
      <c r="AB124" s="78"/>
      <c r="AC124" s="78"/>
      <c r="AD124" s="78"/>
    </row>
    <row r="125" spans="1:30" s="81" customFormat="1" x14ac:dyDescent="0.3">
      <c r="A125" s="77"/>
      <c r="B125" s="77"/>
      <c r="C125" s="38"/>
      <c r="D125" s="38"/>
      <c r="E125" s="38"/>
      <c r="F125" s="38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8"/>
      <c r="AB125" s="78"/>
      <c r="AC125" s="78"/>
      <c r="AD125" s="78"/>
    </row>
    <row r="126" spans="1:30" s="81" customFormat="1" x14ac:dyDescent="0.3">
      <c r="A126" s="77"/>
      <c r="B126" s="77"/>
      <c r="C126" s="38"/>
      <c r="D126" s="38"/>
      <c r="E126" s="38"/>
      <c r="F126" s="38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8"/>
      <c r="AB126" s="78"/>
      <c r="AC126" s="78"/>
      <c r="AD126" s="78"/>
    </row>
    <row r="127" spans="1:30" s="81" customFormat="1" x14ac:dyDescent="0.3">
      <c r="A127" s="77"/>
      <c r="B127" s="77"/>
      <c r="C127" s="38"/>
      <c r="D127" s="38"/>
      <c r="E127" s="38"/>
      <c r="F127" s="38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8"/>
      <c r="AB127" s="78"/>
      <c r="AC127" s="78"/>
      <c r="AD127" s="78"/>
    </row>
    <row r="128" spans="1:30" s="81" customFormat="1" x14ac:dyDescent="0.3">
      <c r="A128" s="77"/>
      <c r="B128" s="77"/>
      <c r="C128" s="38"/>
      <c r="D128" s="38"/>
      <c r="E128" s="38"/>
      <c r="F128" s="38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8"/>
      <c r="AB128" s="78"/>
      <c r="AC128" s="78"/>
      <c r="AD128" s="78"/>
    </row>
    <row r="129" spans="1:30" s="81" customFormat="1" x14ac:dyDescent="0.3">
      <c r="A129" s="77"/>
      <c r="B129" s="77"/>
      <c r="C129" s="38"/>
      <c r="D129" s="38"/>
      <c r="E129" s="38"/>
      <c r="F129" s="38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8"/>
      <c r="AB129" s="78"/>
      <c r="AC129" s="78"/>
      <c r="AD129" s="78"/>
    </row>
    <row r="130" spans="1:30" s="81" customFormat="1" x14ac:dyDescent="0.3">
      <c r="A130" s="77"/>
      <c r="B130" s="77"/>
      <c r="C130" s="38"/>
      <c r="D130" s="38"/>
      <c r="E130" s="38"/>
      <c r="F130" s="38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8"/>
      <c r="AB130" s="78"/>
      <c r="AC130" s="78"/>
      <c r="AD130" s="78"/>
    </row>
    <row r="131" spans="1:30" s="81" customFormat="1" x14ac:dyDescent="0.3">
      <c r="A131" s="77"/>
      <c r="B131" s="77"/>
      <c r="C131" s="38"/>
      <c r="D131" s="38"/>
      <c r="E131" s="38"/>
      <c r="F131" s="38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8"/>
      <c r="AB131" s="78"/>
      <c r="AC131" s="78"/>
      <c r="AD131" s="78"/>
    </row>
    <row r="132" spans="1:30" s="81" customFormat="1" x14ac:dyDescent="0.3">
      <c r="A132" s="77"/>
      <c r="B132" s="77"/>
      <c r="C132" s="38"/>
      <c r="D132" s="38"/>
      <c r="E132" s="38"/>
      <c r="F132" s="38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8"/>
      <c r="AB132" s="78"/>
      <c r="AC132" s="78"/>
      <c r="AD132" s="78"/>
    </row>
    <row r="133" spans="1:30" s="81" customFormat="1" x14ac:dyDescent="0.3">
      <c r="A133" s="77"/>
      <c r="B133" s="77"/>
      <c r="C133" s="38"/>
      <c r="D133" s="38"/>
      <c r="E133" s="38"/>
      <c r="F133" s="38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8"/>
      <c r="AB133" s="78"/>
      <c r="AC133" s="78"/>
      <c r="AD133" s="78"/>
    </row>
    <row r="134" spans="1:30" s="81" customFormat="1" x14ac:dyDescent="0.3">
      <c r="A134" s="77"/>
      <c r="B134" s="77"/>
      <c r="C134" s="38"/>
      <c r="D134" s="38"/>
      <c r="E134" s="38"/>
      <c r="F134" s="38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8"/>
      <c r="AB134" s="78"/>
      <c r="AC134" s="78"/>
      <c r="AD134" s="78"/>
    </row>
    <row r="135" spans="1:30" s="81" customFormat="1" x14ac:dyDescent="0.3">
      <c r="A135" s="77"/>
      <c r="B135" s="77"/>
      <c r="C135" s="38"/>
      <c r="D135" s="38"/>
      <c r="E135" s="38"/>
      <c r="F135" s="38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8"/>
      <c r="AB135" s="78"/>
      <c r="AC135" s="78"/>
      <c r="AD135" s="78"/>
    </row>
    <row r="136" spans="1:30" s="81" customFormat="1" x14ac:dyDescent="0.3">
      <c r="A136" s="77"/>
      <c r="B136" s="77"/>
      <c r="C136" s="38"/>
      <c r="D136" s="38"/>
      <c r="E136" s="38"/>
      <c r="F136" s="38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8"/>
      <c r="AB136" s="78"/>
      <c r="AC136" s="78"/>
      <c r="AD136" s="78"/>
    </row>
    <row r="137" spans="1:30" s="81" customFormat="1" x14ac:dyDescent="0.3">
      <c r="A137" s="78"/>
      <c r="B137" s="78"/>
      <c r="C137" s="38"/>
      <c r="D137" s="38"/>
      <c r="E137" s="38"/>
      <c r="F137" s="38"/>
      <c r="G137" s="78"/>
      <c r="H137" s="77"/>
      <c r="I137" s="78"/>
      <c r="J137" s="78"/>
      <c r="K137" s="78"/>
      <c r="L137" s="78"/>
      <c r="M137" s="78"/>
      <c r="N137" s="77"/>
      <c r="O137" s="78"/>
      <c r="P137" s="78"/>
      <c r="Q137" s="78"/>
      <c r="R137" s="78"/>
      <c r="S137" s="78"/>
      <c r="T137" s="77"/>
      <c r="U137" s="78"/>
      <c r="V137" s="78"/>
      <c r="W137" s="78"/>
      <c r="X137" s="78"/>
      <c r="Y137" s="78"/>
      <c r="Z137" s="79"/>
      <c r="AA137" s="78"/>
      <c r="AB137" s="78"/>
      <c r="AC137" s="78"/>
      <c r="AD137" s="78"/>
    </row>
    <row r="138" spans="1:30" s="81" customFormat="1" x14ac:dyDescent="0.3">
      <c r="A138" s="78"/>
      <c r="B138" s="78"/>
      <c r="C138" s="38"/>
      <c r="D138" s="38"/>
      <c r="E138" s="38"/>
      <c r="F138" s="38"/>
      <c r="G138" s="78"/>
      <c r="H138" s="77"/>
      <c r="I138" s="78"/>
      <c r="J138" s="78"/>
      <c r="K138" s="78"/>
      <c r="L138" s="78"/>
      <c r="M138" s="78"/>
      <c r="N138" s="77"/>
      <c r="O138" s="78"/>
      <c r="P138" s="78"/>
      <c r="Q138" s="78"/>
      <c r="R138" s="78"/>
      <c r="S138" s="78"/>
      <c r="T138" s="77"/>
      <c r="U138" s="78"/>
      <c r="V138" s="78"/>
      <c r="W138" s="78"/>
      <c r="X138" s="78"/>
      <c r="Y138" s="78"/>
      <c r="Z138" s="79"/>
      <c r="AA138" s="78"/>
      <c r="AB138" s="78"/>
      <c r="AC138" s="78"/>
      <c r="AD138" s="78"/>
    </row>
    <row r="139" spans="1:30" s="81" customFormat="1" x14ac:dyDescent="0.3">
      <c r="A139" s="78"/>
      <c r="B139" s="78"/>
      <c r="C139" s="38"/>
      <c r="D139" s="38"/>
      <c r="E139" s="38"/>
      <c r="F139" s="38"/>
      <c r="G139" s="78"/>
      <c r="H139" s="77"/>
      <c r="I139" s="78"/>
      <c r="J139" s="78"/>
      <c r="K139" s="78"/>
      <c r="L139" s="78"/>
      <c r="M139" s="78"/>
      <c r="N139" s="77"/>
      <c r="O139" s="78"/>
      <c r="P139" s="78"/>
      <c r="Q139" s="78"/>
      <c r="R139" s="78"/>
      <c r="S139" s="78"/>
      <c r="T139" s="77"/>
      <c r="U139" s="78"/>
      <c r="V139" s="78"/>
      <c r="W139" s="78"/>
      <c r="X139" s="78"/>
      <c r="Y139" s="78"/>
      <c r="Z139" s="79"/>
      <c r="AA139" s="78"/>
      <c r="AB139" s="78"/>
      <c r="AC139" s="78"/>
      <c r="AD139" s="78"/>
    </row>
    <row r="140" spans="1:30" s="81" customFormat="1" x14ac:dyDescent="0.3">
      <c r="A140" s="78"/>
      <c r="B140" s="78"/>
      <c r="C140" s="38"/>
      <c r="D140" s="38"/>
      <c r="E140" s="38"/>
      <c r="F140" s="38"/>
      <c r="G140" s="78"/>
      <c r="H140" s="77"/>
      <c r="I140" s="78"/>
      <c r="J140" s="78"/>
      <c r="K140" s="78"/>
      <c r="L140" s="78"/>
      <c r="M140" s="78"/>
      <c r="N140" s="77"/>
      <c r="O140" s="78"/>
      <c r="P140" s="78"/>
      <c r="Q140" s="78"/>
      <c r="R140" s="78"/>
      <c r="S140" s="78"/>
      <c r="T140" s="77"/>
      <c r="U140" s="78"/>
      <c r="V140" s="78"/>
      <c r="W140" s="78"/>
      <c r="X140" s="78"/>
      <c r="Y140" s="78"/>
      <c r="Z140" s="79"/>
      <c r="AA140" s="78"/>
      <c r="AB140" s="78"/>
      <c r="AC140" s="78"/>
      <c r="AD140" s="78"/>
    </row>
    <row r="141" spans="1:30" s="81" customFormat="1" x14ac:dyDescent="0.3">
      <c r="A141" s="78"/>
      <c r="B141" s="78"/>
      <c r="C141" s="38"/>
      <c r="D141" s="38"/>
      <c r="E141" s="38"/>
      <c r="F141" s="38"/>
      <c r="G141" s="78"/>
      <c r="H141" s="77"/>
      <c r="I141" s="78"/>
      <c r="J141" s="78"/>
      <c r="K141" s="78"/>
      <c r="L141" s="78"/>
      <c r="M141" s="78"/>
      <c r="N141" s="77"/>
      <c r="O141" s="78"/>
      <c r="P141" s="78"/>
      <c r="Q141" s="78"/>
      <c r="R141" s="78"/>
      <c r="S141" s="78"/>
      <c r="T141" s="77"/>
      <c r="U141" s="78"/>
      <c r="V141" s="78"/>
      <c r="W141" s="78"/>
      <c r="X141" s="78"/>
      <c r="Y141" s="78"/>
      <c r="Z141" s="79"/>
      <c r="AA141" s="78"/>
      <c r="AB141" s="78"/>
      <c r="AC141" s="78"/>
      <c r="AD141" s="78"/>
    </row>
    <row r="142" spans="1:30" s="81" customFormat="1" x14ac:dyDescent="0.3">
      <c r="A142" s="78"/>
      <c r="B142" s="78"/>
      <c r="C142" s="38"/>
      <c r="D142" s="38"/>
      <c r="E142" s="38"/>
      <c r="F142" s="38"/>
      <c r="G142" s="78"/>
      <c r="H142" s="77"/>
      <c r="I142" s="78"/>
      <c r="J142" s="78"/>
      <c r="K142" s="78"/>
      <c r="L142" s="78"/>
      <c r="M142" s="78"/>
      <c r="N142" s="77"/>
      <c r="O142" s="78"/>
      <c r="P142" s="78"/>
      <c r="Q142" s="78"/>
      <c r="R142" s="78"/>
      <c r="S142" s="78"/>
      <c r="T142" s="77"/>
      <c r="U142" s="78"/>
      <c r="V142" s="78"/>
      <c r="W142" s="78"/>
      <c r="X142" s="78"/>
      <c r="Y142" s="78"/>
      <c r="Z142" s="79"/>
      <c r="AA142" s="78"/>
      <c r="AB142" s="78"/>
      <c r="AC142" s="78"/>
      <c r="AD142" s="78"/>
    </row>
    <row r="143" spans="1:30" s="80" customFormat="1" x14ac:dyDescent="0.3">
      <c r="A143" s="40"/>
      <c r="B143" s="40"/>
      <c r="C143" s="38"/>
      <c r="D143" s="38"/>
      <c r="E143" s="38"/>
      <c r="F143" s="38"/>
      <c r="G143" s="40"/>
      <c r="H143" s="41"/>
      <c r="I143" s="40"/>
      <c r="J143" s="40"/>
      <c r="K143" s="40"/>
      <c r="L143" s="40"/>
      <c r="M143" s="40"/>
      <c r="N143" s="41"/>
      <c r="O143" s="40"/>
      <c r="P143" s="40"/>
      <c r="Q143" s="40"/>
      <c r="R143" s="40"/>
      <c r="S143" s="40"/>
      <c r="T143" s="41"/>
      <c r="U143" s="40"/>
      <c r="V143" s="40"/>
      <c r="W143" s="40"/>
      <c r="X143" s="40"/>
      <c r="Y143" s="40"/>
      <c r="Z143" s="52"/>
      <c r="AA143" s="40"/>
      <c r="AB143" s="40"/>
      <c r="AC143" s="40"/>
      <c r="AD143" s="40"/>
    </row>
    <row r="144" spans="1:30" s="80" customFormat="1" x14ac:dyDescent="0.3">
      <c r="A144" s="40"/>
      <c r="B144" s="40"/>
      <c r="C144" s="38"/>
      <c r="D144" s="38"/>
      <c r="E144" s="38"/>
      <c r="F144" s="38"/>
      <c r="G144" s="40"/>
      <c r="H144" s="41"/>
      <c r="I144" s="40"/>
      <c r="J144" s="40"/>
      <c r="K144" s="40"/>
      <c r="L144" s="40"/>
      <c r="M144" s="40"/>
      <c r="N144" s="41"/>
      <c r="O144" s="40"/>
      <c r="P144" s="40"/>
      <c r="Q144" s="40"/>
      <c r="R144" s="40"/>
      <c r="S144" s="40"/>
      <c r="T144" s="41"/>
      <c r="U144" s="40"/>
      <c r="V144" s="40"/>
      <c r="W144" s="40"/>
      <c r="X144" s="40"/>
      <c r="Y144" s="40"/>
      <c r="Z144" s="52"/>
      <c r="AA144" s="40"/>
      <c r="AB144" s="40"/>
      <c r="AC144" s="40"/>
      <c r="AD144" s="40"/>
    </row>
    <row r="145" spans="1:30" s="80" customFormat="1" x14ac:dyDescent="0.3">
      <c r="A145" s="40"/>
      <c r="B145" s="40"/>
      <c r="C145" s="38"/>
      <c r="D145" s="38"/>
      <c r="E145" s="38"/>
      <c r="F145" s="38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</row>
    <row r="146" spans="1:30" s="80" customFormat="1" x14ac:dyDescent="0.3">
      <c r="A146" s="40"/>
      <c r="B146" s="40"/>
      <c r="C146" s="38"/>
      <c r="D146" s="38"/>
      <c r="E146" s="38"/>
      <c r="F146" s="38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</row>
    <row r="147" spans="1:30" s="80" customFormat="1" x14ac:dyDescent="0.3">
      <c r="A147" s="40"/>
      <c r="B147" s="40"/>
      <c r="C147" s="38"/>
      <c r="D147" s="38"/>
      <c r="E147" s="38"/>
      <c r="F147" s="38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</row>
    <row r="148" spans="1:30" s="80" customFormat="1" x14ac:dyDescent="0.3">
      <c r="A148" s="40"/>
      <c r="B148" s="40"/>
      <c r="C148" s="38"/>
      <c r="D148" s="38"/>
      <c r="E148" s="38"/>
      <c r="F148" s="38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</row>
    <row r="149" spans="1:30" s="80" customFormat="1" x14ac:dyDescent="0.3">
      <c r="A149" s="40"/>
      <c r="B149" s="40"/>
      <c r="C149" s="38"/>
      <c r="D149" s="38"/>
      <c r="E149" s="38"/>
      <c r="F149" s="38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</row>
    <row r="150" spans="1:30" s="80" customFormat="1" x14ac:dyDescent="0.3">
      <c r="A150" s="40"/>
      <c r="B150" s="40"/>
      <c r="C150" s="38"/>
      <c r="D150" s="38"/>
      <c r="E150" s="38"/>
      <c r="F150" s="38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</row>
    <row r="151" spans="1:30" s="80" customFormat="1" x14ac:dyDescent="0.3">
      <c r="A151" s="40"/>
      <c r="B151" s="40"/>
      <c r="C151" s="38"/>
      <c r="D151" s="38"/>
      <c r="E151" s="38"/>
      <c r="F151" s="38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</row>
    <row r="152" spans="1:30" s="80" customFormat="1" x14ac:dyDescent="0.3">
      <c r="A152" s="40"/>
      <c r="B152" s="40"/>
      <c r="C152" s="38"/>
      <c r="D152" s="38"/>
      <c r="E152" s="38"/>
      <c r="F152" s="38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</row>
    <row r="153" spans="1:30" s="80" customFormat="1" x14ac:dyDescent="0.3">
      <c r="A153" s="40"/>
      <c r="B153" s="40"/>
      <c r="C153" s="38"/>
      <c r="D153" s="38"/>
      <c r="E153" s="38"/>
      <c r="F153" s="38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</row>
    <row r="154" spans="1:30" s="80" customFormat="1" x14ac:dyDescent="0.3">
      <c r="A154" s="40"/>
      <c r="B154" s="40"/>
      <c r="C154" s="38"/>
      <c r="D154" s="38"/>
      <c r="E154" s="38"/>
      <c r="F154" s="38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</row>
  </sheetData>
  <mergeCells count="8">
    <mergeCell ref="F32:O32"/>
    <mergeCell ref="F31:P31"/>
    <mergeCell ref="D7:X7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35433070866141736" header="0.11811023622047245" footer="0.11811023622047245"/>
  <pageSetup scale="77" fitToHeight="0" orientation="landscape" r:id="rId1"/>
  <headerFooter>
    <oddFooter>&amp;CPágina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7" width="8.5546875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5" width="6.6640625" style="38" customWidth="1"/>
    <col min="26" max="26" width="0.44140625" style="47" customWidth="1"/>
    <col min="27" max="28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134"/>
      <c r="E7" s="219" t="s">
        <v>191</v>
      </c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134"/>
    </row>
    <row r="8" spans="1:26" ht="15.6" x14ac:dyDescent="0.3">
      <c r="A8" s="88"/>
      <c r="B8" s="44"/>
      <c r="C8" s="134"/>
      <c r="D8" s="134"/>
      <c r="E8" s="219" t="s">
        <v>224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134"/>
      <c r="Z8" s="135"/>
    </row>
    <row r="9" spans="1:26" x14ac:dyDescent="0.3">
      <c r="A9" s="88"/>
      <c r="B9" s="44"/>
      <c r="C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0" t="s">
        <v>11</v>
      </c>
      <c r="D11" s="130" t="s">
        <v>12</v>
      </c>
      <c r="E11" s="130" t="s">
        <v>13</v>
      </c>
      <c r="F11" s="130" t="s">
        <v>14</v>
      </c>
      <c r="G11" s="130" t="s">
        <v>56</v>
      </c>
      <c r="H11" s="130"/>
      <c r="I11" s="130" t="s">
        <v>11</v>
      </c>
      <c r="J11" s="130" t="s">
        <v>12</v>
      </c>
      <c r="K11" s="130" t="s">
        <v>13</v>
      </c>
      <c r="L11" s="130" t="s">
        <v>14</v>
      </c>
      <c r="M11" s="130" t="s">
        <v>56</v>
      </c>
      <c r="N11" s="130"/>
      <c r="O11" s="130" t="s">
        <v>11</v>
      </c>
      <c r="P11" s="130" t="s">
        <v>12</v>
      </c>
      <c r="Q11" s="130" t="s">
        <v>13</v>
      </c>
      <c r="R11" s="130" t="s">
        <v>14</v>
      </c>
      <c r="S11" s="130" t="s">
        <v>56</v>
      </c>
      <c r="T11" s="130"/>
      <c r="U11" s="130" t="s">
        <v>11</v>
      </c>
      <c r="V11" s="130" t="s">
        <v>12</v>
      </c>
      <c r="W11" s="130" t="s">
        <v>13</v>
      </c>
      <c r="X11" s="130" t="s">
        <v>14</v>
      </c>
      <c r="Y11" s="130" t="s">
        <v>57</v>
      </c>
    </row>
    <row r="12" spans="1:26" ht="15.75" customHeight="1" x14ac:dyDescent="0.3">
      <c r="A12" s="88"/>
      <c r="B12" s="44"/>
      <c r="C12" s="124"/>
      <c r="D12" s="124"/>
      <c r="E12" s="124"/>
      <c r="F12" s="124"/>
      <c r="G12" s="97"/>
      <c r="H12" s="97"/>
      <c r="I12" s="124"/>
      <c r="J12" s="124"/>
      <c r="K12" s="124"/>
      <c r="L12" s="124"/>
      <c r="M12" s="97"/>
      <c r="N12" s="97"/>
      <c r="O12" s="124"/>
      <c r="P12" s="124"/>
      <c r="Q12" s="124"/>
      <c r="R12" s="124"/>
      <c r="S12" s="97"/>
      <c r="T12" s="97"/>
      <c r="U12" s="124"/>
      <c r="V12" s="124"/>
      <c r="W12" s="124"/>
      <c r="X12" s="124"/>
      <c r="Y12" s="97"/>
    </row>
    <row r="13" spans="1:26" ht="15.75" customHeight="1" x14ac:dyDescent="0.3">
      <c r="A13" s="88"/>
      <c r="B13" s="124">
        <v>2000</v>
      </c>
      <c r="C13" s="128">
        <v>364</v>
      </c>
      <c r="D13" s="128">
        <v>370</v>
      </c>
      <c r="E13" s="128">
        <v>393</v>
      </c>
      <c r="F13" s="128">
        <v>407</v>
      </c>
      <c r="G13" s="137">
        <v>1534</v>
      </c>
      <c r="H13" s="136"/>
      <c r="I13" s="128">
        <v>1161</v>
      </c>
      <c r="J13" s="128">
        <v>1172</v>
      </c>
      <c r="K13" s="128">
        <v>1265</v>
      </c>
      <c r="L13" s="128">
        <v>1269</v>
      </c>
      <c r="M13" s="137">
        <v>4867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4">
        <v>2001</v>
      </c>
      <c r="C14" s="128">
        <v>389</v>
      </c>
      <c r="D14" s="128">
        <v>382</v>
      </c>
      <c r="E14" s="128">
        <v>372</v>
      </c>
      <c r="F14" s="128">
        <v>413</v>
      </c>
      <c r="G14" s="137">
        <v>1556</v>
      </c>
      <c r="H14" s="136"/>
      <c r="I14" s="128">
        <v>1279</v>
      </c>
      <c r="J14" s="128">
        <v>1243</v>
      </c>
      <c r="K14" s="128">
        <v>1209</v>
      </c>
      <c r="L14" s="128">
        <v>1307</v>
      </c>
      <c r="M14" s="137">
        <v>5038</v>
      </c>
      <c r="N14" s="136"/>
      <c r="O14" s="156">
        <v>6.8681318681318686</v>
      </c>
      <c r="P14" s="156">
        <v>3.2432432432432279</v>
      </c>
      <c r="Q14" s="156">
        <v>-5.3435114503816834</v>
      </c>
      <c r="R14" s="156">
        <v>1.4742014742014788</v>
      </c>
      <c r="S14" s="157">
        <v>1.4341590612777111</v>
      </c>
      <c r="T14" s="158"/>
      <c r="U14" s="156">
        <v>10.163652024117127</v>
      </c>
      <c r="V14" s="156">
        <v>6.0580204778156883</v>
      </c>
      <c r="W14" s="156">
        <v>-4.4268774703557341</v>
      </c>
      <c r="X14" s="156">
        <v>2.994483845547677</v>
      </c>
      <c r="Y14" s="159">
        <v>3.5134579823299816</v>
      </c>
    </row>
    <row r="15" spans="1:26" x14ac:dyDescent="0.3">
      <c r="A15" s="88"/>
      <c r="B15" s="124">
        <v>2002</v>
      </c>
      <c r="C15" s="128">
        <v>351</v>
      </c>
      <c r="D15" s="128">
        <v>375</v>
      </c>
      <c r="E15" s="128">
        <v>373</v>
      </c>
      <c r="F15" s="128">
        <v>365</v>
      </c>
      <c r="G15" s="137">
        <v>1464</v>
      </c>
      <c r="H15" s="136"/>
      <c r="I15" s="128">
        <v>1218</v>
      </c>
      <c r="J15" s="128">
        <v>1298</v>
      </c>
      <c r="K15" s="128">
        <v>1274</v>
      </c>
      <c r="L15" s="128">
        <v>1206</v>
      </c>
      <c r="M15" s="137">
        <v>4996</v>
      </c>
      <c r="N15" s="136"/>
      <c r="O15" s="156">
        <v>-9.7686375321336669</v>
      </c>
      <c r="P15" s="156">
        <v>-1.8324607329843019</v>
      </c>
      <c r="Q15" s="156">
        <v>0.26881720430107237</v>
      </c>
      <c r="R15" s="156">
        <v>-11.622276029055683</v>
      </c>
      <c r="S15" s="157">
        <v>-5.9125964010282814</v>
      </c>
      <c r="T15" s="158"/>
      <c r="U15" s="156">
        <v>-4.7693510555121179</v>
      </c>
      <c r="V15" s="156">
        <v>4.4247787610619582</v>
      </c>
      <c r="W15" s="156">
        <v>5.3763440860215042</v>
      </c>
      <c r="X15" s="156">
        <v>-7.727620504973217</v>
      </c>
      <c r="Y15" s="159">
        <v>-0.83366415244144321</v>
      </c>
    </row>
    <row r="16" spans="1:26" x14ac:dyDescent="0.3">
      <c r="A16" s="88"/>
      <c r="B16" s="124">
        <v>2003</v>
      </c>
      <c r="C16" s="128">
        <v>392</v>
      </c>
      <c r="D16" s="128">
        <v>390</v>
      </c>
      <c r="E16" s="128">
        <v>403</v>
      </c>
      <c r="F16" s="128">
        <v>418</v>
      </c>
      <c r="G16" s="137">
        <v>1603</v>
      </c>
      <c r="H16" s="136"/>
      <c r="I16" s="128">
        <v>1321</v>
      </c>
      <c r="J16" s="128">
        <v>1301</v>
      </c>
      <c r="K16" s="128">
        <v>1324</v>
      </c>
      <c r="L16" s="128">
        <v>1339</v>
      </c>
      <c r="M16" s="137">
        <v>5285</v>
      </c>
      <c r="N16" s="136"/>
      <c r="O16" s="156">
        <v>11.680911680911677</v>
      </c>
      <c r="P16" s="156">
        <v>4</v>
      </c>
      <c r="Q16" s="156">
        <v>8.0428954423592529</v>
      </c>
      <c r="R16" s="156">
        <v>14.520547945205479</v>
      </c>
      <c r="S16" s="157">
        <v>9.4945355191256908</v>
      </c>
      <c r="T16" s="158"/>
      <c r="U16" s="156">
        <v>8.45648604269293</v>
      </c>
      <c r="V16" s="156">
        <v>0.23112480739600016</v>
      </c>
      <c r="W16" s="156">
        <v>3.9246467817896331</v>
      </c>
      <c r="X16" s="156">
        <v>11.028192371475967</v>
      </c>
      <c r="Y16" s="159">
        <v>5.7846277021617283</v>
      </c>
    </row>
    <row r="17" spans="1:25" x14ac:dyDescent="0.3">
      <c r="A17" s="88"/>
      <c r="B17" s="124">
        <v>2004</v>
      </c>
      <c r="C17" s="128">
        <v>414</v>
      </c>
      <c r="D17" s="128">
        <v>437</v>
      </c>
      <c r="E17" s="128">
        <v>441</v>
      </c>
      <c r="F17" s="128">
        <v>451</v>
      </c>
      <c r="G17" s="137">
        <v>1743</v>
      </c>
      <c r="H17" s="136"/>
      <c r="I17" s="128">
        <v>1403</v>
      </c>
      <c r="J17" s="128">
        <v>1419</v>
      </c>
      <c r="K17" s="128">
        <v>1429</v>
      </c>
      <c r="L17" s="128">
        <v>1451</v>
      </c>
      <c r="M17" s="137">
        <v>5702</v>
      </c>
      <c r="N17" s="136"/>
      <c r="O17" s="156">
        <v>5.6122448979591724</v>
      </c>
      <c r="P17" s="156">
        <v>12.051282051282058</v>
      </c>
      <c r="Q17" s="156">
        <v>9.4292803970223389</v>
      </c>
      <c r="R17" s="156">
        <v>7.8947368421052602</v>
      </c>
      <c r="S17" s="157">
        <v>8.7336244541484689</v>
      </c>
      <c r="T17" s="158"/>
      <c r="U17" s="156">
        <v>6.2074186222558723</v>
      </c>
      <c r="V17" s="156">
        <v>9.0699461952344222</v>
      </c>
      <c r="W17" s="156">
        <v>7.9305135951661612</v>
      </c>
      <c r="X17" s="156">
        <v>8.3644510828976877</v>
      </c>
      <c r="Y17" s="159">
        <v>7.8902554399243172</v>
      </c>
    </row>
    <row r="18" spans="1:25" x14ac:dyDescent="0.3">
      <c r="A18" s="88"/>
      <c r="B18" s="124">
        <v>2005</v>
      </c>
      <c r="C18" s="128">
        <v>435</v>
      </c>
      <c r="D18" s="128">
        <v>442</v>
      </c>
      <c r="E18" s="128">
        <v>451</v>
      </c>
      <c r="F18" s="128">
        <v>445</v>
      </c>
      <c r="G18" s="137">
        <v>1773</v>
      </c>
      <c r="H18" s="136"/>
      <c r="I18" s="128">
        <v>1376</v>
      </c>
      <c r="J18" s="128">
        <v>1392</v>
      </c>
      <c r="K18" s="128">
        <v>1452</v>
      </c>
      <c r="L18" s="128">
        <v>1458</v>
      </c>
      <c r="M18" s="137">
        <v>5678</v>
      </c>
      <c r="N18" s="136"/>
      <c r="O18" s="156">
        <v>5.0724637681159379</v>
      </c>
      <c r="P18" s="156">
        <v>1.1441647597254132</v>
      </c>
      <c r="Q18" s="156">
        <v>2.2675736961451207</v>
      </c>
      <c r="R18" s="156">
        <v>-1.3303769401330356</v>
      </c>
      <c r="S18" s="157">
        <v>1.7211703958691942</v>
      </c>
      <c r="T18" s="158"/>
      <c r="U18" s="156">
        <v>-1.9244476122594421</v>
      </c>
      <c r="V18" s="156">
        <v>-1.9027484143763189</v>
      </c>
      <c r="W18" s="156">
        <v>1.6095171448565537</v>
      </c>
      <c r="X18" s="156">
        <v>0.48242591316333971</v>
      </c>
      <c r="Y18" s="159">
        <v>-0.42090494563311154</v>
      </c>
    </row>
    <row r="19" spans="1:25" x14ac:dyDescent="0.3">
      <c r="A19" s="88"/>
      <c r="B19" s="124">
        <v>2006</v>
      </c>
      <c r="C19" s="128">
        <v>452</v>
      </c>
      <c r="D19" s="128">
        <v>453</v>
      </c>
      <c r="E19" s="128">
        <v>453</v>
      </c>
      <c r="F19" s="128">
        <v>456</v>
      </c>
      <c r="G19" s="137">
        <v>1814</v>
      </c>
      <c r="H19" s="136"/>
      <c r="I19" s="128">
        <v>1461</v>
      </c>
      <c r="J19" s="128">
        <v>1527</v>
      </c>
      <c r="K19" s="128">
        <v>1569</v>
      </c>
      <c r="L19" s="128">
        <v>1639</v>
      </c>
      <c r="M19" s="137">
        <v>6196</v>
      </c>
      <c r="N19" s="136"/>
      <c r="O19" s="156">
        <v>3.9080459770114828</v>
      </c>
      <c r="P19" s="156">
        <v>2.4886877828054139</v>
      </c>
      <c r="Q19" s="156">
        <v>0.44345898004434048</v>
      </c>
      <c r="R19" s="156">
        <v>2.4719101123595379</v>
      </c>
      <c r="S19" s="157">
        <v>2.3124647490129604</v>
      </c>
      <c r="T19" s="158"/>
      <c r="U19" s="156">
        <v>6.1773255813953369</v>
      </c>
      <c r="V19" s="156">
        <v>9.698275862068968</v>
      </c>
      <c r="W19" s="156">
        <v>8.057851239669418</v>
      </c>
      <c r="X19" s="156">
        <v>12.414266117969831</v>
      </c>
      <c r="Y19" s="159">
        <v>9.1229306093695044</v>
      </c>
    </row>
    <row r="20" spans="1:25" x14ac:dyDescent="0.3">
      <c r="A20" s="88"/>
      <c r="B20" s="124">
        <v>2007</v>
      </c>
      <c r="C20" s="128">
        <v>470</v>
      </c>
      <c r="D20" s="128">
        <v>497</v>
      </c>
      <c r="E20" s="128">
        <v>485</v>
      </c>
      <c r="F20" s="128">
        <v>499</v>
      </c>
      <c r="G20" s="137">
        <v>1951</v>
      </c>
      <c r="H20" s="136"/>
      <c r="I20" s="128">
        <v>1730</v>
      </c>
      <c r="J20" s="128">
        <v>1733</v>
      </c>
      <c r="K20" s="128">
        <v>1689</v>
      </c>
      <c r="L20" s="128">
        <v>1822</v>
      </c>
      <c r="M20" s="137">
        <v>6974</v>
      </c>
      <c r="N20" s="136"/>
      <c r="O20" s="156">
        <v>3.9823008849557482</v>
      </c>
      <c r="P20" s="156">
        <v>9.7130242825607098</v>
      </c>
      <c r="Q20" s="156">
        <v>7.0640176600441436</v>
      </c>
      <c r="R20" s="156">
        <v>9.4298245614035068</v>
      </c>
      <c r="S20" s="157">
        <v>7.5523704520396961</v>
      </c>
      <c r="T20" s="158"/>
      <c r="U20" s="156">
        <v>18.412046543463376</v>
      </c>
      <c r="V20" s="156">
        <v>13.490504256712498</v>
      </c>
      <c r="W20" s="156">
        <v>7.6481835564053569</v>
      </c>
      <c r="X20" s="156">
        <v>11.165344722391694</v>
      </c>
      <c r="Y20" s="159">
        <v>12.556488056810849</v>
      </c>
    </row>
    <row r="21" spans="1:25" x14ac:dyDescent="0.3">
      <c r="A21" s="88"/>
      <c r="B21" s="124">
        <v>2008</v>
      </c>
      <c r="C21" s="128">
        <v>521</v>
      </c>
      <c r="D21" s="128">
        <v>569</v>
      </c>
      <c r="E21" s="128">
        <v>546</v>
      </c>
      <c r="F21" s="128">
        <v>540</v>
      </c>
      <c r="G21" s="137">
        <v>2176</v>
      </c>
      <c r="H21" s="136"/>
      <c r="I21" s="128">
        <v>1763</v>
      </c>
      <c r="J21" s="128">
        <v>1766</v>
      </c>
      <c r="K21" s="128">
        <v>1743</v>
      </c>
      <c r="L21" s="128">
        <v>1637</v>
      </c>
      <c r="M21" s="137">
        <v>6909</v>
      </c>
      <c r="N21" s="136"/>
      <c r="O21" s="156">
        <v>10.85106382978725</v>
      </c>
      <c r="P21" s="156">
        <v>14.486921529175049</v>
      </c>
      <c r="Q21" s="156">
        <v>12.577319587628864</v>
      </c>
      <c r="R21" s="156">
        <v>8.2164328657314627</v>
      </c>
      <c r="S21" s="157">
        <v>11.532547411583806</v>
      </c>
      <c r="T21" s="158"/>
      <c r="U21" s="156">
        <v>1.9075144508670547</v>
      </c>
      <c r="V21" s="156">
        <v>1.90421234852856</v>
      </c>
      <c r="W21" s="156">
        <v>3.1971580817051546</v>
      </c>
      <c r="X21" s="156">
        <v>-10.153677277716795</v>
      </c>
      <c r="Y21" s="159">
        <v>-0.93203326641811657</v>
      </c>
    </row>
    <row r="22" spans="1:25" x14ac:dyDescent="0.3">
      <c r="A22" s="88"/>
      <c r="B22" s="124">
        <v>2009</v>
      </c>
      <c r="C22" s="128">
        <v>514</v>
      </c>
      <c r="D22" s="128">
        <v>477</v>
      </c>
      <c r="E22" s="128">
        <v>456</v>
      </c>
      <c r="F22" s="128">
        <v>467</v>
      </c>
      <c r="G22" s="137">
        <v>1914</v>
      </c>
      <c r="H22" s="136"/>
      <c r="I22" s="128">
        <v>1495</v>
      </c>
      <c r="J22" s="128">
        <v>1490</v>
      </c>
      <c r="K22" s="128">
        <v>1462</v>
      </c>
      <c r="L22" s="128">
        <v>1514</v>
      </c>
      <c r="M22" s="137">
        <v>5961</v>
      </c>
      <c r="N22" s="136"/>
      <c r="O22" s="156">
        <v>-1.343570057581573</v>
      </c>
      <c r="P22" s="156">
        <v>-16.168717047451679</v>
      </c>
      <c r="Q22" s="156">
        <v>-16.483516483516482</v>
      </c>
      <c r="R22" s="156">
        <v>-13.518518518518519</v>
      </c>
      <c r="S22" s="157">
        <v>-12.04044117647058</v>
      </c>
      <c r="T22" s="158"/>
      <c r="U22" s="156">
        <v>-15.20136131593874</v>
      </c>
      <c r="V22" s="156">
        <v>-15.628539071347674</v>
      </c>
      <c r="W22" s="156">
        <v>-16.121629374641415</v>
      </c>
      <c r="X22" s="156">
        <v>-7.5137446548564526</v>
      </c>
      <c r="Y22" s="159">
        <v>-13.721233174120712</v>
      </c>
    </row>
    <row r="23" spans="1:25" x14ac:dyDescent="0.3">
      <c r="A23" s="88"/>
      <c r="B23" s="124">
        <v>2010</v>
      </c>
      <c r="C23" s="128">
        <v>488</v>
      </c>
      <c r="D23" s="128">
        <v>481</v>
      </c>
      <c r="E23" s="128">
        <v>499</v>
      </c>
      <c r="F23" s="128">
        <v>509</v>
      </c>
      <c r="G23" s="137">
        <v>1977</v>
      </c>
      <c r="H23" s="136"/>
      <c r="I23" s="128">
        <v>1500</v>
      </c>
      <c r="J23" s="128">
        <v>1531</v>
      </c>
      <c r="K23" s="128">
        <v>1509</v>
      </c>
      <c r="L23" s="128">
        <v>1622</v>
      </c>
      <c r="M23" s="137">
        <v>6162</v>
      </c>
      <c r="N23" s="136"/>
      <c r="O23" s="156">
        <v>-5.0583657587548743</v>
      </c>
      <c r="P23" s="156">
        <v>0.83857442348008249</v>
      </c>
      <c r="Q23" s="156">
        <v>9.4298245614035068</v>
      </c>
      <c r="R23" s="156">
        <v>8.9935760171306214</v>
      </c>
      <c r="S23" s="157">
        <v>3.2915360501567363</v>
      </c>
      <c r="T23" s="158"/>
      <c r="U23" s="156">
        <v>0.33444816053511772</v>
      </c>
      <c r="V23" s="156">
        <v>2.7516778523490046</v>
      </c>
      <c r="W23" s="156">
        <v>3.2147742818057452</v>
      </c>
      <c r="X23" s="156">
        <v>7.1334214002642113</v>
      </c>
      <c r="Y23" s="159">
        <v>3.3719174635128439</v>
      </c>
    </row>
    <row r="24" spans="1:25" x14ac:dyDescent="0.3">
      <c r="A24" s="88"/>
      <c r="B24" s="124">
        <v>2011</v>
      </c>
      <c r="C24" s="128">
        <v>516</v>
      </c>
      <c r="D24" s="128">
        <v>507</v>
      </c>
      <c r="E24" s="128">
        <v>532</v>
      </c>
      <c r="F24" s="128">
        <v>502</v>
      </c>
      <c r="G24" s="137">
        <v>2057</v>
      </c>
      <c r="H24" s="136"/>
      <c r="I24" s="128">
        <v>1617</v>
      </c>
      <c r="J24" s="128">
        <v>1594</v>
      </c>
      <c r="K24" s="128">
        <v>1724</v>
      </c>
      <c r="L24" s="128">
        <v>1730</v>
      </c>
      <c r="M24" s="137">
        <v>6665</v>
      </c>
      <c r="N24" s="136"/>
      <c r="O24" s="156">
        <v>5.7377049180327759</v>
      </c>
      <c r="P24" s="156">
        <v>5.4054054054053893</v>
      </c>
      <c r="Q24" s="156">
        <v>6.6132264529058062</v>
      </c>
      <c r="R24" s="156">
        <v>-1.3752455795677889</v>
      </c>
      <c r="S24" s="157">
        <v>4.046535154274153</v>
      </c>
      <c r="T24" s="158"/>
      <c r="U24" s="156">
        <v>7.8000000000000114</v>
      </c>
      <c r="V24" s="156">
        <v>4.1149575440888384</v>
      </c>
      <c r="W24" s="156">
        <v>14.247846255798535</v>
      </c>
      <c r="X24" s="156">
        <v>6.6584463625154058</v>
      </c>
      <c r="Y24" s="159">
        <v>8.1629341123012011</v>
      </c>
    </row>
    <row r="25" spans="1:25" x14ac:dyDescent="0.3">
      <c r="A25" s="88"/>
      <c r="B25" s="124">
        <v>2012</v>
      </c>
      <c r="C25" s="128">
        <v>520</v>
      </c>
      <c r="D25" s="128">
        <v>515</v>
      </c>
      <c r="E25" s="128">
        <v>488</v>
      </c>
      <c r="F25" s="128">
        <v>509</v>
      </c>
      <c r="G25" s="137">
        <v>2032</v>
      </c>
      <c r="H25" s="136"/>
      <c r="I25" s="128">
        <v>1761</v>
      </c>
      <c r="J25" s="128">
        <v>1677</v>
      </c>
      <c r="K25" s="128">
        <v>1621</v>
      </c>
      <c r="L25" s="128">
        <v>1562</v>
      </c>
      <c r="M25" s="137">
        <v>6621</v>
      </c>
      <c r="N25" s="136"/>
      <c r="O25" s="156">
        <v>0.77519379844960667</v>
      </c>
      <c r="P25" s="156">
        <v>1.5779092702169635</v>
      </c>
      <c r="Q25" s="156">
        <v>-8.2706766917293351</v>
      </c>
      <c r="R25" s="156">
        <v>1.3944223107569655</v>
      </c>
      <c r="S25" s="157">
        <v>-1.2153621779290233</v>
      </c>
      <c r="T25" s="158"/>
      <c r="U25" s="156">
        <v>8.9053803339517685</v>
      </c>
      <c r="V25" s="156">
        <v>5.2070263488080286</v>
      </c>
      <c r="W25" s="156">
        <v>-5.9744779582366618</v>
      </c>
      <c r="X25" s="156">
        <v>-9.7109826589595372</v>
      </c>
      <c r="Y25" s="159">
        <v>-0.6601650412603135</v>
      </c>
    </row>
    <row r="26" spans="1:25" x14ac:dyDescent="0.3">
      <c r="A26" s="88"/>
      <c r="B26" s="124">
        <v>2013</v>
      </c>
      <c r="C26" s="128">
        <v>455</v>
      </c>
      <c r="D26" s="128">
        <v>516</v>
      </c>
      <c r="E26" s="128">
        <v>485</v>
      </c>
      <c r="F26" s="128">
        <v>497</v>
      </c>
      <c r="G26" s="137">
        <v>1953</v>
      </c>
      <c r="H26" s="136"/>
      <c r="I26" s="128">
        <v>1492</v>
      </c>
      <c r="J26" s="128">
        <v>1705</v>
      </c>
      <c r="K26" s="128">
        <v>1575</v>
      </c>
      <c r="L26" s="128">
        <v>1653</v>
      </c>
      <c r="M26" s="137">
        <v>6425</v>
      </c>
      <c r="N26" s="136"/>
      <c r="O26" s="156">
        <v>-12.5</v>
      </c>
      <c r="P26" s="156">
        <v>0.19417475728155864</v>
      </c>
      <c r="Q26" s="156">
        <v>-0.61475409836066319</v>
      </c>
      <c r="R26" s="156">
        <v>-2.357563850687626</v>
      </c>
      <c r="S26" s="157">
        <v>-3.8877952755905483</v>
      </c>
      <c r="T26" s="158"/>
      <c r="U26" s="156">
        <v>-15.275411697898917</v>
      </c>
      <c r="V26" s="156">
        <v>1.6696481812760879</v>
      </c>
      <c r="W26" s="156">
        <v>-2.8377544725478145</v>
      </c>
      <c r="X26" s="156">
        <v>5.8258642765685096</v>
      </c>
      <c r="Y26" s="159">
        <v>-2.960277903639934</v>
      </c>
    </row>
    <row r="27" spans="1:25" x14ac:dyDescent="0.3">
      <c r="A27" s="88"/>
      <c r="B27" s="124" t="s">
        <v>223</v>
      </c>
      <c r="C27" s="128">
        <v>499</v>
      </c>
      <c r="D27" s="128">
        <v>496</v>
      </c>
      <c r="E27" s="128">
        <v>515</v>
      </c>
      <c r="F27" s="128">
        <v>470</v>
      </c>
      <c r="G27" s="137">
        <v>1980</v>
      </c>
      <c r="H27" s="136"/>
      <c r="I27" s="128">
        <v>1663</v>
      </c>
      <c r="J27" s="128">
        <v>1639</v>
      </c>
      <c r="K27" s="128">
        <v>1627</v>
      </c>
      <c r="L27" s="128">
        <v>1559</v>
      </c>
      <c r="M27" s="137">
        <v>6488</v>
      </c>
      <c r="N27" s="136"/>
      <c r="O27" s="156">
        <v>9.6703296703296786</v>
      </c>
      <c r="P27" s="156">
        <v>-3.8759689922480618</v>
      </c>
      <c r="Q27" s="156">
        <v>6.1855670103092848</v>
      </c>
      <c r="R27" s="156">
        <v>-5.4325955734406506</v>
      </c>
      <c r="S27" s="157">
        <v>1.3824884792626762</v>
      </c>
      <c r="T27" s="158"/>
      <c r="U27" s="156">
        <v>11.461126005361933</v>
      </c>
      <c r="V27" s="156">
        <v>-3.8709677419354875</v>
      </c>
      <c r="W27" s="156">
        <v>3.3015873015872899</v>
      </c>
      <c r="X27" s="156">
        <v>-5.6866303690260196</v>
      </c>
      <c r="Y27" s="159">
        <v>0.98054474708170858</v>
      </c>
    </row>
    <row r="28" spans="1:25" x14ac:dyDescent="0.3">
      <c r="A28" s="88"/>
      <c r="B28" s="178" t="s">
        <v>147</v>
      </c>
      <c r="C28" s="128">
        <v>470</v>
      </c>
      <c r="D28" s="128">
        <v>481</v>
      </c>
      <c r="E28" s="128">
        <v>480</v>
      </c>
      <c r="F28" s="128">
        <v>492</v>
      </c>
      <c r="G28" s="137">
        <v>1923</v>
      </c>
      <c r="H28" s="136"/>
      <c r="I28" s="128">
        <v>1622</v>
      </c>
      <c r="J28" s="128">
        <v>1636</v>
      </c>
      <c r="K28" s="128">
        <v>1665</v>
      </c>
      <c r="L28" s="128">
        <v>1645</v>
      </c>
      <c r="M28" s="137">
        <v>6568</v>
      </c>
      <c r="N28" s="136"/>
      <c r="O28" s="156">
        <v>-5.8116232464929851</v>
      </c>
      <c r="P28" s="156">
        <v>-3.0241935483871032</v>
      </c>
      <c r="Q28" s="156">
        <v>-6.7961165048543677</v>
      </c>
      <c r="R28" s="156">
        <v>4.6808510638297776</v>
      </c>
      <c r="S28" s="157">
        <v>-2.8787878787878753</v>
      </c>
      <c r="T28" s="158"/>
      <c r="U28" s="156">
        <v>-2.4654239326518308</v>
      </c>
      <c r="V28" s="156">
        <v>-0.18303843807198916</v>
      </c>
      <c r="W28" s="156">
        <v>2.3355869698832237</v>
      </c>
      <c r="X28" s="156">
        <v>5.5163566388710734</v>
      </c>
      <c r="Y28" s="159">
        <v>1.2330456226880386</v>
      </c>
    </row>
    <row r="29" spans="1:25" x14ac:dyDescent="0.3">
      <c r="A29" s="88"/>
      <c r="B29" s="206" t="s">
        <v>222</v>
      </c>
      <c r="C29" s="128">
        <v>478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1653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1.7021276595744723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1.9112207151664506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218" t="s">
        <v>151</v>
      </c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218"/>
      <c r="W31" s="218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-5.0583657587548743</v>
      </c>
      <c r="F53" s="99">
        <v>0.33444816053511772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0.83857442348008249</v>
      </c>
      <c r="F54" s="99">
        <v>2.7516778523490046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9.4298245614035068</v>
      </c>
      <c r="F55" s="99">
        <v>3.2147742818057452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8.9935760171306214</v>
      </c>
      <c r="F56" s="99">
        <v>7.1334214002642113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5.7377049180327759</v>
      </c>
      <c r="F57" s="99">
        <v>7.8000000000000114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77"/>
      <c r="D58" s="77" t="s">
        <v>12</v>
      </c>
      <c r="E58" s="99">
        <v>5.4054054054053893</v>
      </c>
      <c r="F58" s="99">
        <v>4.1149575440888384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6.6132264529058062</v>
      </c>
      <c r="F59" s="99">
        <v>14.247846255798535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-1.3752455795677889</v>
      </c>
      <c r="F60" s="99">
        <v>6.6584463625154058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0.77519379844960667</v>
      </c>
      <c r="F61" s="99">
        <v>8.9053803339517685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1.5779092702169635</v>
      </c>
      <c r="F62" s="99">
        <v>5.2070263488080286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-8.2706766917293351</v>
      </c>
      <c r="F63" s="99">
        <v>-5.9744779582366618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1.3944223107569655</v>
      </c>
      <c r="F64" s="99">
        <v>-9.7109826589595372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8" s="78" customFormat="1" x14ac:dyDescent="0.3">
      <c r="A65" s="77"/>
      <c r="B65" s="77"/>
      <c r="C65" s="174">
        <v>2013</v>
      </c>
      <c r="D65" s="77" t="s">
        <v>11</v>
      </c>
      <c r="E65" s="99">
        <v>-12.5</v>
      </c>
      <c r="F65" s="99">
        <v>-15.275411697898917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8" s="78" customFormat="1" x14ac:dyDescent="0.3">
      <c r="A66" s="77"/>
      <c r="B66" s="77"/>
      <c r="C66" s="174"/>
      <c r="D66" s="77" t="s">
        <v>12</v>
      </c>
      <c r="E66" s="99">
        <v>0.19417475728155864</v>
      </c>
      <c r="F66" s="99">
        <v>1.6696481812760879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8" s="78" customFormat="1" x14ac:dyDescent="0.3">
      <c r="A67" s="77"/>
      <c r="B67" s="102"/>
      <c r="C67" s="174"/>
      <c r="D67" s="77" t="s">
        <v>13</v>
      </c>
      <c r="E67" s="99">
        <v>-0.61475409836066319</v>
      </c>
      <c r="F67" s="99">
        <v>-2.8377544725478145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8" s="81" customFormat="1" x14ac:dyDescent="0.3">
      <c r="A68" s="77"/>
      <c r="B68" s="77"/>
      <c r="C68" s="174"/>
      <c r="D68" s="77" t="s">
        <v>14</v>
      </c>
      <c r="E68" s="99">
        <v>-2.357563850687626</v>
      </c>
      <c r="F68" s="99">
        <v>5.8258642765685096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</row>
    <row r="69" spans="1:28" s="81" customFormat="1" x14ac:dyDescent="0.3">
      <c r="A69" s="77"/>
      <c r="B69" s="77"/>
      <c r="C69" s="174">
        <v>2014</v>
      </c>
      <c r="D69" s="77" t="s">
        <v>11</v>
      </c>
      <c r="E69" s="99">
        <v>9.6703296703296786</v>
      </c>
      <c r="F69" s="99">
        <v>11.461126005361933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</row>
    <row r="70" spans="1:28" s="81" customFormat="1" x14ac:dyDescent="0.3">
      <c r="A70" s="77"/>
      <c r="B70" s="77"/>
      <c r="C70" s="77"/>
      <c r="D70" s="77" t="s">
        <v>12</v>
      </c>
      <c r="E70" s="99">
        <v>-3.8759689922480618</v>
      </c>
      <c r="F70" s="99">
        <v>-3.8709677419354875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</row>
    <row r="71" spans="1:28" s="81" customFormat="1" x14ac:dyDescent="0.3">
      <c r="A71" s="77"/>
      <c r="B71" s="77"/>
      <c r="C71" s="77"/>
      <c r="D71" s="77" t="s">
        <v>13</v>
      </c>
      <c r="E71" s="99">
        <v>6.1855670103092848</v>
      </c>
      <c r="F71" s="99">
        <v>3.3015873015872899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</row>
    <row r="72" spans="1:28" s="81" customFormat="1" x14ac:dyDescent="0.3">
      <c r="A72" s="77"/>
      <c r="B72" s="77"/>
      <c r="C72" s="77"/>
      <c r="D72" s="77" t="s">
        <v>14</v>
      </c>
      <c r="E72" s="99">
        <v>-5.4325955734406506</v>
      </c>
      <c r="F72" s="99">
        <v>-5.6866303690260196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</row>
    <row r="73" spans="1:28" s="81" customFormat="1" x14ac:dyDescent="0.3">
      <c r="A73" s="77"/>
      <c r="B73" s="77"/>
      <c r="C73" s="77">
        <v>2015</v>
      </c>
      <c r="D73" s="77" t="s">
        <v>11</v>
      </c>
      <c r="E73" s="99">
        <v>-5.8116232464929851</v>
      </c>
      <c r="F73" s="99">
        <v>-2.4654239326518308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</row>
    <row r="74" spans="1:28" s="81" customFormat="1" x14ac:dyDescent="0.3">
      <c r="A74" s="77"/>
      <c r="B74" s="77"/>
      <c r="C74" s="77"/>
      <c r="D74" s="77" t="s">
        <v>12</v>
      </c>
      <c r="E74" s="99">
        <v>-3.0241935483871032</v>
      </c>
      <c r="F74" s="99">
        <v>-0.18303843807198916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</row>
    <row r="75" spans="1:28" s="81" customFormat="1" x14ac:dyDescent="0.3">
      <c r="A75" s="77"/>
      <c r="B75" s="77"/>
      <c r="C75" s="77"/>
      <c r="D75" s="77" t="s">
        <v>13</v>
      </c>
      <c r="E75" s="99">
        <v>-6.7961165048543677</v>
      </c>
      <c r="F75" s="99">
        <v>2.3355869698832237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</row>
    <row r="76" spans="1:28" s="81" customFormat="1" x14ac:dyDescent="0.3">
      <c r="A76" s="77"/>
      <c r="B76" s="77"/>
      <c r="C76" s="77"/>
      <c r="D76" s="77" t="s">
        <v>14</v>
      </c>
      <c r="E76" s="99">
        <v>4.6808510638297776</v>
      </c>
      <c r="F76" s="99">
        <v>5.5163566388710734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</row>
    <row r="77" spans="1:28" s="81" customFormat="1" x14ac:dyDescent="0.3">
      <c r="A77" s="77"/>
      <c r="B77" s="77"/>
      <c r="C77" s="77">
        <v>2016</v>
      </c>
      <c r="D77" s="77" t="s">
        <v>11</v>
      </c>
      <c r="E77" s="99">
        <v>1.7021276595744723</v>
      </c>
      <c r="F77" s="99">
        <v>1.9112207151664506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</row>
    <row r="78" spans="1:28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</row>
    <row r="79" spans="1:28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</row>
    <row r="80" spans="1:28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</row>
    <row r="81" spans="1:28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</row>
    <row r="82" spans="1:28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</row>
    <row r="83" spans="1:28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</row>
    <row r="84" spans="1:28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</row>
    <row r="85" spans="1:28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</row>
    <row r="86" spans="1:28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</row>
    <row r="87" spans="1:28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</row>
    <row r="88" spans="1:28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</row>
    <row r="89" spans="1:28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</row>
    <row r="90" spans="1:28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</row>
    <row r="91" spans="1:28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</row>
    <row r="92" spans="1:28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</row>
    <row r="93" spans="1:28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</row>
    <row r="94" spans="1:28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</row>
    <row r="95" spans="1:28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</row>
    <row r="96" spans="1:28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</row>
    <row r="97" spans="1:28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</row>
    <row r="98" spans="1:28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</row>
    <row r="99" spans="1:28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</row>
    <row r="100" spans="1:28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</row>
    <row r="101" spans="1:28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</row>
    <row r="102" spans="1:28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</row>
    <row r="103" spans="1:28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</row>
    <row r="104" spans="1:28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</row>
    <row r="105" spans="1:28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</row>
    <row r="106" spans="1:28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</row>
    <row r="107" spans="1:28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</row>
    <row r="108" spans="1:28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</row>
    <row r="109" spans="1:28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</row>
    <row r="110" spans="1:28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</row>
    <row r="111" spans="1:28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</row>
    <row r="112" spans="1:28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</row>
    <row r="113" spans="1:28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</row>
    <row r="114" spans="1:28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</row>
    <row r="115" spans="1:28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</row>
    <row r="116" spans="1:28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</row>
    <row r="117" spans="1:28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</row>
    <row r="118" spans="1:28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</row>
    <row r="119" spans="1:28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</row>
    <row r="120" spans="1:28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</row>
  </sheetData>
  <mergeCells count="8">
    <mergeCell ref="E7:X7"/>
    <mergeCell ref="E31:W31"/>
    <mergeCell ref="F32:U32"/>
    <mergeCell ref="C10:G10"/>
    <mergeCell ref="I10:M10"/>
    <mergeCell ref="O10:S10"/>
    <mergeCell ref="U10:Y10"/>
    <mergeCell ref="E8:X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5" width="5.6640625" style="38" customWidth="1"/>
    <col min="16" max="16" width="6.44140625" style="38" customWidth="1"/>
    <col min="17" max="17" width="7" style="38" customWidth="1"/>
    <col min="18" max="18" width="6.6640625" style="38" customWidth="1"/>
    <col min="19" max="19" width="5.6640625" style="38" customWidth="1"/>
    <col min="20" max="20" width="0.88671875" style="44" customWidth="1"/>
    <col min="21" max="23" width="5.6640625" style="38" customWidth="1"/>
    <col min="24" max="24" width="6.6640625" style="38" customWidth="1"/>
    <col min="25" max="25" width="5.6640625" style="38" customWidth="1"/>
    <col min="26" max="26" width="0.44140625" style="47" customWidth="1"/>
    <col min="27" max="34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134"/>
      <c r="D7" s="134"/>
      <c r="E7" s="219" t="s">
        <v>192</v>
      </c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134"/>
      <c r="D8" s="134"/>
      <c r="E8" s="219" t="s">
        <v>224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278</v>
      </c>
      <c r="D13" s="128">
        <v>307</v>
      </c>
      <c r="E13" s="128">
        <v>313</v>
      </c>
      <c r="F13" s="128">
        <v>297</v>
      </c>
      <c r="G13" s="137">
        <v>1195</v>
      </c>
      <c r="H13" s="136"/>
      <c r="I13" s="128">
        <v>796</v>
      </c>
      <c r="J13" s="128">
        <v>861</v>
      </c>
      <c r="K13" s="128">
        <v>864</v>
      </c>
      <c r="L13" s="128">
        <v>833</v>
      </c>
      <c r="M13" s="137">
        <v>3354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323</v>
      </c>
      <c r="D14" s="128">
        <v>322</v>
      </c>
      <c r="E14" s="128">
        <v>328</v>
      </c>
      <c r="F14" s="128">
        <v>316</v>
      </c>
      <c r="G14" s="137">
        <v>1289</v>
      </c>
      <c r="H14" s="136"/>
      <c r="I14" s="128">
        <v>852</v>
      </c>
      <c r="J14" s="128">
        <v>838</v>
      </c>
      <c r="K14" s="128">
        <v>848</v>
      </c>
      <c r="L14" s="128">
        <v>837</v>
      </c>
      <c r="M14" s="137">
        <v>3375</v>
      </c>
      <c r="N14" s="136"/>
      <c r="O14" s="156">
        <v>16.187050359712245</v>
      </c>
      <c r="P14" s="156">
        <v>4.885993485342027</v>
      </c>
      <c r="Q14" s="156">
        <v>4.7923322683706147</v>
      </c>
      <c r="R14" s="156">
        <v>6.3973063973064086</v>
      </c>
      <c r="S14" s="157">
        <v>7.8661087866108659</v>
      </c>
      <c r="T14" s="158"/>
      <c r="U14" s="156">
        <v>7.0351758793969879</v>
      </c>
      <c r="V14" s="156">
        <v>-2.6713124274099869</v>
      </c>
      <c r="W14" s="156">
        <v>-1.8518518518518476</v>
      </c>
      <c r="X14" s="156">
        <v>0.48019207683074683</v>
      </c>
      <c r="Y14" s="159">
        <v>0.62611806797853831</v>
      </c>
      <c r="Z14" s="156">
        <v>0</v>
      </c>
    </row>
    <row r="15" spans="1:26" x14ac:dyDescent="0.3">
      <c r="A15" s="88"/>
      <c r="B15" s="126">
        <v>2002</v>
      </c>
      <c r="C15" s="128">
        <v>329</v>
      </c>
      <c r="D15" s="128">
        <v>376</v>
      </c>
      <c r="E15" s="128">
        <v>336</v>
      </c>
      <c r="F15" s="128">
        <v>350</v>
      </c>
      <c r="G15" s="137">
        <v>1391</v>
      </c>
      <c r="H15" s="136"/>
      <c r="I15" s="128">
        <v>873</v>
      </c>
      <c r="J15" s="128">
        <v>953</v>
      </c>
      <c r="K15" s="128">
        <v>893</v>
      </c>
      <c r="L15" s="128">
        <v>930</v>
      </c>
      <c r="M15" s="137">
        <v>3649</v>
      </c>
      <c r="N15" s="136"/>
      <c r="O15" s="156">
        <v>1.8575851393188856</v>
      </c>
      <c r="P15" s="156">
        <v>16.770186335403722</v>
      </c>
      <c r="Q15" s="156">
        <v>2.4390243902439011</v>
      </c>
      <c r="R15" s="156">
        <v>10.759493670886073</v>
      </c>
      <c r="S15" s="157">
        <v>7.9131109387121796</v>
      </c>
      <c r="T15" s="158"/>
      <c r="U15" s="156">
        <v>2.4647887323943678</v>
      </c>
      <c r="V15" s="156">
        <v>13.723150357995223</v>
      </c>
      <c r="W15" s="156">
        <v>5.3066037735848965</v>
      </c>
      <c r="X15" s="156">
        <v>11.111111111111114</v>
      </c>
      <c r="Y15" s="159">
        <v>8.1185185185185276</v>
      </c>
    </row>
    <row r="16" spans="1:26" x14ac:dyDescent="0.3">
      <c r="A16" s="88"/>
      <c r="B16" s="126">
        <v>2003</v>
      </c>
      <c r="C16" s="128">
        <v>356</v>
      </c>
      <c r="D16" s="128">
        <v>362</v>
      </c>
      <c r="E16" s="128">
        <v>365</v>
      </c>
      <c r="F16" s="128">
        <v>380</v>
      </c>
      <c r="G16" s="137">
        <v>1463</v>
      </c>
      <c r="H16" s="136"/>
      <c r="I16" s="128">
        <v>921</v>
      </c>
      <c r="J16" s="128">
        <v>913</v>
      </c>
      <c r="K16" s="128">
        <v>948</v>
      </c>
      <c r="L16" s="128">
        <v>977</v>
      </c>
      <c r="M16" s="137">
        <v>3759</v>
      </c>
      <c r="N16" s="136"/>
      <c r="O16" s="156">
        <v>8.2066869300911947</v>
      </c>
      <c r="P16" s="156">
        <v>-3.7234042553191529</v>
      </c>
      <c r="Q16" s="156">
        <v>8.6309523809523796</v>
      </c>
      <c r="R16" s="156">
        <v>8.5714285714285694</v>
      </c>
      <c r="S16" s="157">
        <v>5.1761322789360094</v>
      </c>
      <c r="T16" s="158"/>
      <c r="U16" s="156">
        <v>5.4982817869415896</v>
      </c>
      <c r="V16" s="156">
        <v>-4.1972717733473246</v>
      </c>
      <c r="W16" s="156">
        <v>6.1590145576707869</v>
      </c>
      <c r="X16" s="156">
        <v>5.0537634408602088</v>
      </c>
      <c r="Y16" s="159">
        <v>3.0145245272677386</v>
      </c>
    </row>
    <row r="17" spans="1:25" x14ac:dyDescent="0.3">
      <c r="A17" s="88"/>
      <c r="B17" s="126">
        <v>2004</v>
      </c>
      <c r="C17" s="128">
        <v>354</v>
      </c>
      <c r="D17" s="128">
        <v>336</v>
      </c>
      <c r="E17" s="128">
        <v>362</v>
      </c>
      <c r="F17" s="128">
        <v>422</v>
      </c>
      <c r="G17" s="137">
        <v>1474</v>
      </c>
      <c r="H17" s="136"/>
      <c r="I17" s="128">
        <v>992</v>
      </c>
      <c r="J17" s="128">
        <v>962</v>
      </c>
      <c r="K17" s="128">
        <v>1013</v>
      </c>
      <c r="L17" s="128">
        <v>1062</v>
      </c>
      <c r="M17" s="137">
        <v>4029</v>
      </c>
      <c r="N17" s="136"/>
      <c r="O17" s="156">
        <v>-0.56179775280898525</v>
      </c>
      <c r="P17" s="156">
        <v>-7.1823204419889493</v>
      </c>
      <c r="Q17" s="156">
        <v>-0.82191780821916893</v>
      </c>
      <c r="R17" s="156">
        <v>11.052631578947356</v>
      </c>
      <c r="S17" s="157">
        <v>0.75187969924812137</v>
      </c>
      <c r="T17" s="158"/>
      <c r="U17" s="156">
        <v>7.709011943539636</v>
      </c>
      <c r="V17" s="156">
        <v>5.3669222343921206</v>
      </c>
      <c r="W17" s="156">
        <v>6.8565400843881861</v>
      </c>
      <c r="X17" s="156">
        <v>8.7001023541453293</v>
      </c>
      <c r="Y17" s="159">
        <v>7.1827613727054995</v>
      </c>
    </row>
    <row r="18" spans="1:25" x14ac:dyDescent="0.3">
      <c r="A18" s="88"/>
      <c r="B18" s="126">
        <v>2005</v>
      </c>
      <c r="C18" s="128">
        <v>356</v>
      </c>
      <c r="D18" s="128">
        <v>414</v>
      </c>
      <c r="E18" s="128">
        <v>449</v>
      </c>
      <c r="F18" s="128">
        <v>439</v>
      </c>
      <c r="G18" s="137">
        <v>1658</v>
      </c>
      <c r="H18" s="136"/>
      <c r="I18" s="128">
        <v>1018</v>
      </c>
      <c r="J18" s="128">
        <v>1082</v>
      </c>
      <c r="K18" s="128">
        <v>1067</v>
      </c>
      <c r="L18" s="128">
        <v>1087</v>
      </c>
      <c r="M18" s="137">
        <v>4254</v>
      </c>
      <c r="N18" s="136"/>
      <c r="O18" s="156">
        <v>0.56497175141242906</v>
      </c>
      <c r="P18" s="156">
        <v>23.214285714285722</v>
      </c>
      <c r="Q18" s="156">
        <v>24.033149171270736</v>
      </c>
      <c r="R18" s="156">
        <v>4.0284360189573505</v>
      </c>
      <c r="S18" s="157">
        <v>12.483039348711003</v>
      </c>
      <c r="T18" s="158"/>
      <c r="U18" s="156">
        <v>2.6209677419354733</v>
      </c>
      <c r="V18" s="156">
        <v>12.474012474012468</v>
      </c>
      <c r="W18" s="156">
        <v>5.3307008884501528</v>
      </c>
      <c r="X18" s="156">
        <v>2.3540489642184497</v>
      </c>
      <c r="Y18" s="159">
        <v>5.5845122859270191</v>
      </c>
    </row>
    <row r="19" spans="1:25" x14ac:dyDescent="0.3">
      <c r="A19" s="88"/>
      <c r="B19" s="126">
        <v>2006</v>
      </c>
      <c r="C19" s="128">
        <v>452</v>
      </c>
      <c r="D19" s="128">
        <v>467</v>
      </c>
      <c r="E19" s="128">
        <v>463</v>
      </c>
      <c r="F19" s="128">
        <v>457</v>
      </c>
      <c r="G19" s="137">
        <v>1839</v>
      </c>
      <c r="H19" s="136"/>
      <c r="I19" s="128">
        <v>1110</v>
      </c>
      <c r="J19" s="128">
        <v>1135</v>
      </c>
      <c r="K19" s="128">
        <v>1138</v>
      </c>
      <c r="L19" s="128">
        <v>1140</v>
      </c>
      <c r="M19" s="137">
        <v>4523</v>
      </c>
      <c r="N19" s="136"/>
      <c r="O19" s="156">
        <v>26.966292134831463</v>
      </c>
      <c r="P19" s="156">
        <v>12.801932367149746</v>
      </c>
      <c r="Q19" s="156">
        <v>3.1180400890868469</v>
      </c>
      <c r="R19" s="156">
        <v>4.1002277904327968</v>
      </c>
      <c r="S19" s="157">
        <v>10.916767189384785</v>
      </c>
      <c r="T19" s="158"/>
      <c r="U19" s="156">
        <v>9.037328094302552</v>
      </c>
      <c r="V19" s="156">
        <v>4.8983364140480603</v>
      </c>
      <c r="W19" s="156">
        <v>6.6541705716963548</v>
      </c>
      <c r="X19" s="156">
        <v>4.8758049678012867</v>
      </c>
      <c r="Y19" s="159">
        <v>6.3234602726845281</v>
      </c>
    </row>
    <row r="20" spans="1:25" x14ac:dyDescent="0.3">
      <c r="A20" s="88"/>
      <c r="B20" s="126">
        <v>2007</v>
      </c>
      <c r="C20" s="128">
        <v>493</v>
      </c>
      <c r="D20" s="128">
        <v>475</v>
      </c>
      <c r="E20" s="128">
        <v>468</v>
      </c>
      <c r="F20" s="128">
        <v>471</v>
      </c>
      <c r="G20" s="137">
        <v>1907</v>
      </c>
      <c r="H20" s="136"/>
      <c r="I20" s="128">
        <v>1214</v>
      </c>
      <c r="J20" s="128">
        <v>1201</v>
      </c>
      <c r="K20" s="128">
        <v>1204</v>
      </c>
      <c r="L20" s="128">
        <v>1220</v>
      </c>
      <c r="M20" s="137">
        <v>4839</v>
      </c>
      <c r="N20" s="136"/>
      <c r="O20" s="156">
        <v>9.070796460176993</v>
      </c>
      <c r="P20" s="156">
        <v>1.7130620985010552</v>
      </c>
      <c r="Q20" s="156">
        <v>1.0799136069114468</v>
      </c>
      <c r="R20" s="156">
        <v>3.0634573304157584</v>
      </c>
      <c r="S20" s="157">
        <v>3.6976617727025598</v>
      </c>
      <c r="T20" s="158"/>
      <c r="U20" s="156">
        <v>9.369369369369366</v>
      </c>
      <c r="V20" s="156">
        <v>5.8149779735682898</v>
      </c>
      <c r="W20" s="156">
        <v>5.7996485061511294</v>
      </c>
      <c r="X20" s="156">
        <v>7.0175438596491233</v>
      </c>
      <c r="Y20" s="159">
        <v>6.9865133760778235</v>
      </c>
    </row>
    <row r="21" spans="1:25" x14ac:dyDescent="0.3">
      <c r="A21" s="88"/>
      <c r="B21" s="126">
        <v>2008</v>
      </c>
      <c r="C21" s="128">
        <v>452</v>
      </c>
      <c r="D21" s="128">
        <v>467</v>
      </c>
      <c r="E21" s="128">
        <v>478</v>
      </c>
      <c r="F21" s="128">
        <v>532</v>
      </c>
      <c r="G21" s="137">
        <v>1929</v>
      </c>
      <c r="H21" s="136"/>
      <c r="I21" s="128">
        <v>1184</v>
      </c>
      <c r="J21" s="128">
        <v>1206</v>
      </c>
      <c r="K21" s="128">
        <v>1237</v>
      </c>
      <c r="L21" s="128">
        <v>1290</v>
      </c>
      <c r="M21" s="137">
        <v>4917</v>
      </c>
      <c r="N21" s="136"/>
      <c r="O21" s="156">
        <v>-8.316430020283974</v>
      </c>
      <c r="P21" s="156">
        <v>-1.6842105263157947</v>
      </c>
      <c r="Q21" s="156">
        <v>2.1367521367521363</v>
      </c>
      <c r="R21" s="156">
        <v>12.951167728237792</v>
      </c>
      <c r="S21" s="157">
        <v>1.1536444677503965</v>
      </c>
      <c r="T21" s="158"/>
      <c r="U21" s="156">
        <v>-2.4711696869851778</v>
      </c>
      <c r="V21" s="156">
        <v>0.41631973355538321</v>
      </c>
      <c r="W21" s="156">
        <v>2.7408637873754174</v>
      </c>
      <c r="X21" s="156">
        <v>5.7377049180327759</v>
      </c>
      <c r="Y21" s="159">
        <v>1.6119032858028532</v>
      </c>
    </row>
    <row r="22" spans="1:25" x14ac:dyDescent="0.3">
      <c r="A22" s="88"/>
      <c r="B22" s="126">
        <v>2009</v>
      </c>
      <c r="C22" s="128">
        <v>484</v>
      </c>
      <c r="D22" s="128">
        <v>524</v>
      </c>
      <c r="E22" s="128">
        <v>516</v>
      </c>
      <c r="F22" s="128">
        <v>487</v>
      </c>
      <c r="G22" s="137">
        <v>2011</v>
      </c>
      <c r="H22" s="136"/>
      <c r="I22" s="128">
        <v>1233</v>
      </c>
      <c r="J22" s="128">
        <v>1219</v>
      </c>
      <c r="K22" s="128">
        <v>1208</v>
      </c>
      <c r="L22" s="128">
        <v>1189</v>
      </c>
      <c r="M22" s="137">
        <v>4849</v>
      </c>
      <c r="N22" s="136"/>
      <c r="O22" s="156">
        <v>7.0796460176991332</v>
      </c>
      <c r="P22" s="156">
        <v>12.20556745182013</v>
      </c>
      <c r="Q22" s="156">
        <v>7.94979079497908</v>
      </c>
      <c r="R22" s="156">
        <v>-8.4586466165413583</v>
      </c>
      <c r="S22" s="157">
        <v>4.250907205806115</v>
      </c>
      <c r="T22" s="158"/>
      <c r="U22" s="156">
        <v>4.1385135135135158</v>
      </c>
      <c r="V22" s="156">
        <v>1.0779436152570412</v>
      </c>
      <c r="W22" s="156">
        <v>-2.3443815683104248</v>
      </c>
      <c r="X22" s="156">
        <v>-7.8294573643410814</v>
      </c>
      <c r="Y22" s="159">
        <v>-1.3829570876550861</v>
      </c>
    </row>
    <row r="23" spans="1:25" x14ac:dyDescent="0.3">
      <c r="A23" s="88"/>
      <c r="B23" s="126">
        <v>2010</v>
      </c>
      <c r="C23" s="128">
        <v>500</v>
      </c>
      <c r="D23" s="128">
        <v>516</v>
      </c>
      <c r="E23" s="128">
        <v>469</v>
      </c>
      <c r="F23" s="128">
        <v>435</v>
      </c>
      <c r="G23" s="137">
        <v>1920</v>
      </c>
      <c r="H23" s="136"/>
      <c r="I23" s="128">
        <v>1230</v>
      </c>
      <c r="J23" s="128">
        <v>1263</v>
      </c>
      <c r="K23" s="128">
        <v>1193</v>
      </c>
      <c r="L23" s="128">
        <v>1200</v>
      </c>
      <c r="M23" s="137">
        <v>4886</v>
      </c>
      <c r="N23" s="136"/>
      <c r="O23" s="156">
        <v>3.3057851239669276</v>
      </c>
      <c r="P23" s="156">
        <v>-1.5267175572519136</v>
      </c>
      <c r="Q23" s="156">
        <v>-9.1085271317829495</v>
      </c>
      <c r="R23" s="156">
        <v>-10.677618069815196</v>
      </c>
      <c r="S23" s="157">
        <v>-4.5251118846345122</v>
      </c>
      <c r="T23" s="158"/>
      <c r="U23" s="156">
        <v>-0.24330900243309372</v>
      </c>
      <c r="V23" s="156">
        <v>3.6095159967186135</v>
      </c>
      <c r="W23" s="156">
        <v>-1.2417218543046289</v>
      </c>
      <c r="X23" s="156">
        <v>0.92514718250630779</v>
      </c>
      <c r="Y23" s="159">
        <v>0.76304392658279596</v>
      </c>
    </row>
    <row r="24" spans="1:25" x14ac:dyDescent="0.3">
      <c r="A24" s="88"/>
      <c r="B24" s="126">
        <v>2011</v>
      </c>
      <c r="C24" s="128">
        <v>449</v>
      </c>
      <c r="D24" s="128">
        <v>447</v>
      </c>
      <c r="E24" s="128">
        <v>520</v>
      </c>
      <c r="F24" s="128">
        <v>518</v>
      </c>
      <c r="G24" s="137">
        <v>1934</v>
      </c>
      <c r="H24" s="136"/>
      <c r="I24" s="128">
        <v>1224</v>
      </c>
      <c r="J24" s="128">
        <v>1185</v>
      </c>
      <c r="K24" s="128">
        <v>1304</v>
      </c>
      <c r="L24" s="128">
        <v>1308</v>
      </c>
      <c r="M24" s="137">
        <v>5021</v>
      </c>
      <c r="N24" s="136"/>
      <c r="O24" s="156">
        <v>-10.200000000000003</v>
      </c>
      <c r="P24" s="156">
        <v>-13.372093023255815</v>
      </c>
      <c r="Q24" s="156">
        <v>10.874200426439231</v>
      </c>
      <c r="R24" s="156">
        <v>19.080459770114942</v>
      </c>
      <c r="S24" s="157">
        <v>0.7291666666666714</v>
      </c>
      <c r="T24" s="158"/>
      <c r="U24" s="156">
        <v>-0.48780487804877737</v>
      </c>
      <c r="V24" s="156">
        <v>-6.175771971496431</v>
      </c>
      <c r="W24" s="156">
        <v>9.304274937133286</v>
      </c>
      <c r="X24" s="156">
        <v>9.0000000000000142</v>
      </c>
      <c r="Y24" s="159">
        <v>2.7629963160049158</v>
      </c>
    </row>
    <row r="25" spans="1:25" x14ac:dyDescent="0.3">
      <c r="A25" s="88"/>
      <c r="B25" s="126">
        <v>2012</v>
      </c>
      <c r="C25" s="128">
        <v>480</v>
      </c>
      <c r="D25" s="128">
        <v>500</v>
      </c>
      <c r="E25" s="128">
        <v>477</v>
      </c>
      <c r="F25" s="128">
        <v>565</v>
      </c>
      <c r="G25" s="137">
        <v>2022</v>
      </c>
      <c r="H25" s="136"/>
      <c r="I25" s="128">
        <v>1291</v>
      </c>
      <c r="J25" s="128">
        <v>1258</v>
      </c>
      <c r="K25" s="128">
        <v>1265</v>
      </c>
      <c r="L25" s="128">
        <v>1338</v>
      </c>
      <c r="M25" s="137">
        <v>5152</v>
      </c>
      <c r="N25" s="136"/>
      <c r="O25" s="156">
        <v>6.9042316258351946</v>
      </c>
      <c r="P25" s="156">
        <v>11.856823266219237</v>
      </c>
      <c r="Q25" s="156">
        <v>-8.2692307692307736</v>
      </c>
      <c r="R25" s="156">
        <v>9.0733590733590717</v>
      </c>
      <c r="S25" s="157">
        <v>4.550155118924522</v>
      </c>
      <c r="T25" s="158"/>
      <c r="U25" s="156">
        <v>5.4738562091503269</v>
      </c>
      <c r="V25" s="156">
        <v>6.1603375527426181</v>
      </c>
      <c r="W25" s="156">
        <v>-2.9907975460122742</v>
      </c>
      <c r="X25" s="156">
        <v>2.2935779816513673</v>
      </c>
      <c r="Y25" s="159">
        <v>2.6090420235013028</v>
      </c>
    </row>
    <row r="26" spans="1:25" x14ac:dyDescent="0.3">
      <c r="A26" s="88"/>
      <c r="B26" s="126">
        <v>2013</v>
      </c>
      <c r="C26" s="128">
        <v>527</v>
      </c>
      <c r="D26" s="128">
        <v>486</v>
      </c>
      <c r="E26" s="128">
        <v>488</v>
      </c>
      <c r="F26" s="128">
        <v>438</v>
      </c>
      <c r="G26" s="137">
        <v>1939</v>
      </c>
      <c r="H26" s="136"/>
      <c r="I26" s="128">
        <v>1284</v>
      </c>
      <c r="J26" s="128">
        <v>1225</v>
      </c>
      <c r="K26" s="128">
        <v>1298</v>
      </c>
      <c r="L26" s="128">
        <v>1266</v>
      </c>
      <c r="M26" s="137">
        <v>5073</v>
      </c>
      <c r="N26" s="136"/>
      <c r="O26" s="156">
        <v>9.7916666666666714</v>
      </c>
      <c r="P26" s="156">
        <v>-2.7999999999999972</v>
      </c>
      <c r="Q26" s="156">
        <v>2.3060796645702339</v>
      </c>
      <c r="R26" s="156">
        <v>-22.477876106194699</v>
      </c>
      <c r="S26" s="157">
        <v>-4.1048466864490649</v>
      </c>
      <c r="T26" s="158"/>
      <c r="U26" s="156">
        <v>-0.54221533694810375</v>
      </c>
      <c r="V26" s="156">
        <v>-2.6232114467408536</v>
      </c>
      <c r="W26" s="156">
        <v>2.6086956521739211</v>
      </c>
      <c r="X26" s="156">
        <v>-5.381165919282509</v>
      </c>
      <c r="Y26" s="159">
        <v>-1.5333850931677091</v>
      </c>
    </row>
    <row r="27" spans="1:25" x14ac:dyDescent="0.3">
      <c r="A27" s="88"/>
      <c r="B27" s="126" t="s">
        <v>223</v>
      </c>
      <c r="C27" s="128">
        <v>501</v>
      </c>
      <c r="D27" s="128">
        <v>489</v>
      </c>
      <c r="E27" s="128">
        <v>472</v>
      </c>
      <c r="F27" s="128">
        <v>464</v>
      </c>
      <c r="G27" s="137">
        <v>1926</v>
      </c>
      <c r="H27" s="136"/>
      <c r="I27" s="128">
        <v>1292</v>
      </c>
      <c r="J27" s="128">
        <v>1335</v>
      </c>
      <c r="K27" s="128">
        <v>1266</v>
      </c>
      <c r="L27" s="128">
        <v>1291</v>
      </c>
      <c r="M27" s="137">
        <v>5184</v>
      </c>
      <c r="N27" s="136"/>
      <c r="O27" s="156">
        <v>-4.9335863377609144</v>
      </c>
      <c r="P27" s="156">
        <v>0.61728395061729202</v>
      </c>
      <c r="Q27" s="156">
        <v>-3.2786885245901658</v>
      </c>
      <c r="R27" s="156">
        <v>5.9360730593607229</v>
      </c>
      <c r="S27" s="157">
        <v>-0.67044868488910936</v>
      </c>
      <c r="T27" s="158"/>
      <c r="U27" s="156">
        <v>0.62305295950156392</v>
      </c>
      <c r="V27" s="156">
        <v>8.9795918367346843</v>
      </c>
      <c r="W27" s="156">
        <v>-2.4653312788906021</v>
      </c>
      <c r="X27" s="156">
        <v>1.9747235387045805</v>
      </c>
      <c r="Y27" s="159">
        <v>2.1880544056771072</v>
      </c>
    </row>
    <row r="28" spans="1:25" x14ac:dyDescent="0.3">
      <c r="A28" s="88"/>
      <c r="B28" s="180" t="s">
        <v>147</v>
      </c>
      <c r="C28" s="128">
        <v>456</v>
      </c>
      <c r="D28" s="128">
        <v>459</v>
      </c>
      <c r="E28" s="128">
        <v>452</v>
      </c>
      <c r="F28" s="128">
        <v>505</v>
      </c>
      <c r="G28" s="137">
        <v>1872</v>
      </c>
      <c r="H28" s="136"/>
      <c r="I28" s="128">
        <v>1299</v>
      </c>
      <c r="J28" s="128">
        <v>1338</v>
      </c>
      <c r="K28" s="128">
        <v>1358</v>
      </c>
      <c r="L28" s="128">
        <v>1362</v>
      </c>
      <c r="M28" s="137">
        <v>5357</v>
      </c>
      <c r="N28" s="136"/>
      <c r="O28" s="156">
        <v>-8.9820359281437163</v>
      </c>
      <c r="P28" s="156">
        <v>-6.1349693251533779</v>
      </c>
      <c r="Q28" s="156">
        <v>-4.2372881355932179</v>
      </c>
      <c r="R28" s="156">
        <v>8.8362068965517295</v>
      </c>
      <c r="S28" s="157">
        <v>-2.8037383177570092</v>
      </c>
      <c r="T28" s="158"/>
      <c r="U28" s="156">
        <v>0.54179566563468029</v>
      </c>
      <c r="V28" s="156">
        <v>0.22471910112361115</v>
      </c>
      <c r="W28" s="156">
        <v>7.2669826224328631</v>
      </c>
      <c r="X28" s="156">
        <v>5.4996127033307403</v>
      </c>
      <c r="Y28" s="159">
        <v>3.3371913580246826</v>
      </c>
    </row>
    <row r="29" spans="1:25" x14ac:dyDescent="0.3">
      <c r="A29" s="88"/>
      <c r="B29" s="206" t="s">
        <v>222</v>
      </c>
      <c r="C29" s="128">
        <v>464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1345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1.7543859649122879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3.5411855273287216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152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3.3057851239669276</v>
      </c>
      <c r="F53" s="99">
        <v>-0.24330900243309372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-1.5267175572519136</v>
      </c>
      <c r="F54" s="99">
        <v>3.6095159967186135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-9.1085271317829495</v>
      </c>
      <c r="F55" s="99">
        <v>-1.2417218543046289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-10.677618069815196</v>
      </c>
      <c r="F56" s="99">
        <v>0.92514718250630779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</row>
    <row r="57" spans="1:26" s="78" customFormat="1" x14ac:dyDescent="0.3">
      <c r="A57" s="77"/>
      <c r="B57" s="77"/>
      <c r="D57" s="77" t="s">
        <v>11</v>
      </c>
      <c r="E57" s="99">
        <v>-10.200000000000003</v>
      </c>
      <c r="F57" s="99">
        <v>-0.48780487804877737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</row>
    <row r="58" spans="1:26" s="78" customFormat="1" x14ac:dyDescent="0.3">
      <c r="A58" s="77"/>
      <c r="B58" s="77"/>
      <c r="D58" s="77" t="s">
        <v>12</v>
      </c>
      <c r="E58" s="99">
        <v>-13.372093023255815</v>
      </c>
      <c r="F58" s="99">
        <v>-6.175771971496431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</row>
    <row r="59" spans="1:26" s="78" customFormat="1" x14ac:dyDescent="0.3">
      <c r="A59" s="77"/>
      <c r="B59" s="77"/>
      <c r="D59" s="77" t="s">
        <v>13</v>
      </c>
      <c r="E59" s="99">
        <v>10.874200426439231</v>
      </c>
      <c r="F59" s="99">
        <v>9.304274937133286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19.080459770114942</v>
      </c>
      <c r="F60" s="99">
        <v>9.0000000000000142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6.9042316258351946</v>
      </c>
      <c r="F61" s="99">
        <v>5.4738562091503269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</row>
    <row r="62" spans="1:26" s="78" customFormat="1" x14ac:dyDescent="0.3">
      <c r="A62" s="77"/>
      <c r="B62" s="77"/>
      <c r="C62" s="77"/>
      <c r="D62" s="77" t="s">
        <v>12</v>
      </c>
      <c r="E62" s="99">
        <v>11.856823266219237</v>
      </c>
      <c r="F62" s="99">
        <v>6.1603375527426181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-8.2692307692307736</v>
      </c>
      <c r="F63" s="99">
        <v>-2.9907975460122742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9.0733590733590717</v>
      </c>
      <c r="F64" s="99">
        <v>2.2935779816513673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4" s="78" customFormat="1" x14ac:dyDescent="0.3">
      <c r="A65" s="77"/>
      <c r="B65" s="77"/>
      <c r="C65" s="174">
        <v>2013</v>
      </c>
      <c r="D65" s="77" t="s">
        <v>11</v>
      </c>
      <c r="E65" s="99">
        <v>9.7916666666666714</v>
      </c>
      <c r="F65" s="99">
        <v>-0.54221533694810375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4" s="78" customFormat="1" x14ac:dyDescent="0.3">
      <c r="A66" s="77"/>
      <c r="B66" s="77"/>
      <c r="C66" s="174"/>
      <c r="D66" s="77" t="s">
        <v>12</v>
      </c>
      <c r="E66" s="99">
        <v>-2.7999999999999972</v>
      </c>
      <c r="F66" s="99">
        <v>-2.6232114467408536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4" s="78" customFormat="1" x14ac:dyDescent="0.3">
      <c r="A67" s="77"/>
      <c r="B67" s="102"/>
      <c r="C67" s="174"/>
      <c r="D67" s="77" t="s">
        <v>13</v>
      </c>
      <c r="E67" s="99">
        <v>2.3060796645702339</v>
      </c>
      <c r="F67" s="99">
        <v>2.6086956521739211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4" s="81" customFormat="1" x14ac:dyDescent="0.3">
      <c r="A68" s="77"/>
      <c r="B68" s="77"/>
      <c r="C68" s="174"/>
      <c r="D68" s="77" t="s">
        <v>14</v>
      </c>
      <c r="E68" s="99">
        <v>-22.477876106194699</v>
      </c>
      <c r="F68" s="99">
        <v>-5.381165919282509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  <c r="AH68" s="78"/>
    </row>
    <row r="69" spans="1:34" s="81" customFormat="1" x14ac:dyDescent="0.3">
      <c r="A69" s="77"/>
      <c r="B69" s="77"/>
      <c r="C69" s="174">
        <v>2014</v>
      </c>
      <c r="D69" s="77" t="s">
        <v>11</v>
      </c>
      <c r="E69" s="99">
        <v>-4.9335863377609144</v>
      </c>
      <c r="F69" s="99">
        <v>0.62305295950156392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  <c r="AH69" s="78"/>
    </row>
    <row r="70" spans="1:34" s="81" customFormat="1" x14ac:dyDescent="0.3">
      <c r="A70" s="77"/>
      <c r="B70" s="77"/>
      <c r="C70" s="77"/>
      <c r="D70" s="77" t="s">
        <v>12</v>
      </c>
      <c r="E70" s="99">
        <v>0.61728395061729202</v>
      </c>
      <c r="F70" s="99">
        <v>8.9795918367346843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  <c r="AH70" s="78"/>
    </row>
    <row r="71" spans="1:34" s="81" customFormat="1" x14ac:dyDescent="0.3">
      <c r="A71" s="77"/>
      <c r="B71" s="77"/>
      <c r="C71" s="77"/>
      <c r="D71" s="77" t="s">
        <v>13</v>
      </c>
      <c r="E71" s="99">
        <v>-3.2786885245901658</v>
      </c>
      <c r="F71" s="99">
        <v>-2.4653312788906021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  <c r="AH71" s="78"/>
    </row>
    <row r="72" spans="1:34" s="81" customFormat="1" x14ac:dyDescent="0.3">
      <c r="A72" s="77"/>
      <c r="B72" s="77"/>
      <c r="C72" s="77"/>
      <c r="D72" s="77" t="s">
        <v>14</v>
      </c>
      <c r="E72" s="99">
        <v>5.9360730593607229</v>
      </c>
      <c r="F72" s="99">
        <v>1.9747235387045805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  <c r="AH72" s="78"/>
    </row>
    <row r="73" spans="1:34" s="81" customFormat="1" x14ac:dyDescent="0.3">
      <c r="A73" s="77"/>
      <c r="B73" s="77"/>
      <c r="C73" s="77">
        <v>2015</v>
      </c>
      <c r="D73" s="77" t="s">
        <v>11</v>
      </c>
      <c r="E73" s="99">
        <v>-8.9820359281437163</v>
      </c>
      <c r="F73" s="99">
        <v>0.54179566563468029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  <c r="AH73" s="78"/>
    </row>
    <row r="74" spans="1:34" s="81" customFormat="1" x14ac:dyDescent="0.3">
      <c r="A74" s="77"/>
      <c r="B74" s="77"/>
      <c r="C74" s="77"/>
      <c r="D74" s="77" t="s">
        <v>12</v>
      </c>
      <c r="E74" s="99">
        <v>-6.1349693251533779</v>
      </c>
      <c r="F74" s="99">
        <v>0.22471910112361115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  <c r="AH74" s="78"/>
    </row>
    <row r="75" spans="1:34" s="81" customFormat="1" x14ac:dyDescent="0.3">
      <c r="A75" s="77"/>
      <c r="B75" s="77"/>
      <c r="C75" s="77"/>
      <c r="D75" s="77" t="s">
        <v>13</v>
      </c>
      <c r="E75" s="99">
        <v>-4.2372881355932179</v>
      </c>
      <c r="F75" s="99">
        <v>7.2669826224328631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  <c r="AH75" s="78"/>
    </row>
    <row r="76" spans="1:34" s="81" customFormat="1" x14ac:dyDescent="0.3">
      <c r="A76" s="77"/>
      <c r="B76" s="77"/>
      <c r="C76" s="77"/>
      <c r="D76" s="77" t="s">
        <v>14</v>
      </c>
      <c r="E76" s="99">
        <v>8.8362068965517295</v>
      </c>
      <c r="F76" s="99">
        <v>5.4996127033307403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  <c r="AH76" s="78"/>
    </row>
    <row r="77" spans="1:34" s="81" customFormat="1" x14ac:dyDescent="0.3">
      <c r="A77" s="77"/>
      <c r="B77" s="77"/>
      <c r="C77" s="77">
        <v>2016</v>
      </c>
      <c r="D77" s="77" t="s">
        <v>11</v>
      </c>
      <c r="E77" s="99">
        <v>1.7543859649122879</v>
      </c>
      <c r="F77" s="99">
        <v>3.5411855273287216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  <c r="AH77" s="78"/>
    </row>
    <row r="78" spans="1:34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  <c r="AH78" s="78"/>
    </row>
    <row r="79" spans="1:34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  <c r="AH79" s="78"/>
    </row>
    <row r="80" spans="1:34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  <c r="AH80" s="78"/>
    </row>
    <row r="81" spans="1:34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  <c r="AH81" s="78"/>
    </row>
    <row r="82" spans="1:34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  <c r="AH82" s="78"/>
    </row>
    <row r="83" spans="1:34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  <c r="AH83" s="78"/>
    </row>
    <row r="84" spans="1:34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  <c r="AH84" s="78"/>
    </row>
    <row r="85" spans="1:34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  <c r="AH85" s="78"/>
    </row>
    <row r="86" spans="1:34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  <c r="AH86" s="78"/>
    </row>
    <row r="87" spans="1:34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  <c r="AH87" s="78"/>
    </row>
    <row r="88" spans="1:34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  <c r="AH88" s="78"/>
    </row>
    <row r="89" spans="1:34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  <c r="AH89" s="78"/>
    </row>
    <row r="90" spans="1:34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  <c r="AH90" s="78"/>
    </row>
    <row r="91" spans="1:34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  <c r="AH91" s="78"/>
    </row>
    <row r="92" spans="1:34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  <c r="AH92" s="78"/>
    </row>
    <row r="93" spans="1:34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  <c r="AH93" s="78"/>
    </row>
    <row r="94" spans="1:34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  <c r="AH94" s="78"/>
    </row>
    <row r="95" spans="1:34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  <c r="AH95" s="78"/>
    </row>
    <row r="96" spans="1:34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  <c r="AH96" s="78"/>
    </row>
    <row r="97" spans="1:34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  <c r="AH97" s="78"/>
    </row>
    <row r="98" spans="1:34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  <c r="AH98" s="78"/>
    </row>
    <row r="99" spans="1:34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  <c r="AH99" s="78"/>
    </row>
    <row r="100" spans="1:34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  <c r="AH100" s="78"/>
    </row>
    <row r="101" spans="1:34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  <c r="AH101" s="78"/>
    </row>
    <row r="102" spans="1:34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  <c r="AG102" s="78"/>
      <c r="AH102" s="78"/>
    </row>
    <row r="103" spans="1:34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  <c r="AH103" s="78"/>
    </row>
    <row r="104" spans="1:34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  <c r="AH104" s="78"/>
    </row>
    <row r="105" spans="1:34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  <c r="AH105" s="78"/>
    </row>
    <row r="106" spans="1:34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  <c r="AH106" s="78"/>
    </row>
    <row r="107" spans="1:34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  <c r="AH107" s="78"/>
    </row>
    <row r="108" spans="1:34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  <c r="AG108" s="78"/>
      <c r="AH108" s="78"/>
    </row>
    <row r="109" spans="1:34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  <c r="AH109" s="40"/>
    </row>
    <row r="110" spans="1:34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  <c r="AH110" s="40"/>
    </row>
    <row r="111" spans="1:34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  <c r="AH111" s="40"/>
    </row>
    <row r="112" spans="1:34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  <c r="AH112" s="40"/>
    </row>
    <row r="113" spans="1:34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  <c r="AH113" s="40"/>
    </row>
    <row r="114" spans="1:34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  <c r="AH114" s="40"/>
    </row>
    <row r="115" spans="1:34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  <c r="AH115" s="40"/>
    </row>
    <row r="116" spans="1:34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  <c r="AH116" s="40"/>
    </row>
    <row r="117" spans="1:34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  <c r="AH117" s="40"/>
    </row>
    <row r="118" spans="1:34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  <c r="AH118" s="40"/>
    </row>
    <row r="119" spans="1:34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  <c r="AH119" s="40"/>
    </row>
    <row r="120" spans="1:34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  <c r="AH120" s="40"/>
    </row>
  </sheetData>
  <mergeCells count="8">
    <mergeCell ref="F31:U31"/>
    <mergeCell ref="F32:U32"/>
    <mergeCell ref="E8:X8"/>
    <mergeCell ref="E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88671875" style="38" customWidth="1"/>
    <col min="7" max="7" width="9.109375" style="38" customWidth="1"/>
    <col min="8" max="8" width="0.88671875" style="44" customWidth="1"/>
    <col min="9" max="12" width="8.5546875" style="38" customWidth="1"/>
    <col min="13" max="13" width="9.33203125" style="38" customWidth="1"/>
    <col min="14" max="14" width="1.33203125" style="44" customWidth="1"/>
    <col min="15" max="15" width="6.44140625" style="38" customWidth="1"/>
    <col min="16" max="19" width="5.6640625" style="38" customWidth="1"/>
    <col min="20" max="20" width="1.109375" style="44" customWidth="1"/>
    <col min="21" max="25" width="5.6640625" style="38" customWidth="1"/>
    <col min="26" max="26" width="0.44140625" style="47" customWidth="1"/>
    <col min="27" max="33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134"/>
      <c r="D7" s="134"/>
      <c r="E7" s="219" t="s">
        <v>193</v>
      </c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134"/>
      <c r="D8" s="134"/>
      <c r="E8" s="219" t="s">
        <v>224</v>
      </c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13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131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833</v>
      </c>
      <c r="D13" s="128">
        <v>836</v>
      </c>
      <c r="E13" s="128">
        <v>881</v>
      </c>
      <c r="F13" s="128">
        <v>858</v>
      </c>
      <c r="G13" s="137">
        <v>3408</v>
      </c>
      <c r="H13" s="136"/>
      <c r="I13" s="128">
        <v>4211</v>
      </c>
      <c r="J13" s="128">
        <v>4034</v>
      </c>
      <c r="K13" s="128">
        <v>4405</v>
      </c>
      <c r="L13" s="128">
        <v>4265</v>
      </c>
      <c r="M13" s="137">
        <v>16915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872</v>
      </c>
      <c r="D14" s="128">
        <v>877</v>
      </c>
      <c r="E14" s="128">
        <v>853</v>
      </c>
      <c r="F14" s="128">
        <v>876</v>
      </c>
      <c r="G14" s="137">
        <v>3478</v>
      </c>
      <c r="H14" s="136"/>
      <c r="I14" s="128">
        <v>4285</v>
      </c>
      <c r="J14" s="128">
        <v>4299</v>
      </c>
      <c r="K14" s="128">
        <v>4270</v>
      </c>
      <c r="L14" s="128">
        <v>4385</v>
      </c>
      <c r="M14" s="137">
        <v>17239</v>
      </c>
      <c r="N14" s="136"/>
      <c r="O14" s="156">
        <v>4.6818727490996395</v>
      </c>
      <c r="P14" s="156">
        <v>4.9043062200957053</v>
      </c>
      <c r="Q14" s="156">
        <v>-3.1782065834279223</v>
      </c>
      <c r="R14" s="156">
        <v>2.0979020979021072</v>
      </c>
      <c r="S14" s="157">
        <v>2.053990610328654</v>
      </c>
      <c r="T14" s="158"/>
      <c r="U14" s="156">
        <v>1.7573023034908459</v>
      </c>
      <c r="V14" s="156">
        <v>6.5691621219633021</v>
      </c>
      <c r="W14" s="156">
        <v>-3.0646992054483491</v>
      </c>
      <c r="X14" s="156">
        <v>2.8135990621336475</v>
      </c>
      <c r="Y14" s="159">
        <v>1.9154596511971675</v>
      </c>
      <c r="Z14" s="156">
        <v>0</v>
      </c>
    </row>
    <row r="15" spans="1:26" x14ac:dyDescent="0.3">
      <c r="A15" s="88"/>
      <c r="B15" s="126">
        <v>2002</v>
      </c>
      <c r="C15" s="128">
        <v>882</v>
      </c>
      <c r="D15" s="128">
        <v>937</v>
      </c>
      <c r="E15" s="128">
        <v>929</v>
      </c>
      <c r="F15" s="128">
        <v>919</v>
      </c>
      <c r="G15" s="137">
        <v>3667</v>
      </c>
      <c r="H15" s="136"/>
      <c r="I15" s="128">
        <v>4238</v>
      </c>
      <c r="J15" s="128">
        <v>4513</v>
      </c>
      <c r="K15" s="128">
        <v>4429</v>
      </c>
      <c r="L15" s="128">
        <v>4445</v>
      </c>
      <c r="M15" s="137">
        <v>17625</v>
      </c>
      <c r="N15" s="136"/>
      <c r="O15" s="156">
        <v>1.1467889908256979</v>
      </c>
      <c r="P15" s="156">
        <v>6.8415051311288408</v>
      </c>
      <c r="Q15" s="156">
        <v>8.9097303634232219</v>
      </c>
      <c r="R15" s="156">
        <v>4.9086757990867653</v>
      </c>
      <c r="S15" s="157">
        <v>5.4341575618171305</v>
      </c>
      <c r="T15" s="158"/>
      <c r="U15" s="156">
        <v>-1.0968494749124886</v>
      </c>
      <c r="V15" s="156">
        <v>4.9779018376366651</v>
      </c>
      <c r="W15" s="156">
        <v>3.7236533957845523</v>
      </c>
      <c r="X15" s="156">
        <v>1.3683010262257653</v>
      </c>
      <c r="Y15" s="159">
        <v>2.2391089970415834</v>
      </c>
    </row>
    <row r="16" spans="1:26" x14ac:dyDescent="0.3">
      <c r="A16" s="88"/>
      <c r="B16" s="126">
        <v>2003</v>
      </c>
      <c r="C16" s="128">
        <v>924</v>
      </c>
      <c r="D16" s="128">
        <v>896</v>
      </c>
      <c r="E16" s="128">
        <v>919</v>
      </c>
      <c r="F16" s="128">
        <v>938</v>
      </c>
      <c r="G16" s="137">
        <v>3677</v>
      </c>
      <c r="H16" s="136"/>
      <c r="I16" s="128">
        <v>4673</v>
      </c>
      <c r="J16" s="128">
        <v>4564</v>
      </c>
      <c r="K16" s="128">
        <v>4696</v>
      </c>
      <c r="L16" s="128">
        <v>4806</v>
      </c>
      <c r="M16" s="137">
        <v>18739</v>
      </c>
      <c r="N16" s="136"/>
      <c r="O16" s="156">
        <v>4.7619047619047734</v>
      </c>
      <c r="P16" s="156">
        <v>-4.3756670224119603</v>
      </c>
      <c r="Q16" s="156">
        <v>-1.0764262648008582</v>
      </c>
      <c r="R16" s="156">
        <v>2.0674646354733426</v>
      </c>
      <c r="S16" s="157">
        <v>0.2727024815925887</v>
      </c>
      <c r="T16" s="158"/>
      <c r="U16" s="156">
        <v>10.264275601698913</v>
      </c>
      <c r="V16" s="156">
        <v>1.1300686904498036</v>
      </c>
      <c r="W16" s="156">
        <v>6.0284488597877726</v>
      </c>
      <c r="X16" s="156">
        <v>8.121484814398201</v>
      </c>
      <c r="Y16" s="159">
        <v>6.320567375886526</v>
      </c>
    </row>
    <row r="17" spans="1:25" x14ac:dyDescent="0.3">
      <c r="A17" s="88"/>
      <c r="B17" s="126">
        <v>2004</v>
      </c>
      <c r="C17" s="128">
        <v>905</v>
      </c>
      <c r="D17" s="128">
        <v>879</v>
      </c>
      <c r="E17" s="128">
        <v>906</v>
      </c>
      <c r="F17" s="128">
        <v>932</v>
      </c>
      <c r="G17" s="137">
        <v>3622</v>
      </c>
      <c r="H17" s="136"/>
      <c r="I17" s="128">
        <v>5012</v>
      </c>
      <c r="J17" s="128">
        <v>5032</v>
      </c>
      <c r="K17" s="128">
        <v>5193</v>
      </c>
      <c r="L17" s="128">
        <v>5299</v>
      </c>
      <c r="M17" s="137">
        <v>20536</v>
      </c>
      <c r="N17" s="136"/>
      <c r="O17" s="156">
        <v>-2.0562770562770538</v>
      </c>
      <c r="P17" s="156">
        <v>-1.8973214285714306</v>
      </c>
      <c r="Q17" s="156">
        <v>-1.4145810663764991</v>
      </c>
      <c r="R17" s="156">
        <v>-0.63965884861407574</v>
      </c>
      <c r="S17" s="157">
        <v>-1.4957846070165886</v>
      </c>
      <c r="T17" s="158"/>
      <c r="U17" s="156">
        <v>7.2544404023111611</v>
      </c>
      <c r="V17" s="156">
        <v>10.254163014899206</v>
      </c>
      <c r="W17" s="156">
        <v>10.583475298126061</v>
      </c>
      <c r="X17" s="156">
        <v>10.258010819808575</v>
      </c>
      <c r="Y17" s="159">
        <v>9.5896259138694688</v>
      </c>
    </row>
    <row r="18" spans="1:25" x14ac:dyDescent="0.3">
      <c r="A18" s="88"/>
      <c r="B18" s="126">
        <v>2005</v>
      </c>
      <c r="C18" s="128">
        <v>914</v>
      </c>
      <c r="D18" s="128">
        <v>1019</v>
      </c>
      <c r="E18" s="128">
        <v>985</v>
      </c>
      <c r="F18" s="128">
        <v>994</v>
      </c>
      <c r="G18" s="137">
        <v>3912</v>
      </c>
      <c r="H18" s="136"/>
      <c r="I18" s="128">
        <v>5314</v>
      </c>
      <c r="J18" s="128">
        <v>5488</v>
      </c>
      <c r="K18" s="128">
        <v>5422</v>
      </c>
      <c r="L18" s="128">
        <v>5418</v>
      </c>
      <c r="M18" s="137">
        <v>21642</v>
      </c>
      <c r="N18" s="136"/>
      <c r="O18" s="156">
        <v>0.99447513812154398</v>
      </c>
      <c r="P18" s="156">
        <v>15.927189988623439</v>
      </c>
      <c r="Q18" s="156">
        <v>8.7196467991169868</v>
      </c>
      <c r="R18" s="156">
        <v>6.6523605150214564</v>
      </c>
      <c r="S18" s="157">
        <v>8.0066261733848734</v>
      </c>
      <c r="T18" s="158"/>
      <c r="U18" s="156">
        <v>6.0255387071029674</v>
      </c>
      <c r="V18" s="156">
        <v>9.0620031796502474</v>
      </c>
      <c r="W18" s="156">
        <v>4.4097823993837864</v>
      </c>
      <c r="X18" s="156">
        <v>2.2457067371202157</v>
      </c>
      <c r="Y18" s="159">
        <v>5.3856641994546095</v>
      </c>
    </row>
    <row r="19" spans="1:25" x14ac:dyDescent="0.3">
      <c r="A19" s="88"/>
      <c r="B19" s="126">
        <v>2006</v>
      </c>
      <c r="C19" s="128">
        <v>1067</v>
      </c>
      <c r="D19" s="128">
        <v>1116</v>
      </c>
      <c r="E19" s="128">
        <v>1135</v>
      </c>
      <c r="F19" s="128">
        <v>1097</v>
      </c>
      <c r="G19" s="137">
        <v>4415</v>
      </c>
      <c r="H19" s="136"/>
      <c r="I19" s="128">
        <v>5600</v>
      </c>
      <c r="J19" s="128">
        <v>5789</v>
      </c>
      <c r="K19" s="128">
        <v>5885</v>
      </c>
      <c r="L19" s="128">
        <v>5901</v>
      </c>
      <c r="M19" s="137">
        <v>23175</v>
      </c>
      <c r="N19" s="136"/>
      <c r="O19" s="156">
        <v>16.739606126914651</v>
      </c>
      <c r="P19" s="156">
        <v>9.5191364082433836</v>
      </c>
      <c r="Q19" s="156">
        <v>15.228426395939081</v>
      </c>
      <c r="R19" s="156">
        <v>10.362173038229372</v>
      </c>
      <c r="S19" s="157">
        <v>12.85787321063394</v>
      </c>
      <c r="T19" s="158"/>
      <c r="U19" s="156">
        <v>5.3820097854723485</v>
      </c>
      <c r="V19" s="156">
        <v>5.4846938775510239</v>
      </c>
      <c r="W19" s="156">
        <v>8.5392843969015075</v>
      </c>
      <c r="X19" s="156">
        <v>8.9147286821705336</v>
      </c>
      <c r="Y19" s="159">
        <v>7.0834488494594012</v>
      </c>
    </row>
    <row r="20" spans="1:25" x14ac:dyDescent="0.3">
      <c r="A20" s="88"/>
      <c r="B20" s="126">
        <v>2007</v>
      </c>
      <c r="C20" s="128">
        <v>1140</v>
      </c>
      <c r="D20" s="128">
        <v>1127</v>
      </c>
      <c r="E20" s="128">
        <v>1077</v>
      </c>
      <c r="F20" s="128">
        <v>1075</v>
      </c>
      <c r="G20" s="137">
        <v>4419</v>
      </c>
      <c r="H20" s="136"/>
      <c r="I20" s="128">
        <v>5941</v>
      </c>
      <c r="J20" s="128">
        <v>6050</v>
      </c>
      <c r="K20" s="128">
        <v>6173</v>
      </c>
      <c r="L20" s="128">
        <v>6363</v>
      </c>
      <c r="M20" s="137">
        <v>24527</v>
      </c>
      <c r="N20" s="136"/>
      <c r="O20" s="156">
        <v>6.8416119962511743</v>
      </c>
      <c r="P20" s="156">
        <v>0.98566308243728429</v>
      </c>
      <c r="Q20" s="156">
        <v>-5.1101321585903037</v>
      </c>
      <c r="R20" s="156">
        <v>-2.0054694621695575</v>
      </c>
      <c r="S20" s="157">
        <v>9.0600226500555436E-2</v>
      </c>
      <c r="T20" s="158"/>
      <c r="U20" s="156">
        <v>6.0892857142857082</v>
      </c>
      <c r="V20" s="156">
        <v>4.5085506996026936</v>
      </c>
      <c r="W20" s="156">
        <v>4.8937977909940571</v>
      </c>
      <c r="X20" s="156">
        <v>7.829181494661924</v>
      </c>
      <c r="Y20" s="159">
        <v>5.8338727076591113</v>
      </c>
    </row>
    <row r="21" spans="1:25" x14ac:dyDescent="0.3">
      <c r="A21" s="88"/>
      <c r="B21" s="126">
        <v>2008</v>
      </c>
      <c r="C21" s="128">
        <v>1048</v>
      </c>
      <c r="D21" s="128">
        <v>1038</v>
      </c>
      <c r="E21" s="128">
        <v>1046</v>
      </c>
      <c r="F21" s="128">
        <v>1067</v>
      </c>
      <c r="G21" s="137">
        <v>4199</v>
      </c>
      <c r="H21" s="136"/>
      <c r="I21" s="128">
        <v>6357</v>
      </c>
      <c r="J21" s="128">
        <v>6241</v>
      </c>
      <c r="K21" s="128">
        <v>6259</v>
      </c>
      <c r="L21" s="128">
        <v>5990</v>
      </c>
      <c r="M21" s="137">
        <v>24847</v>
      </c>
      <c r="N21" s="136"/>
      <c r="O21" s="156">
        <v>-8.0701754385964932</v>
      </c>
      <c r="P21" s="156">
        <v>-7.8970718722271585</v>
      </c>
      <c r="Q21" s="156">
        <v>-2.8783658310120757</v>
      </c>
      <c r="R21" s="156">
        <v>-0.74418604651162923</v>
      </c>
      <c r="S21" s="157">
        <v>-4.9785019235120984</v>
      </c>
      <c r="T21" s="158"/>
      <c r="U21" s="156">
        <v>7.0021881838074478</v>
      </c>
      <c r="V21" s="156">
        <v>3.1570247933884161</v>
      </c>
      <c r="W21" s="156">
        <v>1.393163777741762</v>
      </c>
      <c r="X21" s="156">
        <v>-5.8620147729058658</v>
      </c>
      <c r="Y21" s="159">
        <v>1.3046846332613029</v>
      </c>
    </row>
    <row r="22" spans="1:25" x14ac:dyDescent="0.3">
      <c r="A22" s="88"/>
      <c r="B22" s="126">
        <v>2009</v>
      </c>
      <c r="C22" s="128">
        <v>1058</v>
      </c>
      <c r="D22" s="128">
        <v>1053</v>
      </c>
      <c r="E22" s="128">
        <v>1078</v>
      </c>
      <c r="F22" s="128">
        <v>1093</v>
      </c>
      <c r="G22" s="137">
        <v>4282</v>
      </c>
      <c r="H22" s="136"/>
      <c r="I22" s="128">
        <v>6027</v>
      </c>
      <c r="J22" s="128">
        <v>5953</v>
      </c>
      <c r="K22" s="128">
        <v>6039</v>
      </c>
      <c r="L22" s="128">
        <v>5996</v>
      </c>
      <c r="M22" s="137">
        <v>24015</v>
      </c>
      <c r="N22" s="136"/>
      <c r="O22" s="156">
        <v>0.954198473282446</v>
      </c>
      <c r="P22" s="156">
        <v>1.4450867052023142</v>
      </c>
      <c r="Q22" s="156">
        <v>3.0592734225621427</v>
      </c>
      <c r="R22" s="156">
        <v>2.4367385192127529</v>
      </c>
      <c r="S22" s="157">
        <v>1.97666110978804</v>
      </c>
      <c r="T22" s="158"/>
      <c r="U22" s="156">
        <v>-5.1911278905143945</v>
      </c>
      <c r="V22" s="156">
        <v>-4.6146450889280572</v>
      </c>
      <c r="W22" s="156">
        <v>-3.5149384885764476</v>
      </c>
      <c r="X22" s="156">
        <v>0.10016694490818168</v>
      </c>
      <c r="Y22" s="159">
        <v>-3.3484927757878324</v>
      </c>
    </row>
    <row r="23" spans="1:25" x14ac:dyDescent="0.3">
      <c r="A23" s="88"/>
      <c r="B23" s="126">
        <v>2010</v>
      </c>
      <c r="C23" s="128">
        <v>1049</v>
      </c>
      <c r="D23" s="128">
        <v>1078</v>
      </c>
      <c r="E23" s="128">
        <v>1082</v>
      </c>
      <c r="F23" s="128">
        <v>1071</v>
      </c>
      <c r="G23" s="137">
        <v>4280</v>
      </c>
      <c r="H23" s="136"/>
      <c r="I23" s="128">
        <v>6081</v>
      </c>
      <c r="J23" s="128">
        <v>6129</v>
      </c>
      <c r="K23" s="128">
        <v>6076</v>
      </c>
      <c r="L23" s="128">
        <v>6210</v>
      </c>
      <c r="M23" s="137">
        <v>24496</v>
      </c>
      <c r="N23" s="136"/>
      <c r="O23" s="156">
        <v>-0.85066162570888082</v>
      </c>
      <c r="P23" s="156">
        <v>2.3741690408357101</v>
      </c>
      <c r="Q23" s="156">
        <v>0.37105751391466413</v>
      </c>
      <c r="R23" s="156">
        <v>-2.0128087831655961</v>
      </c>
      <c r="S23" s="157">
        <v>-4.6707146193369908E-2</v>
      </c>
      <c r="T23" s="158"/>
      <c r="U23" s="156">
        <v>0.89596814335490649</v>
      </c>
      <c r="V23" s="156">
        <v>2.9564925247774312</v>
      </c>
      <c r="W23" s="156">
        <v>0.61268421924158645</v>
      </c>
      <c r="X23" s="156">
        <v>3.569046030687133</v>
      </c>
      <c r="Y23" s="159">
        <v>2.0029148448886076</v>
      </c>
    </row>
    <row r="24" spans="1:25" x14ac:dyDescent="0.3">
      <c r="A24" s="88"/>
      <c r="B24" s="126">
        <v>2011</v>
      </c>
      <c r="C24" s="128">
        <v>1102</v>
      </c>
      <c r="D24" s="128">
        <v>1104</v>
      </c>
      <c r="E24" s="128">
        <v>1112</v>
      </c>
      <c r="F24" s="128">
        <v>1117</v>
      </c>
      <c r="G24" s="137">
        <v>4435</v>
      </c>
      <c r="H24" s="136"/>
      <c r="I24" s="128">
        <v>6435</v>
      </c>
      <c r="J24" s="128">
        <v>6440</v>
      </c>
      <c r="K24" s="128">
        <v>6379</v>
      </c>
      <c r="L24" s="128">
        <v>6491</v>
      </c>
      <c r="M24" s="137">
        <v>25745</v>
      </c>
      <c r="N24" s="136"/>
      <c r="O24" s="156">
        <v>5.0524308865586249</v>
      </c>
      <c r="P24" s="156">
        <v>2.4118738404452813</v>
      </c>
      <c r="Q24" s="156">
        <v>2.7726432532347474</v>
      </c>
      <c r="R24" s="156">
        <v>4.2950513538748964</v>
      </c>
      <c r="S24" s="157">
        <v>3.6214953271028065</v>
      </c>
      <c r="T24" s="158"/>
      <c r="U24" s="156">
        <v>5.8214109521460387</v>
      </c>
      <c r="V24" s="156">
        <v>5.0742372328275422</v>
      </c>
      <c r="W24" s="156">
        <v>4.9868334430546355</v>
      </c>
      <c r="X24" s="156">
        <v>4.5249597423510579</v>
      </c>
      <c r="Y24" s="159">
        <v>5.0987916394513491</v>
      </c>
    </row>
    <row r="25" spans="1:25" x14ac:dyDescent="0.3">
      <c r="A25" s="88"/>
      <c r="B25" s="126">
        <v>2012</v>
      </c>
      <c r="C25" s="128">
        <v>1124</v>
      </c>
      <c r="D25" s="128">
        <v>1067</v>
      </c>
      <c r="E25" s="128">
        <v>1034</v>
      </c>
      <c r="F25" s="128">
        <v>1088</v>
      </c>
      <c r="G25" s="137">
        <v>4313</v>
      </c>
      <c r="H25" s="136"/>
      <c r="I25" s="128">
        <v>6427</v>
      </c>
      <c r="J25" s="128">
        <v>6410</v>
      </c>
      <c r="K25" s="128">
        <v>6503</v>
      </c>
      <c r="L25" s="128">
        <v>6422</v>
      </c>
      <c r="M25" s="137">
        <v>25762</v>
      </c>
      <c r="N25" s="136"/>
      <c r="O25" s="156">
        <v>1.9963702359346627</v>
      </c>
      <c r="P25" s="156">
        <v>-3.3514492753623131</v>
      </c>
      <c r="Q25" s="156">
        <v>-7.0143884892086277</v>
      </c>
      <c r="R25" s="156">
        <v>-2.5962399283795889</v>
      </c>
      <c r="S25" s="157">
        <v>-2.7508455467869197</v>
      </c>
      <c r="T25" s="158"/>
      <c r="U25" s="156">
        <v>-0.12432012432012129</v>
      </c>
      <c r="V25" s="156">
        <v>-0.46583850931676807</v>
      </c>
      <c r="W25" s="156">
        <v>1.9438783508386877</v>
      </c>
      <c r="X25" s="156">
        <v>-1.0630103219842795</v>
      </c>
      <c r="Y25" s="159">
        <v>6.603223926975943E-2</v>
      </c>
    </row>
    <row r="26" spans="1:25" x14ac:dyDescent="0.3">
      <c r="A26" s="88"/>
      <c r="B26" s="126">
        <v>2013</v>
      </c>
      <c r="C26" s="128">
        <v>1043</v>
      </c>
      <c r="D26" s="128">
        <v>1092</v>
      </c>
      <c r="E26" s="128">
        <v>1091</v>
      </c>
      <c r="F26" s="128">
        <v>1034</v>
      </c>
      <c r="G26" s="137">
        <v>4260</v>
      </c>
      <c r="H26" s="136"/>
      <c r="I26" s="128">
        <v>6375</v>
      </c>
      <c r="J26" s="128">
        <v>6647</v>
      </c>
      <c r="K26" s="128">
        <v>6566</v>
      </c>
      <c r="L26" s="128">
        <v>6442</v>
      </c>
      <c r="M26" s="137">
        <v>26030</v>
      </c>
      <c r="N26" s="136"/>
      <c r="O26" s="156">
        <v>-7.2064056939501739</v>
      </c>
      <c r="P26" s="156">
        <v>2.343017806935336</v>
      </c>
      <c r="Q26" s="156">
        <v>5.5125725338491378</v>
      </c>
      <c r="R26" s="156">
        <v>-4.9632352941176521</v>
      </c>
      <c r="S26" s="157">
        <v>-1.2288430326918558</v>
      </c>
      <c r="T26" s="158"/>
      <c r="U26" s="156">
        <v>-0.80908666562937981</v>
      </c>
      <c r="V26" s="156">
        <v>3.6973478939157616</v>
      </c>
      <c r="W26" s="156">
        <v>0.96878363832078662</v>
      </c>
      <c r="X26" s="156">
        <v>0.31142946122703563</v>
      </c>
      <c r="Y26" s="159">
        <v>1.040291902802565</v>
      </c>
    </row>
    <row r="27" spans="1:25" x14ac:dyDescent="0.3">
      <c r="A27" s="88"/>
      <c r="B27" s="126" t="s">
        <v>223</v>
      </c>
      <c r="C27" s="128">
        <v>1035</v>
      </c>
      <c r="D27" s="128">
        <v>1028</v>
      </c>
      <c r="E27" s="128">
        <v>1028</v>
      </c>
      <c r="F27" s="128">
        <v>1040</v>
      </c>
      <c r="G27" s="137">
        <v>4131</v>
      </c>
      <c r="H27" s="136"/>
      <c r="I27" s="128">
        <v>6689</v>
      </c>
      <c r="J27" s="128">
        <v>6485</v>
      </c>
      <c r="K27" s="128">
        <v>6436</v>
      </c>
      <c r="L27" s="128">
        <v>6567</v>
      </c>
      <c r="M27" s="137">
        <v>26177</v>
      </c>
      <c r="N27" s="136"/>
      <c r="O27" s="156">
        <v>-0.76701821668264358</v>
      </c>
      <c r="P27" s="156">
        <v>-5.8608058608058684</v>
      </c>
      <c r="Q27" s="156">
        <v>-5.7745187901008279</v>
      </c>
      <c r="R27" s="156">
        <v>0.58027079303674611</v>
      </c>
      <c r="S27" s="157">
        <v>-3.0281690140844972</v>
      </c>
      <c r="T27" s="158"/>
      <c r="U27" s="156">
        <v>4.9254901960784423</v>
      </c>
      <c r="V27" s="156">
        <v>-2.4371897096434481</v>
      </c>
      <c r="W27" s="156">
        <v>-1.979896436186408</v>
      </c>
      <c r="X27" s="156">
        <v>1.94039118286247</v>
      </c>
      <c r="Y27" s="159">
        <v>0.56473300038418017</v>
      </c>
    </row>
    <row r="28" spans="1:25" x14ac:dyDescent="0.3">
      <c r="A28" s="88"/>
      <c r="B28" s="180" t="s">
        <v>147</v>
      </c>
      <c r="C28" s="128">
        <v>995</v>
      </c>
      <c r="D28" s="128">
        <v>1045</v>
      </c>
      <c r="E28" s="128">
        <v>1035</v>
      </c>
      <c r="F28" s="128">
        <v>1034</v>
      </c>
      <c r="G28" s="137">
        <v>4109</v>
      </c>
      <c r="H28" s="136"/>
      <c r="I28" s="128">
        <v>6397</v>
      </c>
      <c r="J28" s="128">
        <v>6490</v>
      </c>
      <c r="K28" s="128">
        <v>6644</v>
      </c>
      <c r="L28" s="128">
        <v>6808</v>
      </c>
      <c r="M28" s="137">
        <v>26339</v>
      </c>
      <c r="N28" s="136"/>
      <c r="O28" s="156">
        <v>-3.864734299516897</v>
      </c>
      <c r="P28" s="156">
        <v>1.6536964980544724</v>
      </c>
      <c r="Q28" s="156">
        <v>0.68093385214007185</v>
      </c>
      <c r="R28" s="156">
        <v>-0.5769230769230802</v>
      </c>
      <c r="S28" s="157">
        <v>-0.53255870249334691</v>
      </c>
      <c r="T28" s="158"/>
      <c r="U28" s="156">
        <v>-4.3653759904320566</v>
      </c>
      <c r="V28" s="156">
        <v>7.7101002313042954E-2</v>
      </c>
      <c r="W28" s="156">
        <v>3.2318210068365403</v>
      </c>
      <c r="X28" s="156">
        <v>3.6698644738845729</v>
      </c>
      <c r="Y28" s="159">
        <v>0.61886388814609461</v>
      </c>
    </row>
    <row r="29" spans="1:25" x14ac:dyDescent="0.3">
      <c r="A29" s="88"/>
      <c r="B29" s="206" t="s">
        <v>222</v>
      </c>
      <c r="C29" s="128">
        <v>1039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6921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4.4221105527638258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8.1913396904799214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ht="8.4" customHeight="1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31.2" customHeight="1" x14ac:dyDescent="0.3">
      <c r="A31" s="88"/>
      <c r="B31" s="100"/>
      <c r="E31" s="229" t="s">
        <v>153</v>
      </c>
      <c r="F31" s="229"/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229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218" t="s">
        <v>229</v>
      </c>
      <c r="F32" s="218"/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218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41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-0.85066162570888082</v>
      </c>
      <c r="F53" s="99">
        <v>0.89596814335490649</v>
      </c>
      <c r="G53" s="41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2.3741690408357101</v>
      </c>
      <c r="F54" s="99">
        <v>2.9564925247774312</v>
      </c>
      <c r="G54" s="41"/>
      <c r="H54" s="77"/>
      <c r="I54" s="77"/>
      <c r="J54" s="77"/>
      <c r="K54" s="77"/>
      <c r="L54" s="77"/>
      <c r="M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0.37105751391466413</v>
      </c>
      <c r="F55" s="99">
        <v>0.61268421924158645</v>
      </c>
      <c r="G55" s="41"/>
      <c r="H55" s="77"/>
      <c r="I55" s="77"/>
      <c r="J55" s="77"/>
      <c r="K55" s="77"/>
      <c r="L55" s="77"/>
      <c r="M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-2.0128087831655961</v>
      </c>
      <c r="F56" s="99">
        <v>3.569046030687133</v>
      </c>
      <c r="G56" s="41"/>
      <c r="H56" s="77"/>
      <c r="I56" s="77"/>
      <c r="J56" s="77"/>
      <c r="K56" s="77"/>
      <c r="L56" s="77"/>
      <c r="M56" s="77"/>
    </row>
    <row r="57" spans="1:26" s="78" customFormat="1" x14ac:dyDescent="0.3">
      <c r="A57" s="77"/>
      <c r="B57" s="77"/>
      <c r="D57" s="77" t="s">
        <v>11</v>
      </c>
      <c r="E57" s="99">
        <v>5.0524308865586249</v>
      </c>
      <c r="F57" s="99">
        <v>5.8214109521460387</v>
      </c>
      <c r="G57" s="41"/>
      <c r="H57" s="77"/>
      <c r="I57" s="77"/>
      <c r="J57" s="77"/>
      <c r="K57" s="77"/>
      <c r="L57" s="77"/>
      <c r="M57" s="77"/>
    </row>
    <row r="58" spans="1:26" s="78" customFormat="1" x14ac:dyDescent="0.3">
      <c r="A58" s="77"/>
      <c r="B58" s="77"/>
      <c r="D58" s="77" t="s">
        <v>12</v>
      </c>
      <c r="E58" s="99">
        <v>2.4118738404452813</v>
      </c>
      <c r="F58" s="99">
        <v>5.0742372328275422</v>
      </c>
      <c r="G58" s="41"/>
      <c r="H58" s="77"/>
      <c r="I58" s="77"/>
      <c r="J58" s="77"/>
      <c r="K58" s="77"/>
      <c r="L58" s="77"/>
      <c r="M58" s="77"/>
    </row>
    <row r="59" spans="1:26" s="78" customFormat="1" x14ac:dyDescent="0.3">
      <c r="A59" s="77"/>
      <c r="B59" s="77"/>
      <c r="D59" s="77" t="s">
        <v>13</v>
      </c>
      <c r="E59" s="99">
        <v>2.7726432532347474</v>
      </c>
      <c r="F59" s="99">
        <v>4.9868334430546355</v>
      </c>
      <c r="G59" s="41"/>
      <c r="H59" s="77"/>
      <c r="I59" s="77"/>
      <c r="J59" s="77"/>
      <c r="K59" s="77"/>
      <c r="L59" s="77"/>
      <c r="M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4.2950513538748964</v>
      </c>
      <c r="F60" s="99">
        <v>4.5249597423510579</v>
      </c>
      <c r="G60" s="41"/>
      <c r="H60" s="77"/>
      <c r="I60" s="77"/>
      <c r="J60" s="77"/>
      <c r="K60" s="77"/>
      <c r="L60" s="77"/>
      <c r="M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1.9963702359346627</v>
      </c>
      <c r="F61" s="99">
        <v>-0.12432012432012129</v>
      </c>
      <c r="G61" s="41"/>
      <c r="H61" s="77"/>
      <c r="I61" s="77"/>
      <c r="J61" s="77"/>
      <c r="K61" s="77"/>
      <c r="L61" s="77"/>
      <c r="M61" s="77"/>
    </row>
    <row r="62" spans="1:26" s="78" customFormat="1" x14ac:dyDescent="0.3">
      <c r="A62" s="77"/>
      <c r="B62" s="77"/>
      <c r="C62" s="77"/>
      <c r="D62" s="77" t="s">
        <v>12</v>
      </c>
      <c r="E62" s="99">
        <v>-3.3514492753623131</v>
      </c>
      <c r="F62" s="99">
        <v>-0.46583850931676807</v>
      </c>
      <c r="G62" s="41"/>
      <c r="H62" s="77"/>
      <c r="I62" s="77"/>
      <c r="J62" s="77"/>
      <c r="K62" s="77"/>
      <c r="L62" s="77"/>
      <c r="M62" s="77"/>
    </row>
    <row r="63" spans="1:26" s="78" customFormat="1" x14ac:dyDescent="0.3">
      <c r="A63" s="77"/>
      <c r="B63" s="77"/>
      <c r="C63" s="77"/>
      <c r="D63" s="77" t="s">
        <v>13</v>
      </c>
      <c r="E63" s="99">
        <v>-7.0143884892086277</v>
      </c>
      <c r="F63" s="99">
        <v>1.9438783508386877</v>
      </c>
      <c r="G63" s="41"/>
      <c r="H63" s="77"/>
      <c r="I63" s="77"/>
      <c r="J63" s="77"/>
      <c r="K63" s="77"/>
      <c r="L63" s="77"/>
      <c r="M63" s="77"/>
    </row>
    <row r="64" spans="1:26" s="78" customFormat="1" x14ac:dyDescent="0.3">
      <c r="A64" s="77"/>
      <c r="B64" s="77"/>
      <c r="C64" s="77"/>
      <c r="D64" s="77" t="s">
        <v>14</v>
      </c>
      <c r="E64" s="99">
        <v>-2.5962399283795889</v>
      </c>
      <c r="F64" s="99">
        <v>-1.0630103219842795</v>
      </c>
      <c r="G64" s="41"/>
      <c r="H64" s="77"/>
      <c r="I64" s="77"/>
      <c r="J64" s="77"/>
      <c r="K64" s="77"/>
      <c r="L64" s="77"/>
      <c r="M64" s="77"/>
    </row>
    <row r="65" spans="1:33" s="78" customFormat="1" x14ac:dyDescent="0.3">
      <c r="A65" s="77"/>
      <c r="B65" s="77"/>
      <c r="C65" s="174">
        <v>2013</v>
      </c>
      <c r="D65" s="77" t="s">
        <v>11</v>
      </c>
      <c r="E65" s="99">
        <v>-7.2064056939501739</v>
      </c>
      <c r="F65" s="99">
        <v>-0.80908666562937981</v>
      </c>
      <c r="G65" s="41"/>
      <c r="H65" s="77"/>
      <c r="I65" s="77"/>
      <c r="J65" s="77"/>
      <c r="K65" s="77"/>
      <c r="L65" s="77"/>
      <c r="M65" s="77"/>
    </row>
    <row r="66" spans="1:33" s="78" customFormat="1" x14ac:dyDescent="0.3">
      <c r="A66" s="77"/>
      <c r="B66" s="77"/>
      <c r="C66" s="174"/>
      <c r="D66" s="77" t="s">
        <v>12</v>
      </c>
      <c r="E66" s="99">
        <v>2.343017806935336</v>
      </c>
      <c r="F66" s="99">
        <v>3.6973478939157616</v>
      </c>
      <c r="G66" s="41"/>
      <c r="H66" s="77"/>
      <c r="I66" s="77"/>
      <c r="J66" s="77"/>
      <c r="K66" s="77"/>
      <c r="L66" s="77"/>
      <c r="M66" s="77"/>
    </row>
    <row r="67" spans="1:33" s="78" customFormat="1" x14ac:dyDescent="0.3">
      <c r="A67" s="77"/>
      <c r="B67" s="102"/>
      <c r="C67" s="174"/>
      <c r="D67" s="77" t="s">
        <v>13</v>
      </c>
      <c r="E67" s="99">
        <v>5.5125725338491378</v>
      </c>
      <c r="F67" s="99">
        <v>0.96878363832078662</v>
      </c>
      <c r="G67" s="41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3" s="81" customFormat="1" x14ac:dyDescent="0.3">
      <c r="A68" s="77"/>
      <c r="B68" s="77"/>
      <c r="C68" s="174"/>
      <c r="D68" s="77" t="s">
        <v>14</v>
      </c>
      <c r="E68" s="99">
        <v>-4.9632352941176521</v>
      </c>
      <c r="F68" s="99">
        <v>0.31142946122703563</v>
      </c>
      <c r="G68" s="41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3">
      <c r="A69" s="77"/>
      <c r="B69" s="77"/>
      <c r="C69" s="174">
        <v>2014</v>
      </c>
      <c r="D69" s="77" t="s">
        <v>11</v>
      </c>
      <c r="E69" s="99">
        <v>-0.76701821668264358</v>
      </c>
      <c r="F69" s="99">
        <v>4.9254901960784423</v>
      </c>
      <c r="G69" s="41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3">
      <c r="A70" s="77"/>
      <c r="B70" s="77"/>
      <c r="C70" s="77"/>
      <c r="D70" s="77" t="s">
        <v>12</v>
      </c>
      <c r="E70" s="99">
        <v>-5.8608058608058684</v>
      </c>
      <c r="F70" s="99">
        <v>-2.4371897096434481</v>
      </c>
      <c r="G70" s="41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3">
      <c r="A71" s="77"/>
      <c r="B71" s="77"/>
      <c r="C71" s="77"/>
      <c r="D71" s="77" t="s">
        <v>13</v>
      </c>
      <c r="E71" s="99">
        <v>-5.7745187901008279</v>
      </c>
      <c r="F71" s="99">
        <v>-1.979896436186408</v>
      </c>
      <c r="G71" s="41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3">
      <c r="A72" s="77"/>
      <c r="B72" s="77"/>
      <c r="C72" s="77"/>
      <c r="D72" s="77" t="s">
        <v>14</v>
      </c>
      <c r="E72" s="99">
        <v>0.58027079303674611</v>
      </c>
      <c r="F72" s="99">
        <v>1.94039118286247</v>
      </c>
      <c r="G72" s="41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3">
      <c r="A73" s="77"/>
      <c r="B73" s="77"/>
      <c r="C73" s="77">
        <v>2015</v>
      </c>
      <c r="D73" s="77" t="s">
        <v>11</v>
      </c>
      <c r="E73" s="99">
        <v>-3.864734299516897</v>
      </c>
      <c r="F73" s="99">
        <v>-4.3653759904320566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3">
      <c r="A74" s="77"/>
      <c r="B74" s="77"/>
      <c r="C74" s="77"/>
      <c r="D74" s="77" t="s">
        <v>12</v>
      </c>
      <c r="E74" s="99">
        <v>1.6536964980544724</v>
      </c>
      <c r="F74" s="99">
        <v>7.7101002313042954E-2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3">
      <c r="A75" s="77"/>
      <c r="B75" s="77"/>
      <c r="C75" s="77"/>
      <c r="D75" s="77" t="s">
        <v>13</v>
      </c>
      <c r="E75" s="99">
        <v>0.68093385214007185</v>
      </c>
      <c r="F75" s="99">
        <v>3.2318210068365403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3">
      <c r="A76" s="77"/>
      <c r="B76" s="77"/>
      <c r="C76" s="77"/>
      <c r="D76" s="77" t="s">
        <v>14</v>
      </c>
      <c r="E76" s="99">
        <v>-0.5769230769230802</v>
      </c>
      <c r="F76" s="99">
        <v>3.6698644738845729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3">
      <c r="A77" s="77"/>
      <c r="B77" s="77"/>
      <c r="C77" s="77">
        <v>2016</v>
      </c>
      <c r="D77" s="77" t="s">
        <v>11</v>
      </c>
      <c r="E77" s="99">
        <v>4.4221105527638258</v>
      </c>
      <c r="F77" s="99">
        <v>8.1913396904799214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  <c r="AG108" s="78"/>
    </row>
    <row r="109" spans="1:33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8">
    <mergeCell ref="E31:V31"/>
    <mergeCell ref="E32:V32"/>
    <mergeCell ref="E8:X8"/>
    <mergeCell ref="E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H156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.44140625" style="38" customWidth="1"/>
    <col min="3" max="6" width="8.6640625" style="38" customWidth="1"/>
    <col min="7" max="7" width="9.109375" style="38" customWidth="1"/>
    <col min="8" max="8" width="0.88671875" style="44" customWidth="1"/>
    <col min="9" max="12" width="8.44140625" style="38" customWidth="1"/>
    <col min="13" max="13" width="9.33203125" style="38" customWidth="1"/>
    <col min="14" max="14" width="1" style="44" customWidth="1"/>
    <col min="15" max="15" width="6.5546875" style="38" customWidth="1"/>
    <col min="16" max="16" width="6.44140625" style="38" customWidth="1"/>
    <col min="17" max="17" width="6.88671875" style="38" customWidth="1"/>
    <col min="18" max="18" width="7.88671875" style="38" customWidth="1"/>
    <col min="19" max="19" width="7" style="38" customWidth="1"/>
    <col min="20" max="20" width="0.88671875" style="44" customWidth="1"/>
    <col min="21" max="21" width="5.6640625" style="38" customWidth="1"/>
    <col min="22" max="22" width="7.109375" style="38" customWidth="1"/>
    <col min="23" max="25" width="5.6640625" style="38" customWidth="1"/>
    <col min="26" max="26" width="0.44140625" style="47" customWidth="1"/>
    <col min="27" max="34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194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368</v>
      </c>
      <c r="D13" s="128">
        <v>369</v>
      </c>
      <c r="E13" s="128">
        <v>378</v>
      </c>
      <c r="F13" s="128">
        <v>374</v>
      </c>
      <c r="G13" s="137">
        <v>1489</v>
      </c>
      <c r="H13" s="136"/>
      <c r="I13" s="128">
        <v>1011</v>
      </c>
      <c r="J13" s="128">
        <v>1019</v>
      </c>
      <c r="K13" s="128">
        <v>1059</v>
      </c>
      <c r="L13" s="128">
        <v>1048</v>
      </c>
      <c r="M13" s="137">
        <v>4137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400</v>
      </c>
      <c r="D14" s="128">
        <v>405</v>
      </c>
      <c r="E14" s="128">
        <v>406</v>
      </c>
      <c r="F14" s="128">
        <v>413</v>
      </c>
      <c r="G14" s="137">
        <v>1624</v>
      </c>
      <c r="H14" s="136"/>
      <c r="I14" s="128">
        <v>1096</v>
      </c>
      <c r="J14" s="128">
        <v>1097</v>
      </c>
      <c r="K14" s="128">
        <v>1102</v>
      </c>
      <c r="L14" s="128">
        <v>1136</v>
      </c>
      <c r="M14" s="137">
        <v>4431</v>
      </c>
      <c r="N14" s="136"/>
      <c r="O14" s="156">
        <v>8.6956521739130324</v>
      </c>
      <c r="P14" s="156">
        <v>9.7560975609756184</v>
      </c>
      <c r="Q14" s="156">
        <v>7.407407407407419</v>
      </c>
      <c r="R14" s="156">
        <v>10.427807486631011</v>
      </c>
      <c r="S14" s="157">
        <v>9.0664875755540635</v>
      </c>
      <c r="T14" s="158"/>
      <c r="U14" s="156">
        <v>8.4075173095944535</v>
      </c>
      <c r="V14" s="156">
        <v>7.6545632973503501</v>
      </c>
      <c r="W14" s="156">
        <v>4.0604343720491016</v>
      </c>
      <c r="X14" s="156">
        <v>8.3969465648854964</v>
      </c>
      <c r="Y14" s="159">
        <v>7.1065989847715798</v>
      </c>
    </row>
    <row r="15" spans="1:26" x14ac:dyDescent="0.3">
      <c r="A15" s="88"/>
      <c r="B15" s="126">
        <v>2002</v>
      </c>
      <c r="C15" s="128">
        <v>405</v>
      </c>
      <c r="D15" s="128">
        <v>422</v>
      </c>
      <c r="E15" s="128">
        <v>422</v>
      </c>
      <c r="F15" s="128">
        <v>419</v>
      </c>
      <c r="G15" s="137">
        <v>1668</v>
      </c>
      <c r="H15" s="136"/>
      <c r="I15" s="128">
        <v>1125</v>
      </c>
      <c r="J15" s="128">
        <v>1160</v>
      </c>
      <c r="K15" s="128">
        <v>1163</v>
      </c>
      <c r="L15" s="128">
        <v>1154</v>
      </c>
      <c r="M15" s="137">
        <v>4602</v>
      </c>
      <c r="N15" s="136"/>
      <c r="O15" s="156">
        <v>1.25</v>
      </c>
      <c r="P15" s="156">
        <v>4.197530864197546</v>
      </c>
      <c r="Q15" s="156">
        <v>3.9408866995073879</v>
      </c>
      <c r="R15" s="156">
        <v>1.4527845036319604</v>
      </c>
      <c r="S15" s="157">
        <v>2.7093596059113167</v>
      </c>
      <c r="T15" s="158"/>
      <c r="U15" s="156">
        <v>2.6459854014598534</v>
      </c>
      <c r="V15" s="156">
        <v>5.7429352780309983</v>
      </c>
      <c r="W15" s="156">
        <v>5.5353901996370212</v>
      </c>
      <c r="X15" s="156">
        <v>1.5845070422535201</v>
      </c>
      <c r="Y15" s="159">
        <v>3.8591740013540914</v>
      </c>
    </row>
    <row r="16" spans="1:26" x14ac:dyDescent="0.3">
      <c r="A16" s="88"/>
      <c r="B16" s="126">
        <v>2003</v>
      </c>
      <c r="C16" s="128">
        <v>395</v>
      </c>
      <c r="D16" s="128">
        <v>397</v>
      </c>
      <c r="E16" s="128">
        <v>410</v>
      </c>
      <c r="F16" s="128">
        <v>421</v>
      </c>
      <c r="G16" s="137">
        <v>1623</v>
      </c>
      <c r="H16" s="136"/>
      <c r="I16" s="128">
        <v>1177</v>
      </c>
      <c r="J16" s="128">
        <v>1186</v>
      </c>
      <c r="K16" s="128">
        <v>1232</v>
      </c>
      <c r="L16" s="128">
        <v>1258</v>
      </c>
      <c r="M16" s="137">
        <v>4853</v>
      </c>
      <c r="N16" s="136"/>
      <c r="O16" s="156">
        <v>-2.4691358024691397</v>
      </c>
      <c r="P16" s="156">
        <v>-5.9241706161137415</v>
      </c>
      <c r="Q16" s="156">
        <v>-2.8436018957345937</v>
      </c>
      <c r="R16" s="156">
        <v>0.47732696897375604</v>
      </c>
      <c r="S16" s="157">
        <v>-2.6978417266187051</v>
      </c>
      <c r="T16" s="158"/>
      <c r="U16" s="156">
        <v>4.62222222222222</v>
      </c>
      <c r="V16" s="156">
        <v>2.2413793103448256</v>
      </c>
      <c r="W16" s="156">
        <v>5.932932072227004</v>
      </c>
      <c r="X16" s="156">
        <v>9.0121317157712184</v>
      </c>
      <c r="Y16" s="159">
        <v>5.4541503694046014</v>
      </c>
    </row>
    <row r="17" spans="1:25" x14ac:dyDescent="0.3">
      <c r="A17" s="88"/>
      <c r="B17" s="126">
        <v>2004</v>
      </c>
      <c r="C17" s="128">
        <v>458</v>
      </c>
      <c r="D17" s="128">
        <v>464</v>
      </c>
      <c r="E17" s="128">
        <v>474</v>
      </c>
      <c r="F17" s="128">
        <v>523</v>
      </c>
      <c r="G17" s="137">
        <v>1919</v>
      </c>
      <c r="H17" s="136"/>
      <c r="I17" s="128">
        <v>1319</v>
      </c>
      <c r="J17" s="128">
        <v>1334</v>
      </c>
      <c r="K17" s="128">
        <v>1323</v>
      </c>
      <c r="L17" s="128">
        <v>1404</v>
      </c>
      <c r="M17" s="137">
        <v>5380</v>
      </c>
      <c r="N17" s="136"/>
      <c r="O17" s="156">
        <v>15.949367088607588</v>
      </c>
      <c r="P17" s="156">
        <v>16.876574307304779</v>
      </c>
      <c r="Q17" s="156">
        <v>15.609756097560961</v>
      </c>
      <c r="R17" s="156">
        <v>24.228028503562939</v>
      </c>
      <c r="S17" s="157">
        <v>18.237831176833026</v>
      </c>
      <c r="T17" s="158"/>
      <c r="U17" s="156">
        <v>12.064570943075623</v>
      </c>
      <c r="V17" s="156">
        <v>12.478920741989882</v>
      </c>
      <c r="W17" s="156">
        <v>7.3863636363636402</v>
      </c>
      <c r="X17" s="156">
        <v>11.605723370429246</v>
      </c>
      <c r="Y17" s="159">
        <v>10.859262311971989</v>
      </c>
    </row>
    <row r="18" spans="1:25" x14ac:dyDescent="0.3">
      <c r="A18" s="88"/>
      <c r="B18" s="126">
        <v>2005</v>
      </c>
      <c r="C18" s="128">
        <v>485</v>
      </c>
      <c r="D18" s="128">
        <v>530</v>
      </c>
      <c r="E18" s="128">
        <v>526</v>
      </c>
      <c r="F18" s="128">
        <v>532</v>
      </c>
      <c r="G18" s="137">
        <v>2073</v>
      </c>
      <c r="H18" s="136"/>
      <c r="I18" s="128">
        <v>1351</v>
      </c>
      <c r="J18" s="128">
        <v>1456</v>
      </c>
      <c r="K18" s="128">
        <v>1450</v>
      </c>
      <c r="L18" s="128">
        <v>1449</v>
      </c>
      <c r="M18" s="137">
        <v>5706</v>
      </c>
      <c r="N18" s="136"/>
      <c r="O18" s="156">
        <v>5.8951965065502208</v>
      </c>
      <c r="P18" s="156">
        <v>14.224137931034477</v>
      </c>
      <c r="Q18" s="156">
        <v>10.970464135021103</v>
      </c>
      <c r="R18" s="156">
        <v>1.7208413001912106</v>
      </c>
      <c r="S18" s="157">
        <v>8.0250130276185558</v>
      </c>
      <c r="T18" s="158"/>
      <c r="U18" s="156">
        <v>2.4260803639120496</v>
      </c>
      <c r="V18" s="156">
        <v>9.1454272863568065</v>
      </c>
      <c r="W18" s="156">
        <v>9.5993953136810433</v>
      </c>
      <c r="X18" s="156">
        <v>3.2051282051282186</v>
      </c>
      <c r="Y18" s="159">
        <v>6.0594795539033299</v>
      </c>
    </row>
    <row r="19" spans="1:25" x14ac:dyDescent="0.3">
      <c r="A19" s="88"/>
      <c r="B19" s="126">
        <v>2006</v>
      </c>
      <c r="C19" s="128">
        <v>550</v>
      </c>
      <c r="D19" s="128">
        <v>581</v>
      </c>
      <c r="E19" s="128">
        <v>625</v>
      </c>
      <c r="F19" s="128">
        <v>638</v>
      </c>
      <c r="G19" s="137">
        <v>2394</v>
      </c>
      <c r="H19" s="136"/>
      <c r="I19" s="128">
        <v>1441</v>
      </c>
      <c r="J19" s="128">
        <v>1477</v>
      </c>
      <c r="K19" s="128">
        <v>1621</v>
      </c>
      <c r="L19" s="128">
        <v>1664</v>
      </c>
      <c r="M19" s="137">
        <v>6203</v>
      </c>
      <c r="N19" s="136"/>
      <c r="O19" s="156">
        <v>13.402061855670098</v>
      </c>
      <c r="P19" s="156">
        <v>9.6226415094339757</v>
      </c>
      <c r="Q19" s="156">
        <v>18.821292775665398</v>
      </c>
      <c r="R19" s="156">
        <v>19.924812030075188</v>
      </c>
      <c r="S19" s="157">
        <v>15.48480463096962</v>
      </c>
      <c r="T19" s="158"/>
      <c r="U19" s="156">
        <v>6.6617320503330859</v>
      </c>
      <c r="V19" s="156">
        <v>1.4423076923076934</v>
      </c>
      <c r="W19" s="156">
        <v>11.793103448275872</v>
      </c>
      <c r="X19" s="156">
        <v>14.837819185645259</v>
      </c>
      <c r="Y19" s="159">
        <v>8.7101296880476724</v>
      </c>
    </row>
    <row r="20" spans="1:25" x14ac:dyDescent="0.3">
      <c r="A20" s="88"/>
      <c r="B20" s="126">
        <v>2007</v>
      </c>
      <c r="C20" s="128">
        <v>675</v>
      </c>
      <c r="D20" s="128">
        <v>695</v>
      </c>
      <c r="E20" s="128">
        <v>715</v>
      </c>
      <c r="F20" s="128">
        <v>688</v>
      </c>
      <c r="G20" s="137">
        <v>2773</v>
      </c>
      <c r="H20" s="136"/>
      <c r="I20" s="128">
        <v>1693</v>
      </c>
      <c r="J20" s="128">
        <v>1671</v>
      </c>
      <c r="K20" s="128">
        <v>1710</v>
      </c>
      <c r="L20" s="128">
        <v>1746</v>
      </c>
      <c r="M20" s="137">
        <v>6820</v>
      </c>
      <c r="N20" s="136"/>
      <c r="O20" s="156">
        <v>22.727272727272734</v>
      </c>
      <c r="P20" s="156">
        <v>19.621342512908768</v>
      </c>
      <c r="Q20" s="156">
        <v>14.399999999999991</v>
      </c>
      <c r="R20" s="156">
        <v>7.8369905956112973</v>
      </c>
      <c r="S20" s="157">
        <v>15.831244778613197</v>
      </c>
      <c r="T20" s="158"/>
      <c r="U20" s="156">
        <v>17.487855655794576</v>
      </c>
      <c r="V20" s="156">
        <v>13.13473256601219</v>
      </c>
      <c r="W20" s="156">
        <v>5.4904380012338123</v>
      </c>
      <c r="X20" s="156">
        <v>4.9278846153846274</v>
      </c>
      <c r="Y20" s="159">
        <v>9.946799935515088</v>
      </c>
    </row>
    <row r="21" spans="1:25" x14ac:dyDescent="0.3">
      <c r="A21" s="88"/>
      <c r="B21" s="126">
        <v>2008</v>
      </c>
      <c r="C21" s="128">
        <v>596</v>
      </c>
      <c r="D21" s="128">
        <v>679</v>
      </c>
      <c r="E21" s="128">
        <v>565</v>
      </c>
      <c r="F21" s="128">
        <v>569</v>
      </c>
      <c r="G21" s="137">
        <v>2409</v>
      </c>
      <c r="H21" s="136"/>
      <c r="I21" s="128">
        <v>1585</v>
      </c>
      <c r="J21" s="128">
        <v>1716</v>
      </c>
      <c r="K21" s="128">
        <v>1594</v>
      </c>
      <c r="L21" s="128">
        <v>1607</v>
      </c>
      <c r="M21" s="137">
        <v>6502</v>
      </c>
      <c r="N21" s="136"/>
      <c r="O21" s="156">
        <v>-11.703703703703709</v>
      </c>
      <c r="P21" s="156">
        <v>-2.3021582733812949</v>
      </c>
      <c r="Q21" s="156">
        <v>-20.979020979020973</v>
      </c>
      <c r="R21" s="156">
        <v>-17.29651162790698</v>
      </c>
      <c r="S21" s="157">
        <v>-13.126577713667515</v>
      </c>
      <c r="T21" s="158"/>
      <c r="U21" s="156">
        <v>-6.379208505611345</v>
      </c>
      <c r="V21" s="156">
        <v>2.6929982046678589</v>
      </c>
      <c r="W21" s="156">
        <v>-6.7836257309941459</v>
      </c>
      <c r="X21" s="156">
        <v>-7.9610538373425044</v>
      </c>
      <c r="Y21" s="159">
        <v>-4.6627565982404633</v>
      </c>
    </row>
    <row r="22" spans="1:25" x14ac:dyDescent="0.3">
      <c r="A22" s="88"/>
      <c r="B22" s="126">
        <v>2009</v>
      </c>
      <c r="C22" s="128">
        <v>579</v>
      </c>
      <c r="D22" s="128">
        <v>529</v>
      </c>
      <c r="E22" s="128">
        <v>565</v>
      </c>
      <c r="F22" s="128">
        <v>554</v>
      </c>
      <c r="G22" s="137">
        <v>2227</v>
      </c>
      <c r="H22" s="136"/>
      <c r="I22" s="128">
        <v>1498</v>
      </c>
      <c r="J22" s="128">
        <v>1421</v>
      </c>
      <c r="K22" s="128">
        <v>1491</v>
      </c>
      <c r="L22" s="128">
        <v>1486</v>
      </c>
      <c r="M22" s="137">
        <v>5896</v>
      </c>
      <c r="N22" s="136"/>
      <c r="O22" s="156">
        <v>-2.8523489932885866</v>
      </c>
      <c r="P22" s="156">
        <v>-22.091310751104558</v>
      </c>
      <c r="Q22" s="156">
        <v>0</v>
      </c>
      <c r="R22" s="156">
        <v>-2.6362038664323393</v>
      </c>
      <c r="S22" s="157">
        <v>-7.5550020755500213</v>
      </c>
      <c r="T22" s="158"/>
      <c r="U22" s="156">
        <v>-5.4889589905362755</v>
      </c>
      <c r="V22" s="156">
        <v>-17.191142191142191</v>
      </c>
      <c r="W22" s="156">
        <v>-6.4617314930991228</v>
      </c>
      <c r="X22" s="156">
        <v>-7.5295581829495859</v>
      </c>
      <c r="Y22" s="159">
        <v>-9.3202091664103364</v>
      </c>
    </row>
    <row r="23" spans="1:25" x14ac:dyDescent="0.3">
      <c r="A23" s="88"/>
      <c r="B23" s="126">
        <v>2010</v>
      </c>
      <c r="C23" s="128">
        <v>572</v>
      </c>
      <c r="D23" s="128">
        <v>625</v>
      </c>
      <c r="E23" s="128">
        <v>611</v>
      </c>
      <c r="F23" s="128">
        <v>674</v>
      </c>
      <c r="G23" s="137">
        <v>2482</v>
      </c>
      <c r="H23" s="136"/>
      <c r="I23" s="128">
        <v>1575</v>
      </c>
      <c r="J23" s="128">
        <v>1618</v>
      </c>
      <c r="K23" s="128">
        <v>1602</v>
      </c>
      <c r="L23" s="128">
        <v>1646</v>
      </c>
      <c r="M23" s="137">
        <v>6441</v>
      </c>
      <c r="N23" s="136"/>
      <c r="O23" s="156">
        <v>-1.2089810017271105</v>
      </c>
      <c r="P23" s="156">
        <v>18.147448015122876</v>
      </c>
      <c r="Q23" s="156">
        <v>8.1415929203539861</v>
      </c>
      <c r="R23" s="156">
        <v>21.66064981949458</v>
      </c>
      <c r="S23" s="157">
        <v>11.450381679389324</v>
      </c>
      <c r="T23" s="158"/>
      <c r="U23" s="156">
        <v>5.1401869158878526</v>
      </c>
      <c r="V23" s="156">
        <v>13.863476425052795</v>
      </c>
      <c r="W23" s="156">
        <v>7.4446680080482821</v>
      </c>
      <c r="X23" s="156">
        <v>10.767160161507405</v>
      </c>
      <c r="Y23" s="159">
        <v>9.2435549525101663</v>
      </c>
    </row>
    <row r="24" spans="1:25" x14ac:dyDescent="0.3">
      <c r="A24" s="88"/>
      <c r="B24" s="126">
        <v>2011</v>
      </c>
      <c r="C24" s="128">
        <v>672</v>
      </c>
      <c r="D24" s="128">
        <v>661</v>
      </c>
      <c r="E24" s="128">
        <v>643</v>
      </c>
      <c r="F24" s="128">
        <v>649</v>
      </c>
      <c r="G24" s="137">
        <v>2625</v>
      </c>
      <c r="H24" s="136"/>
      <c r="I24" s="128">
        <v>1769</v>
      </c>
      <c r="J24" s="128">
        <v>1752</v>
      </c>
      <c r="K24" s="128">
        <v>1750</v>
      </c>
      <c r="L24" s="128">
        <v>1666</v>
      </c>
      <c r="M24" s="137">
        <v>6937</v>
      </c>
      <c r="N24" s="136"/>
      <c r="O24" s="156">
        <v>17.48251748251748</v>
      </c>
      <c r="P24" s="156">
        <v>5.7600000000000051</v>
      </c>
      <c r="Q24" s="156">
        <v>5.2373158756137599</v>
      </c>
      <c r="R24" s="156">
        <v>-3.7091988130563749</v>
      </c>
      <c r="S24" s="157">
        <v>5.7614826752618882</v>
      </c>
      <c r="T24" s="158"/>
      <c r="U24" s="156">
        <v>12.317460317460331</v>
      </c>
      <c r="V24" s="156">
        <v>8.2818294190358586</v>
      </c>
      <c r="W24" s="156">
        <v>9.2384519350811445</v>
      </c>
      <c r="X24" s="156">
        <v>1.2150668286755888</v>
      </c>
      <c r="Y24" s="159">
        <v>7.7006675981990327</v>
      </c>
    </row>
    <row r="25" spans="1:25" x14ac:dyDescent="0.3">
      <c r="A25" s="88"/>
      <c r="B25" s="126">
        <v>2012</v>
      </c>
      <c r="C25" s="128">
        <v>629</v>
      </c>
      <c r="D25" s="128">
        <v>607</v>
      </c>
      <c r="E25" s="128">
        <v>641</v>
      </c>
      <c r="F25" s="128">
        <v>601</v>
      </c>
      <c r="G25" s="137">
        <v>2478</v>
      </c>
      <c r="H25" s="136"/>
      <c r="I25" s="128">
        <v>1798</v>
      </c>
      <c r="J25" s="128">
        <v>1737</v>
      </c>
      <c r="K25" s="128">
        <v>1723</v>
      </c>
      <c r="L25" s="128">
        <v>1731</v>
      </c>
      <c r="M25" s="137">
        <v>6989</v>
      </c>
      <c r="N25" s="136"/>
      <c r="O25" s="156">
        <v>-6.3988095238095184</v>
      </c>
      <c r="P25" s="156">
        <v>-8.1694402420574903</v>
      </c>
      <c r="Q25" s="156">
        <v>-0.31104199066874116</v>
      </c>
      <c r="R25" s="156">
        <v>-7.3959938366718063</v>
      </c>
      <c r="S25" s="157">
        <v>-5.6000000000000085</v>
      </c>
      <c r="T25" s="158"/>
      <c r="U25" s="156">
        <v>1.6393442622950829</v>
      </c>
      <c r="V25" s="156">
        <v>-0.85616438356164792</v>
      </c>
      <c r="W25" s="156">
        <v>-1.5428571428571445</v>
      </c>
      <c r="X25" s="156">
        <v>3.901560624249683</v>
      </c>
      <c r="Y25" s="159">
        <v>0.74960357503243813</v>
      </c>
    </row>
    <row r="26" spans="1:25" x14ac:dyDescent="0.3">
      <c r="A26" s="88"/>
      <c r="B26" s="126">
        <v>2013</v>
      </c>
      <c r="C26" s="128">
        <v>589</v>
      </c>
      <c r="D26" s="128">
        <v>629</v>
      </c>
      <c r="E26" s="128">
        <v>646</v>
      </c>
      <c r="F26" s="128">
        <v>569</v>
      </c>
      <c r="G26" s="137">
        <v>2433</v>
      </c>
      <c r="H26" s="136"/>
      <c r="I26" s="128">
        <v>1706</v>
      </c>
      <c r="J26" s="128">
        <v>1767</v>
      </c>
      <c r="K26" s="128">
        <v>1772</v>
      </c>
      <c r="L26" s="128">
        <v>1732</v>
      </c>
      <c r="M26" s="137">
        <v>6977</v>
      </c>
      <c r="N26" s="136"/>
      <c r="O26" s="156">
        <v>-6.3593004769475385</v>
      </c>
      <c r="P26" s="156">
        <v>3.6243822075782646</v>
      </c>
      <c r="Q26" s="156">
        <v>0.78003120124805037</v>
      </c>
      <c r="R26" s="156">
        <v>-5.3244592346089803</v>
      </c>
      <c r="S26" s="157">
        <v>-1.8159806295399505</v>
      </c>
      <c r="T26" s="158"/>
      <c r="U26" s="156">
        <v>-5.1167964404894377</v>
      </c>
      <c r="V26" s="156">
        <v>1.7271157167530191</v>
      </c>
      <c r="W26" s="156">
        <v>2.843876958792805</v>
      </c>
      <c r="X26" s="156">
        <v>5.7770075101103657E-2</v>
      </c>
      <c r="Y26" s="159">
        <v>-0.17169838317356323</v>
      </c>
    </row>
    <row r="27" spans="1:25" x14ac:dyDescent="0.3">
      <c r="A27" s="88"/>
      <c r="B27" s="126" t="s">
        <v>223</v>
      </c>
      <c r="C27" s="128">
        <v>692</v>
      </c>
      <c r="D27" s="128">
        <v>590</v>
      </c>
      <c r="E27" s="128">
        <v>584</v>
      </c>
      <c r="F27" s="128">
        <v>601</v>
      </c>
      <c r="G27" s="137">
        <v>2467</v>
      </c>
      <c r="H27" s="136"/>
      <c r="I27" s="128">
        <v>1830</v>
      </c>
      <c r="J27" s="128">
        <v>1767</v>
      </c>
      <c r="K27" s="128">
        <v>1783</v>
      </c>
      <c r="L27" s="128">
        <v>1785</v>
      </c>
      <c r="M27" s="137">
        <v>7165</v>
      </c>
      <c r="N27" s="136"/>
      <c r="O27" s="156">
        <v>17.487266553480481</v>
      </c>
      <c r="P27" s="156">
        <v>-6.2003179650238565</v>
      </c>
      <c r="Q27" s="156">
        <v>-9.5975232198142351</v>
      </c>
      <c r="R27" s="156">
        <v>5.6239015817223219</v>
      </c>
      <c r="S27" s="157">
        <v>1.3974517057131095</v>
      </c>
      <c r="T27" s="158"/>
      <c r="U27" s="156">
        <v>7.2684642438452585</v>
      </c>
      <c r="V27" s="156">
        <v>0</v>
      </c>
      <c r="W27" s="156">
        <v>0.62076749435667011</v>
      </c>
      <c r="X27" s="156">
        <v>3.0600461893764503</v>
      </c>
      <c r="Y27" s="159">
        <v>2.6945678658449168</v>
      </c>
    </row>
    <row r="28" spans="1:25" x14ac:dyDescent="0.3">
      <c r="A28" s="88"/>
      <c r="B28" s="180" t="s">
        <v>147</v>
      </c>
      <c r="C28" s="128">
        <v>580</v>
      </c>
      <c r="D28" s="128">
        <v>588</v>
      </c>
      <c r="E28" s="128">
        <v>541</v>
      </c>
      <c r="F28" s="128">
        <v>538</v>
      </c>
      <c r="G28" s="137">
        <v>2247</v>
      </c>
      <c r="H28" s="136"/>
      <c r="I28" s="128">
        <v>1776</v>
      </c>
      <c r="J28" s="128">
        <v>1739</v>
      </c>
      <c r="K28" s="128">
        <v>1722</v>
      </c>
      <c r="L28" s="128">
        <v>1762</v>
      </c>
      <c r="M28" s="137">
        <v>6999</v>
      </c>
      <c r="N28" s="136"/>
      <c r="O28" s="156">
        <v>-16.184971098265905</v>
      </c>
      <c r="P28" s="156">
        <v>-0.33898305084744607</v>
      </c>
      <c r="Q28" s="156">
        <v>-7.3630136986301409</v>
      </c>
      <c r="R28" s="156">
        <v>-10.482529118136441</v>
      </c>
      <c r="S28" s="157">
        <v>-8.9177138224564345</v>
      </c>
      <c r="T28" s="158"/>
      <c r="U28" s="156">
        <v>-2.9508196721311464</v>
      </c>
      <c r="V28" s="156">
        <v>-1.5846066779852919</v>
      </c>
      <c r="W28" s="156">
        <v>-3.4212002243410069</v>
      </c>
      <c r="X28" s="156">
        <v>-1.2885154061624604</v>
      </c>
      <c r="Y28" s="159">
        <v>-2.3168178646196793</v>
      </c>
    </row>
    <row r="29" spans="1:25" x14ac:dyDescent="0.3">
      <c r="A29" s="88"/>
      <c r="B29" s="206" t="s">
        <v>222</v>
      </c>
      <c r="C29" s="128">
        <v>549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1729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-5.3448275862069039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-2.6463963963963977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ht="10.199999999999999" customHeight="1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30.6" customHeight="1" x14ac:dyDescent="0.3">
      <c r="A31" s="88"/>
      <c r="B31" s="100"/>
      <c r="E31" s="44"/>
      <c r="F31" s="229" t="s">
        <v>154</v>
      </c>
      <c r="G31" s="229"/>
      <c r="H31" s="229"/>
      <c r="I31" s="229"/>
      <c r="J31" s="229"/>
      <c r="K31" s="229"/>
      <c r="L31" s="229"/>
      <c r="M31" s="229"/>
      <c r="N31" s="229"/>
      <c r="O31" s="229"/>
      <c r="P31" s="229"/>
      <c r="Q31" s="229"/>
      <c r="R31" s="229"/>
      <c r="S31" s="229"/>
      <c r="T31" s="229"/>
      <c r="U31" s="229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-1.2089810017271105</v>
      </c>
      <c r="F53" s="99">
        <v>5.1401869158878526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18.147448015122876</v>
      </c>
      <c r="F54" s="99">
        <v>13.863476425052795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8.1415929203539861</v>
      </c>
      <c r="F55" s="99">
        <v>7.4446680080482821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21.66064981949458</v>
      </c>
      <c r="F56" s="99">
        <v>10.767160161507405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17.48251748251748</v>
      </c>
      <c r="F57" s="99">
        <v>12.317460317460331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77"/>
      <c r="D58" s="77" t="s">
        <v>12</v>
      </c>
      <c r="E58" s="99">
        <v>5.7600000000000051</v>
      </c>
      <c r="F58" s="99">
        <v>8.2818294190358586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5.2373158756137599</v>
      </c>
      <c r="F59" s="99">
        <v>9.2384519350811445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-3.7091988130563749</v>
      </c>
      <c r="F60" s="99">
        <v>1.2150668286755888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-6.3988095238095184</v>
      </c>
      <c r="F61" s="99">
        <v>1.6393442622950829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-8.1694402420574903</v>
      </c>
      <c r="F62" s="99">
        <v>-0.85616438356164792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-0.31104199066874116</v>
      </c>
      <c r="F63" s="99">
        <v>-1.5428571428571445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-7.3959938366718063</v>
      </c>
      <c r="F64" s="99">
        <v>3.901560624249683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3">
      <c r="A65" s="77"/>
      <c r="B65" s="77"/>
      <c r="C65" s="174">
        <v>2013</v>
      </c>
      <c r="D65" s="77" t="s">
        <v>11</v>
      </c>
      <c r="E65" s="99">
        <v>-6.3593004769475385</v>
      </c>
      <c r="F65" s="99">
        <v>-5.1167964404894377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3">
      <c r="A66" s="77"/>
      <c r="B66" s="77"/>
      <c r="C66" s="174"/>
      <c r="D66" s="77" t="s">
        <v>12</v>
      </c>
      <c r="E66" s="99">
        <v>3.6243822075782646</v>
      </c>
      <c r="F66" s="99">
        <v>1.7271157167530191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3">
      <c r="A67" s="77"/>
      <c r="B67" s="77"/>
      <c r="C67" s="174"/>
      <c r="D67" s="77" t="s">
        <v>13</v>
      </c>
      <c r="E67" s="99">
        <v>0.78003120124805037</v>
      </c>
      <c r="F67" s="99">
        <v>2.843876958792805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78" customFormat="1" x14ac:dyDescent="0.3">
      <c r="A68" s="77"/>
      <c r="B68" s="77"/>
      <c r="C68" s="174"/>
      <c r="D68" s="77" t="s">
        <v>14</v>
      </c>
      <c r="E68" s="99">
        <v>-5.3244592346089803</v>
      </c>
      <c r="F68" s="99">
        <v>5.7770075101103657E-2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78" customFormat="1" x14ac:dyDescent="0.3">
      <c r="A69" s="77"/>
      <c r="B69" s="77"/>
      <c r="C69" s="174">
        <v>2014</v>
      </c>
      <c r="D69" s="77" t="s">
        <v>11</v>
      </c>
      <c r="E69" s="99">
        <v>17.487266553480481</v>
      </c>
      <c r="F69" s="99">
        <v>7.2684642438452585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78" customFormat="1" x14ac:dyDescent="0.3">
      <c r="A70" s="77"/>
      <c r="B70" s="77"/>
      <c r="C70" s="77"/>
      <c r="D70" s="77" t="s">
        <v>12</v>
      </c>
      <c r="E70" s="99">
        <v>-6.2003179650238565</v>
      </c>
      <c r="F70" s="99">
        <v>0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78" customFormat="1" x14ac:dyDescent="0.3">
      <c r="A71" s="77"/>
      <c r="B71" s="77"/>
      <c r="C71" s="77"/>
      <c r="D71" s="77" t="s">
        <v>13</v>
      </c>
      <c r="E71" s="99">
        <v>-9.5975232198142351</v>
      </c>
      <c r="F71" s="99">
        <v>0.62076749435667011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78" customFormat="1" x14ac:dyDescent="0.3">
      <c r="A72" s="77"/>
      <c r="B72" s="77"/>
      <c r="C72" s="77"/>
      <c r="D72" s="77" t="s">
        <v>14</v>
      </c>
      <c r="E72" s="99">
        <v>5.6239015817223219</v>
      </c>
      <c r="F72" s="99">
        <v>3.0600461893764503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78" customFormat="1" x14ac:dyDescent="0.3">
      <c r="A73" s="77"/>
      <c r="B73" s="77"/>
      <c r="C73" s="77">
        <v>2015</v>
      </c>
      <c r="D73" s="77" t="s">
        <v>11</v>
      </c>
      <c r="E73" s="99">
        <v>-16.184971098265905</v>
      </c>
      <c r="F73" s="99">
        <v>-2.9508196721311464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78" customFormat="1" x14ac:dyDescent="0.3">
      <c r="A74" s="77"/>
      <c r="B74" s="77"/>
      <c r="C74" s="77"/>
      <c r="D74" s="77" t="s">
        <v>12</v>
      </c>
      <c r="E74" s="99">
        <v>-0.33898305084744607</v>
      </c>
      <c r="F74" s="99">
        <v>-1.5846066779852919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78" customFormat="1" x14ac:dyDescent="0.3">
      <c r="A75" s="77"/>
      <c r="B75" s="77"/>
      <c r="C75" s="77"/>
      <c r="D75" s="77" t="s">
        <v>13</v>
      </c>
      <c r="E75" s="99">
        <v>-7.3630136986301409</v>
      </c>
      <c r="F75" s="99">
        <v>-3.4212002243410069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78" customFormat="1" x14ac:dyDescent="0.3">
      <c r="A76" s="77"/>
      <c r="B76" s="77"/>
      <c r="C76" s="77"/>
      <c r="D76" s="77" t="s">
        <v>14</v>
      </c>
      <c r="E76" s="99">
        <v>-10.482529118136441</v>
      </c>
      <c r="F76" s="99">
        <v>-1.2885154061624604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78" customFormat="1" x14ac:dyDescent="0.3">
      <c r="A77" s="77"/>
      <c r="B77" s="77"/>
      <c r="C77" s="77">
        <v>2016</v>
      </c>
      <c r="D77" s="77" t="s">
        <v>11</v>
      </c>
      <c r="E77" s="99">
        <v>-5.3448275862069039</v>
      </c>
      <c r="F77" s="99">
        <v>-2.6463963963963977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78" customFormat="1" x14ac:dyDescent="0.3">
      <c r="A78" s="77"/>
      <c r="B78" s="77"/>
      <c r="C78" s="77"/>
      <c r="D78" s="77"/>
      <c r="E78" s="99"/>
      <c r="F78" s="99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78" customFormat="1" x14ac:dyDescent="0.3">
      <c r="A79" s="77"/>
      <c r="B79" s="77"/>
      <c r="C79" s="77"/>
      <c r="D79" s="77"/>
      <c r="E79" s="99"/>
      <c r="F79" s="99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78" customFormat="1" x14ac:dyDescent="0.3">
      <c r="A80" s="77"/>
      <c r="B80" s="77"/>
      <c r="C80" s="77"/>
      <c r="D80" s="77"/>
      <c r="E80" s="99"/>
      <c r="F80" s="99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78" customFormat="1" x14ac:dyDescent="0.3">
      <c r="A81" s="77"/>
      <c r="B81" s="77"/>
      <c r="C81" s="77"/>
      <c r="D81" s="77"/>
      <c r="E81" s="99"/>
      <c r="F81" s="99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78" customFormat="1" x14ac:dyDescent="0.3">
      <c r="A82" s="77"/>
      <c r="B82" s="77"/>
      <c r="C82" s="77"/>
      <c r="D82" s="77"/>
      <c r="E82" s="99"/>
      <c r="F82" s="99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78" customFormat="1" x14ac:dyDescent="0.3">
      <c r="A83" s="77"/>
      <c r="B83" s="77"/>
      <c r="C83" s="77"/>
      <c r="D83" s="77"/>
      <c r="E83" s="99"/>
      <c r="F83" s="99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78" customFormat="1" x14ac:dyDescent="0.3">
      <c r="A84" s="77"/>
      <c r="B84" s="77"/>
      <c r="C84" s="77"/>
      <c r="D84" s="77"/>
      <c r="E84" s="99"/>
      <c r="F84" s="99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78" customFormat="1" x14ac:dyDescent="0.3">
      <c r="A85" s="77"/>
      <c r="B85" s="77"/>
      <c r="C85" s="77"/>
      <c r="D85" s="77"/>
      <c r="E85" s="99"/>
      <c r="F85" s="99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78" customFormat="1" x14ac:dyDescent="0.3">
      <c r="A86" s="77"/>
      <c r="B86" s="77"/>
      <c r="C86" s="77"/>
      <c r="D86" s="77"/>
      <c r="E86" s="99"/>
      <c r="F86" s="99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78" customFormat="1" x14ac:dyDescent="0.3">
      <c r="A87" s="77"/>
      <c r="B87" s="77"/>
      <c r="C87" s="77"/>
      <c r="D87" s="77"/>
      <c r="E87" s="99"/>
      <c r="F87" s="99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78" customFormat="1" x14ac:dyDescent="0.3">
      <c r="A88" s="77"/>
      <c r="B88" s="77"/>
      <c r="C88" s="77"/>
      <c r="D88" s="77"/>
      <c r="E88" s="99"/>
      <c r="F88" s="99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78" customFormat="1" x14ac:dyDescent="0.3">
      <c r="A89" s="77"/>
      <c r="B89" s="77"/>
      <c r="C89" s="77"/>
      <c r="D89" s="77"/>
      <c r="E89" s="99"/>
      <c r="F89" s="99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78" customFormat="1" x14ac:dyDescent="0.3">
      <c r="A90" s="77"/>
      <c r="B90" s="77"/>
      <c r="C90" s="77"/>
      <c r="D90" s="77"/>
      <c r="E90" s="99"/>
      <c r="F90" s="99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78" customFormat="1" x14ac:dyDescent="0.3">
      <c r="A91" s="77"/>
      <c r="B91" s="77"/>
      <c r="C91" s="77"/>
      <c r="D91" s="77"/>
      <c r="E91" s="99"/>
      <c r="F91" s="99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78" customFormat="1" x14ac:dyDescent="0.3">
      <c r="A92" s="77"/>
      <c r="B92" s="77"/>
      <c r="C92" s="77"/>
      <c r="D92" s="77"/>
      <c r="E92" s="99"/>
      <c r="F92" s="99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78" customFormat="1" x14ac:dyDescent="0.3">
      <c r="A93" s="77"/>
      <c r="B93" s="77"/>
      <c r="C93" s="77"/>
      <c r="D93" s="77"/>
      <c r="E93" s="99"/>
      <c r="F93" s="99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78" customFormat="1" x14ac:dyDescent="0.3">
      <c r="A94" s="77"/>
      <c r="B94" s="77"/>
      <c r="C94" s="77"/>
      <c r="D94" s="77"/>
      <c r="E94" s="99"/>
      <c r="F94" s="99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78" customFormat="1" x14ac:dyDescent="0.3">
      <c r="A95" s="77"/>
      <c r="B95" s="77"/>
      <c r="C95" s="77"/>
      <c r="D95" s="77"/>
      <c r="E95" s="99"/>
      <c r="F95" s="99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78" customFormat="1" x14ac:dyDescent="0.3">
      <c r="A96" s="77"/>
      <c r="B96" s="77"/>
      <c r="C96" s="77"/>
      <c r="D96" s="77"/>
      <c r="E96" s="99"/>
      <c r="F96" s="99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34" s="78" customFormat="1" x14ac:dyDescent="0.3">
      <c r="A97" s="77"/>
      <c r="B97" s="77"/>
      <c r="C97" s="77"/>
      <c r="D97" s="77"/>
      <c r="E97" s="99"/>
      <c r="F97" s="99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34" s="78" customFormat="1" x14ac:dyDescent="0.3">
      <c r="A98" s="77"/>
      <c r="B98" s="77"/>
      <c r="C98" s="77"/>
      <c r="D98" s="77"/>
      <c r="E98" s="99"/>
      <c r="F98" s="99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34" s="78" customFormat="1" x14ac:dyDescent="0.3">
      <c r="A99" s="77"/>
      <c r="B99" s="77"/>
      <c r="C99" s="77"/>
      <c r="D99" s="77"/>
      <c r="E99" s="99"/>
      <c r="F99" s="99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34" s="78" customFormat="1" x14ac:dyDescent="0.3">
      <c r="A100" s="77"/>
      <c r="B100" s="77"/>
      <c r="C100" s="77"/>
      <c r="D100" s="77"/>
      <c r="E100" s="99"/>
      <c r="F100" s="99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34" s="78" customFormat="1" x14ac:dyDescent="0.3">
      <c r="A101" s="77"/>
      <c r="B101" s="77"/>
      <c r="C101" s="77"/>
      <c r="D101" s="77"/>
      <c r="E101" s="99"/>
      <c r="F101" s="99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34" s="78" customFormat="1" x14ac:dyDescent="0.3">
      <c r="A102" s="77"/>
      <c r="B102" s="77"/>
      <c r="C102" s="77"/>
      <c r="D102" s="77"/>
      <c r="E102" s="99"/>
      <c r="F102" s="99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34" s="78" customFormat="1" x14ac:dyDescent="0.3">
      <c r="A103" s="77"/>
      <c r="B103" s="102"/>
      <c r="E103" s="99"/>
      <c r="F103" s="99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</row>
    <row r="104" spans="1:34" s="81" customFormat="1" x14ac:dyDescent="0.3">
      <c r="A104" s="77"/>
      <c r="B104" s="77"/>
      <c r="C104" s="78"/>
      <c r="D104" s="78"/>
      <c r="E104" s="99"/>
      <c r="F104" s="99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  <c r="AC104" s="78"/>
      <c r="AD104" s="78"/>
      <c r="AE104" s="78"/>
      <c r="AF104" s="78"/>
      <c r="AG104" s="78"/>
      <c r="AH104" s="78"/>
    </row>
    <row r="105" spans="1:34" s="81" customFormat="1" x14ac:dyDescent="0.3">
      <c r="A105" s="77"/>
      <c r="B105" s="77"/>
      <c r="C105" s="78"/>
      <c r="D105" s="78"/>
      <c r="E105" s="99"/>
      <c r="F105" s="99"/>
      <c r="G105" s="77"/>
      <c r="H105" s="77"/>
      <c r="I105" s="77"/>
      <c r="J105" s="77"/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77"/>
      <c r="W105" s="77"/>
      <c r="X105" s="77"/>
      <c r="Y105" s="77"/>
      <c r="Z105" s="77"/>
      <c r="AA105" s="78"/>
      <c r="AB105" s="78"/>
      <c r="AC105" s="78"/>
      <c r="AD105" s="78"/>
      <c r="AE105" s="78"/>
      <c r="AF105" s="78"/>
      <c r="AG105" s="78"/>
      <c r="AH105" s="78"/>
    </row>
    <row r="106" spans="1:34" s="81" customFormat="1" x14ac:dyDescent="0.3">
      <c r="A106" s="77"/>
      <c r="B106" s="77"/>
      <c r="C106" s="78"/>
      <c r="D106" s="78"/>
      <c r="E106" s="99"/>
      <c r="F106" s="99"/>
      <c r="G106" s="77"/>
      <c r="H106" s="77"/>
      <c r="I106" s="77"/>
      <c r="J106" s="77"/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77"/>
      <c r="W106" s="77"/>
      <c r="X106" s="77"/>
      <c r="Y106" s="77"/>
      <c r="Z106" s="77"/>
      <c r="AA106" s="78"/>
      <c r="AB106" s="78"/>
      <c r="AC106" s="78"/>
      <c r="AD106" s="78"/>
      <c r="AE106" s="78"/>
      <c r="AF106" s="78"/>
      <c r="AG106" s="78"/>
      <c r="AH106" s="78"/>
    </row>
    <row r="107" spans="1:34" s="81" customFormat="1" x14ac:dyDescent="0.3">
      <c r="A107" s="77"/>
      <c r="B107" s="77"/>
      <c r="C107" s="78"/>
      <c r="D107" s="78"/>
      <c r="E107" s="99"/>
      <c r="F107" s="99"/>
      <c r="G107" s="77"/>
      <c r="H107" s="77"/>
      <c r="I107" s="77"/>
      <c r="J107" s="77"/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77"/>
      <c r="W107" s="77"/>
      <c r="X107" s="77"/>
      <c r="Y107" s="77"/>
      <c r="Z107" s="77"/>
      <c r="AA107" s="78"/>
      <c r="AB107" s="78"/>
      <c r="AC107" s="78"/>
      <c r="AD107" s="78"/>
      <c r="AE107" s="78"/>
      <c r="AF107" s="78"/>
      <c r="AG107" s="78"/>
      <c r="AH107" s="78"/>
    </row>
    <row r="108" spans="1:34" s="81" customFormat="1" x14ac:dyDescent="0.3">
      <c r="A108" s="77"/>
      <c r="B108" s="77"/>
      <c r="C108" s="78"/>
      <c r="D108" s="78"/>
      <c r="E108" s="99"/>
      <c r="F108" s="99"/>
      <c r="G108" s="77"/>
      <c r="H108" s="77"/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8"/>
      <c r="AB108" s="78"/>
      <c r="AC108" s="78"/>
      <c r="AD108" s="78"/>
      <c r="AE108" s="78"/>
      <c r="AF108" s="78"/>
      <c r="AG108" s="78"/>
      <c r="AH108" s="78"/>
    </row>
    <row r="109" spans="1:34" s="81" customFormat="1" x14ac:dyDescent="0.3">
      <c r="A109" s="77"/>
      <c r="B109" s="77"/>
      <c r="C109" s="40"/>
      <c r="D109" s="40"/>
      <c r="E109" s="99"/>
      <c r="F109" s="99"/>
      <c r="G109" s="77"/>
      <c r="H109" s="77"/>
      <c r="I109" s="77"/>
      <c r="J109" s="77"/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77"/>
      <c r="W109" s="77"/>
      <c r="X109" s="77"/>
      <c r="Y109" s="77"/>
      <c r="Z109" s="77"/>
      <c r="AA109" s="78"/>
      <c r="AB109" s="78"/>
      <c r="AC109" s="78"/>
      <c r="AD109" s="78"/>
      <c r="AE109" s="78"/>
      <c r="AF109" s="78"/>
      <c r="AG109" s="78"/>
      <c r="AH109" s="78"/>
    </row>
    <row r="110" spans="1:34" s="81" customFormat="1" x14ac:dyDescent="0.3">
      <c r="A110" s="77"/>
      <c r="B110" s="77"/>
      <c r="C110" s="40"/>
      <c r="D110" s="40"/>
      <c r="E110" s="99"/>
      <c r="F110" s="99"/>
      <c r="G110" s="77"/>
      <c r="H110" s="77"/>
      <c r="I110" s="77"/>
      <c r="J110" s="77"/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77"/>
      <c r="W110" s="77"/>
      <c r="X110" s="77"/>
      <c r="Y110" s="77"/>
      <c r="Z110" s="77"/>
      <c r="AA110" s="78"/>
      <c r="AB110" s="78"/>
      <c r="AC110" s="78"/>
      <c r="AD110" s="78"/>
      <c r="AE110" s="78"/>
      <c r="AF110" s="78"/>
      <c r="AG110" s="78"/>
      <c r="AH110" s="78"/>
    </row>
    <row r="111" spans="1:34" s="81" customFormat="1" x14ac:dyDescent="0.3">
      <c r="A111" s="77"/>
      <c r="B111" s="77"/>
      <c r="C111" s="40"/>
      <c r="D111" s="40"/>
      <c r="E111" s="99"/>
      <c r="F111" s="99"/>
      <c r="G111" s="77"/>
      <c r="H111" s="77"/>
      <c r="I111" s="77"/>
      <c r="J111" s="77"/>
      <c r="K111" s="77"/>
      <c r="L111" s="77"/>
      <c r="M111" s="77"/>
      <c r="N111" s="77"/>
      <c r="O111" s="77"/>
      <c r="P111" s="77"/>
      <c r="Q111" s="77"/>
      <c r="R111" s="77"/>
      <c r="S111" s="77"/>
      <c r="T111" s="77"/>
      <c r="U111" s="77"/>
      <c r="V111" s="77"/>
      <c r="W111" s="77"/>
      <c r="X111" s="77"/>
      <c r="Y111" s="77"/>
      <c r="Z111" s="77"/>
      <c r="AA111" s="78"/>
      <c r="AB111" s="78"/>
      <c r="AC111" s="78"/>
      <c r="AD111" s="78"/>
      <c r="AE111" s="78"/>
      <c r="AF111" s="78"/>
      <c r="AG111" s="78"/>
      <c r="AH111" s="78"/>
    </row>
    <row r="112" spans="1:34" s="81" customFormat="1" x14ac:dyDescent="0.3">
      <c r="A112" s="77"/>
      <c r="B112" s="77"/>
      <c r="C112" s="40"/>
      <c r="D112" s="40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7"/>
      <c r="Q112" s="77"/>
      <c r="R112" s="77"/>
      <c r="S112" s="77"/>
      <c r="T112" s="77"/>
      <c r="U112" s="77"/>
      <c r="V112" s="77"/>
      <c r="W112" s="77"/>
      <c r="X112" s="77"/>
      <c r="Y112" s="77"/>
      <c r="Z112" s="77"/>
      <c r="AA112" s="78"/>
      <c r="AB112" s="78"/>
      <c r="AC112" s="78"/>
      <c r="AD112" s="78"/>
      <c r="AE112" s="78"/>
      <c r="AF112" s="78"/>
      <c r="AG112" s="78"/>
      <c r="AH112" s="78"/>
    </row>
    <row r="113" spans="1:34" s="81" customFormat="1" x14ac:dyDescent="0.3">
      <c r="A113" s="77"/>
      <c r="B113" s="77"/>
      <c r="C113" s="40"/>
      <c r="D113" s="40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7"/>
      <c r="Q113" s="77"/>
      <c r="R113" s="77"/>
      <c r="S113" s="77"/>
      <c r="T113" s="77"/>
      <c r="U113" s="77"/>
      <c r="V113" s="77"/>
      <c r="W113" s="77"/>
      <c r="X113" s="77"/>
      <c r="Y113" s="77"/>
      <c r="Z113" s="77"/>
      <c r="AA113" s="78"/>
      <c r="AB113" s="78"/>
      <c r="AC113" s="78"/>
      <c r="AD113" s="78"/>
      <c r="AE113" s="78"/>
      <c r="AF113" s="78"/>
      <c r="AG113" s="78"/>
      <c r="AH113" s="78"/>
    </row>
    <row r="114" spans="1:34" s="81" customFormat="1" x14ac:dyDescent="0.3">
      <c r="A114" s="77"/>
      <c r="B114" s="77"/>
      <c r="C114" s="40"/>
      <c r="D114" s="40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8"/>
      <c r="AB114" s="78"/>
      <c r="AC114" s="78"/>
      <c r="AD114" s="78"/>
      <c r="AE114" s="78"/>
      <c r="AF114" s="78"/>
      <c r="AG114" s="78"/>
      <c r="AH114" s="78"/>
    </row>
    <row r="115" spans="1:34" s="81" customFormat="1" x14ac:dyDescent="0.3">
      <c r="A115" s="77"/>
      <c r="B115" s="77"/>
      <c r="C115" s="40"/>
      <c r="D115" s="40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7"/>
      <c r="Q115" s="77"/>
      <c r="R115" s="77"/>
      <c r="S115" s="77"/>
      <c r="T115" s="77"/>
      <c r="U115" s="77"/>
      <c r="V115" s="77"/>
      <c r="W115" s="77"/>
      <c r="X115" s="77"/>
      <c r="Y115" s="77"/>
      <c r="Z115" s="77"/>
      <c r="AA115" s="78"/>
      <c r="AB115" s="78"/>
      <c r="AC115" s="78"/>
      <c r="AD115" s="78"/>
      <c r="AE115" s="78"/>
      <c r="AF115" s="78"/>
      <c r="AG115" s="78"/>
      <c r="AH115" s="78"/>
    </row>
    <row r="116" spans="1:34" s="81" customFormat="1" x14ac:dyDescent="0.3">
      <c r="A116" s="77"/>
      <c r="B116" s="77"/>
      <c r="C116" s="40"/>
      <c r="D116" s="40"/>
      <c r="E116" s="77"/>
      <c r="F116" s="77"/>
      <c r="G116" s="77"/>
      <c r="H116" s="77"/>
      <c r="I116" s="77"/>
      <c r="J116" s="77"/>
      <c r="K116" s="77"/>
      <c r="L116" s="77"/>
      <c r="M116" s="77"/>
      <c r="N116" s="77"/>
      <c r="O116" s="77"/>
      <c r="P116" s="77"/>
      <c r="Q116" s="77"/>
      <c r="R116" s="77"/>
      <c r="S116" s="77"/>
      <c r="T116" s="77"/>
      <c r="U116" s="77"/>
      <c r="V116" s="77"/>
      <c r="W116" s="77"/>
      <c r="X116" s="77"/>
      <c r="Y116" s="77"/>
      <c r="Z116" s="77"/>
      <c r="AA116" s="78"/>
      <c r="AB116" s="78"/>
      <c r="AC116" s="78"/>
      <c r="AD116" s="78"/>
      <c r="AE116" s="78"/>
      <c r="AF116" s="78"/>
      <c r="AG116" s="78"/>
      <c r="AH116" s="78"/>
    </row>
    <row r="117" spans="1:34" s="81" customFormat="1" x14ac:dyDescent="0.3">
      <c r="A117" s="77"/>
      <c r="B117" s="77"/>
      <c r="C117" s="40"/>
      <c r="D117" s="40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7"/>
      <c r="Q117" s="77"/>
      <c r="R117" s="77"/>
      <c r="S117" s="77"/>
      <c r="T117" s="77"/>
      <c r="U117" s="77"/>
      <c r="V117" s="77"/>
      <c r="W117" s="77"/>
      <c r="X117" s="77"/>
      <c r="Y117" s="77"/>
      <c r="Z117" s="77"/>
      <c r="AA117" s="78"/>
      <c r="AB117" s="78"/>
      <c r="AC117" s="78"/>
      <c r="AD117" s="78"/>
      <c r="AE117" s="78"/>
      <c r="AF117" s="78"/>
      <c r="AG117" s="78"/>
      <c r="AH117" s="78"/>
    </row>
    <row r="118" spans="1:34" s="81" customFormat="1" x14ac:dyDescent="0.3">
      <c r="A118" s="77"/>
      <c r="B118" s="77"/>
      <c r="C118" s="40"/>
      <c r="D118" s="40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8"/>
      <c r="AB118" s="78"/>
      <c r="AC118" s="78"/>
      <c r="AD118" s="78"/>
      <c r="AE118" s="78"/>
      <c r="AF118" s="78"/>
      <c r="AG118" s="78"/>
      <c r="AH118" s="78"/>
    </row>
    <row r="119" spans="1:34" s="81" customFormat="1" x14ac:dyDescent="0.3">
      <c r="A119" s="77"/>
      <c r="B119" s="77"/>
      <c r="C119" s="40"/>
      <c r="D119" s="40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7"/>
      <c r="Q119" s="77"/>
      <c r="R119" s="77"/>
      <c r="S119" s="77"/>
      <c r="T119" s="77"/>
      <c r="U119" s="77"/>
      <c r="V119" s="77"/>
      <c r="W119" s="77"/>
      <c r="X119" s="77"/>
      <c r="Y119" s="77"/>
      <c r="Z119" s="77"/>
      <c r="AA119" s="78"/>
      <c r="AB119" s="78"/>
      <c r="AC119" s="78"/>
      <c r="AD119" s="78"/>
      <c r="AE119" s="78"/>
      <c r="AF119" s="78"/>
      <c r="AG119" s="78"/>
      <c r="AH119" s="78"/>
    </row>
    <row r="120" spans="1:34" s="81" customFormat="1" x14ac:dyDescent="0.3">
      <c r="A120" s="77"/>
      <c r="B120" s="77"/>
      <c r="C120" s="40"/>
      <c r="D120" s="40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7"/>
      <c r="Q120" s="77"/>
      <c r="R120" s="77"/>
      <c r="S120" s="77"/>
      <c r="T120" s="77"/>
      <c r="U120" s="77"/>
      <c r="V120" s="77"/>
      <c r="W120" s="77"/>
      <c r="X120" s="77"/>
      <c r="Y120" s="77"/>
      <c r="Z120" s="77"/>
      <c r="AA120" s="78"/>
      <c r="AB120" s="78"/>
      <c r="AC120" s="78"/>
      <c r="AD120" s="78"/>
      <c r="AE120" s="78"/>
      <c r="AF120" s="78"/>
      <c r="AG120" s="78"/>
      <c r="AH120" s="78"/>
    </row>
    <row r="121" spans="1:34" s="81" customFormat="1" x14ac:dyDescent="0.3">
      <c r="A121" s="77"/>
      <c r="B121" s="77"/>
      <c r="C121" s="38"/>
      <c r="D121" s="38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8"/>
      <c r="AB121" s="78"/>
      <c r="AC121" s="78"/>
      <c r="AD121" s="78"/>
      <c r="AE121" s="78"/>
      <c r="AF121" s="78"/>
      <c r="AG121" s="78"/>
      <c r="AH121" s="78"/>
    </row>
    <row r="122" spans="1:34" s="81" customFormat="1" x14ac:dyDescent="0.3">
      <c r="A122" s="77"/>
      <c r="B122" s="77"/>
      <c r="C122" s="38"/>
      <c r="D122" s="38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7"/>
      <c r="Q122" s="77"/>
      <c r="R122" s="77"/>
      <c r="S122" s="77"/>
      <c r="T122" s="77"/>
      <c r="U122" s="77"/>
      <c r="V122" s="77"/>
      <c r="W122" s="77"/>
      <c r="X122" s="77"/>
      <c r="Y122" s="77"/>
      <c r="Z122" s="77"/>
      <c r="AA122" s="78"/>
      <c r="AB122" s="78"/>
      <c r="AC122" s="78"/>
      <c r="AD122" s="78"/>
      <c r="AE122" s="78"/>
      <c r="AF122" s="78"/>
      <c r="AG122" s="78"/>
      <c r="AH122" s="78"/>
    </row>
    <row r="123" spans="1:34" s="81" customFormat="1" x14ac:dyDescent="0.3">
      <c r="A123" s="77"/>
      <c r="B123" s="77"/>
      <c r="C123" s="38"/>
      <c r="D123" s="38"/>
      <c r="E123" s="77"/>
      <c r="F123" s="77"/>
      <c r="G123" s="77"/>
      <c r="H123" s="77"/>
      <c r="I123" s="77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  <c r="X123" s="77"/>
      <c r="Y123" s="77"/>
      <c r="Z123" s="77"/>
      <c r="AA123" s="78"/>
      <c r="AB123" s="78"/>
      <c r="AC123" s="78"/>
      <c r="AD123" s="78"/>
      <c r="AE123" s="78"/>
      <c r="AF123" s="78"/>
      <c r="AG123" s="78"/>
      <c r="AH123" s="78"/>
    </row>
    <row r="124" spans="1:34" s="81" customFormat="1" x14ac:dyDescent="0.3">
      <c r="A124" s="77"/>
      <c r="B124" s="77"/>
      <c r="C124" s="38"/>
      <c r="D124" s="38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7"/>
      <c r="Q124" s="77"/>
      <c r="R124" s="77"/>
      <c r="S124" s="77"/>
      <c r="T124" s="77"/>
      <c r="U124" s="77"/>
      <c r="V124" s="77"/>
      <c r="W124" s="77"/>
      <c r="X124" s="77"/>
      <c r="Y124" s="77"/>
      <c r="Z124" s="77"/>
      <c r="AA124" s="78"/>
      <c r="AB124" s="78"/>
      <c r="AC124" s="78"/>
      <c r="AD124" s="78"/>
      <c r="AE124" s="78"/>
      <c r="AF124" s="78"/>
      <c r="AG124" s="78"/>
      <c r="AH124" s="78"/>
    </row>
    <row r="125" spans="1:34" s="81" customFormat="1" x14ac:dyDescent="0.3">
      <c r="A125" s="77"/>
      <c r="B125" s="77"/>
      <c r="C125" s="38"/>
      <c r="D125" s="38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7"/>
      <c r="Q125" s="77"/>
      <c r="R125" s="77"/>
      <c r="S125" s="77"/>
      <c r="T125" s="77"/>
      <c r="U125" s="77"/>
      <c r="V125" s="77"/>
      <c r="W125" s="77"/>
      <c r="X125" s="77"/>
      <c r="Y125" s="77"/>
      <c r="Z125" s="77"/>
      <c r="AA125" s="78"/>
      <c r="AB125" s="78"/>
      <c r="AC125" s="78"/>
      <c r="AD125" s="78"/>
      <c r="AE125" s="78"/>
      <c r="AF125" s="78"/>
      <c r="AG125" s="78"/>
      <c r="AH125" s="78"/>
    </row>
    <row r="126" spans="1:34" s="81" customFormat="1" x14ac:dyDescent="0.3">
      <c r="A126" s="77"/>
      <c r="B126" s="77"/>
      <c r="C126" s="38"/>
      <c r="D126" s="38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77"/>
      <c r="R126" s="77"/>
      <c r="S126" s="77"/>
      <c r="T126" s="77"/>
      <c r="U126" s="77"/>
      <c r="V126" s="77"/>
      <c r="W126" s="77"/>
      <c r="X126" s="77"/>
      <c r="Y126" s="77"/>
      <c r="Z126" s="77"/>
      <c r="AA126" s="78"/>
      <c r="AB126" s="78"/>
      <c r="AC126" s="78"/>
      <c r="AD126" s="78"/>
      <c r="AE126" s="78"/>
      <c r="AF126" s="78"/>
      <c r="AG126" s="78"/>
      <c r="AH126" s="78"/>
    </row>
    <row r="127" spans="1:34" s="81" customFormat="1" x14ac:dyDescent="0.3">
      <c r="A127" s="77"/>
      <c r="B127" s="77"/>
      <c r="C127" s="38"/>
      <c r="D127" s="38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7"/>
      <c r="Q127" s="77"/>
      <c r="R127" s="77"/>
      <c r="S127" s="77"/>
      <c r="T127" s="77"/>
      <c r="U127" s="77"/>
      <c r="V127" s="77"/>
      <c r="W127" s="77"/>
      <c r="X127" s="77"/>
      <c r="Y127" s="77"/>
      <c r="Z127" s="77"/>
      <c r="AA127" s="78"/>
      <c r="AB127" s="78"/>
      <c r="AC127" s="78"/>
      <c r="AD127" s="78"/>
      <c r="AE127" s="78"/>
      <c r="AF127" s="78"/>
      <c r="AG127" s="78"/>
      <c r="AH127" s="78"/>
    </row>
    <row r="128" spans="1:34" s="81" customFormat="1" x14ac:dyDescent="0.3">
      <c r="A128" s="77"/>
      <c r="B128" s="77"/>
      <c r="C128" s="38"/>
      <c r="D128" s="38"/>
      <c r="E128" s="77"/>
      <c r="F128" s="77"/>
      <c r="G128" s="77"/>
      <c r="H128" s="77"/>
      <c r="I128" s="77"/>
      <c r="J128" s="77"/>
      <c r="K128" s="77"/>
      <c r="L128" s="77"/>
      <c r="M128" s="77"/>
      <c r="N128" s="77"/>
      <c r="O128" s="77"/>
      <c r="P128" s="77"/>
      <c r="Q128" s="77"/>
      <c r="R128" s="77"/>
      <c r="S128" s="77"/>
      <c r="T128" s="77"/>
      <c r="U128" s="77"/>
      <c r="V128" s="77"/>
      <c r="W128" s="77"/>
      <c r="X128" s="77"/>
      <c r="Y128" s="77"/>
      <c r="Z128" s="77"/>
      <c r="AA128" s="78"/>
      <c r="AB128" s="78"/>
      <c r="AC128" s="78"/>
      <c r="AD128" s="78"/>
      <c r="AE128" s="78"/>
      <c r="AF128" s="78"/>
      <c r="AG128" s="78"/>
      <c r="AH128" s="78"/>
    </row>
    <row r="129" spans="1:34" s="81" customFormat="1" x14ac:dyDescent="0.3">
      <c r="A129" s="77"/>
      <c r="B129" s="77"/>
      <c r="C129" s="38"/>
      <c r="D129" s="38"/>
      <c r="E129" s="77"/>
      <c r="F129" s="77"/>
      <c r="G129" s="77"/>
      <c r="H129" s="77"/>
      <c r="I129" s="77"/>
      <c r="J129" s="77"/>
      <c r="K129" s="77"/>
      <c r="L129" s="77"/>
      <c r="M129" s="77"/>
      <c r="N129" s="77"/>
      <c r="O129" s="77"/>
      <c r="P129" s="77"/>
      <c r="Q129" s="77"/>
      <c r="R129" s="77"/>
      <c r="S129" s="77"/>
      <c r="T129" s="77"/>
      <c r="U129" s="77"/>
      <c r="V129" s="77"/>
      <c r="W129" s="77"/>
      <c r="X129" s="77"/>
      <c r="Y129" s="77"/>
      <c r="Z129" s="77"/>
      <c r="AA129" s="78"/>
      <c r="AB129" s="78"/>
      <c r="AC129" s="78"/>
      <c r="AD129" s="78"/>
      <c r="AE129" s="78"/>
      <c r="AF129" s="78"/>
      <c r="AG129" s="78"/>
      <c r="AH129" s="78"/>
    </row>
    <row r="130" spans="1:34" s="81" customFormat="1" x14ac:dyDescent="0.3">
      <c r="A130" s="77"/>
      <c r="B130" s="77"/>
      <c r="C130" s="38"/>
      <c r="D130" s="38"/>
      <c r="E130" s="77"/>
      <c r="F130" s="77"/>
      <c r="G130" s="77"/>
      <c r="H130" s="77"/>
      <c r="I130" s="77"/>
      <c r="J130" s="77"/>
      <c r="K130" s="77"/>
      <c r="L130" s="77"/>
      <c r="M130" s="77"/>
      <c r="N130" s="77"/>
      <c r="O130" s="77"/>
      <c r="P130" s="77"/>
      <c r="Q130" s="77"/>
      <c r="R130" s="77"/>
      <c r="S130" s="77"/>
      <c r="T130" s="77"/>
      <c r="U130" s="77"/>
      <c r="V130" s="77"/>
      <c r="W130" s="77"/>
      <c r="X130" s="77"/>
      <c r="Y130" s="77"/>
      <c r="Z130" s="77"/>
      <c r="AA130" s="78"/>
      <c r="AB130" s="78"/>
      <c r="AC130" s="78"/>
      <c r="AD130" s="78"/>
      <c r="AE130" s="78"/>
      <c r="AF130" s="78"/>
      <c r="AG130" s="78"/>
      <c r="AH130" s="78"/>
    </row>
    <row r="131" spans="1:34" s="81" customFormat="1" x14ac:dyDescent="0.3">
      <c r="A131" s="77"/>
      <c r="B131" s="77"/>
      <c r="C131" s="38"/>
      <c r="D131" s="38"/>
      <c r="E131" s="77"/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7"/>
      <c r="Q131" s="77"/>
      <c r="R131" s="77"/>
      <c r="S131" s="77"/>
      <c r="T131" s="77"/>
      <c r="U131" s="77"/>
      <c r="V131" s="77"/>
      <c r="W131" s="77"/>
      <c r="X131" s="77"/>
      <c r="Y131" s="77"/>
      <c r="Z131" s="77"/>
      <c r="AA131" s="78"/>
      <c r="AB131" s="78"/>
      <c r="AC131" s="78"/>
      <c r="AD131" s="78"/>
      <c r="AE131" s="78"/>
      <c r="AF131" s="78"/>
      <c r="AG131" s="78"/>
      <c r="AH131" s="78"/>
    </row>
    <row r="132" spans="1:34" s="81" customFormat="1" x14ac:dyDescent="0.3">
      <c r="A132" s="77"/>
      <c r="B132" s="77"/>
      <c r="C132" s="38"/>
      <c r="D132" s="38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7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8"/>
      <c r="AB132" s="78"/>
      <c r="AC132" s="78"/>
      <c r="AD132" s="78"/>
      <c r="AE132" s="78"/>
      <c r="AF132" s="78"/>
      <c r="AG132" s="78"/>
      <c r="AH132" s="78"/>
    </row>
    <row r="133" spans="1:34" s="81" customFormat="1" x14ac:dyDescent="0.3">
      <c r="A133" s="77"/>
      <c r="B133" s="77"/>
      <c r="C133" s="38"/>
      <c r="D133" s="38"/>
      <c r="E133" s="77"/>
      <c r="F133" s="77"/>
      <c r="G133" s="77"/>
      <c r="H133" s="77"/>
      <c r="I133" s="77"/>
      <c r="J133" s="77"/>
      <c r="K133" s="77"/>
      <c r="L133" s="77"/>
      <c r="M133" s="77"/>
      <c r="N133" s="77"/>
      <c r="O133" s="77"/>
      <c r="P133" s="77"/>
      <c r="Q133" s="77"/>
      <c r="R133" s="77"/>
      <c r="S133" s="77"/>
      <c r="T133" s="77"/>
      <c r="U133" s="77"/>
      <c r="V133" s="77"/>
      <c r="W133" s="77"/>
      <c r="X133" s="77"/>
      <c r="Y133" s="77"/>
      <c r="Z133" s="77"/>
      <c r="AA133" s="78"/>
      <c r="AB133" s="78"/>
      <c r="AC133" s="78"/>
      <c r="AD133" s="78"/>
      <c r="AE133" s="78"/>
      <c r="AF133" s="78"/>
      <c r="AG133" s="78"/>
      <c r="AH133" s="78"/>
    </row>
    <row r="134" spans="1:34" s="81" customFormat="1" x14ac:dyDescent="0.3">
      <c r="A134" s="77"/>
      <c r="B134" s="77"/>
      <c r="C134" s="38"/>
      <c r="D134" s="38"/>
      <c r="E134" s="77"/>
      <c r="F134" s="77"/>
      <c r="G134" s="77"/>
      <c r="H134" s="77"/>
      <c r="I134" s="77"/>
      <c r="J134" s="77"/>
      <c r="K134" s="77"/>
      <c r="L134" s="77"/>
      <c r="M134" s="77"/>
      <c r="N134" s="77"/>
      <c r="O134" s="77"/>
      <c r="P134" s="77"/>
      <c r="Q134" s="77"/>
      <c r="R134" s="77"/>
      <c r="S134" s="77"/>
      <c r="T134" s="77"/>
      <c r="U134" s="77"/>
      <c r="V134" s="77"/>
      <c r="W134" s="77"/>
      <c r="X134" s="77"/>
      <c r="Y134" s="77"/>
      <c r="Z134" s="77"/>
      <c r="AA134" s="78"/>
      <c r="AB134" s="78"/>
      <c r="AC134" s="78"/>
      <c r="AD134" s="78"/>
      <c r="AE134" s="78"/>
      <c r="AF134" s="78"/>
      <c r="AG134" s="78"/>
      <c r="AH134" s="78"/>
    </row>
    <row r="135" spans="1:34" s="81" customFormat="1" x14ac:dyDescent="0.3">
      <c r="A135" s="77"/>
      <c r="B135" s="77"/>
      <c r="C135" s="38"/>
      <c r="D135" s="38"/>
      <c r="E135" s="77"/>
      <c r="F135" s="77"/>
      <c r="G135" s="77"/>
      <c r="H135" s="77"/>
      <c r="I135" s="77"/>
      <c r="J135" s="77"/>
      <c r="K135" s="77"/>
      <c r="L135" s="77"/>
      <c r="M135" s="77"/>
      <c r="N135" s="77"/>
      <c r="O135" s="77"/>
      <c r="P135" s="77"/>
      <c r="Q135" s="77"/>
      <c r="R135" s="77"/>
      <c r="S135" s="77"/>
      <c r="T135" s="77"/>
      <c r="U135" s="77"/>
      <c r="V135" s="77"/>
      <c r="W135" s="77"/>
      <c r="X135" s="77"/>
      <c r="Y135" s="77"/>
      <c r="Z135" s="77"/>
      <c r="AA135" s="78"/>
      <c r="AB135" s="78"/>
      <c r="AC135" s="78"/>
      <c r="AD135" s="78"/>
      <c r="AE135" s="78"/>
      <c r="AF135" s="78"/>
      <c r="AG135" s="78"/>
      <c r="AH135" s="78"/>
    </row>
    <row r="136" spans="1:34" s="81" customFormat="1" x14ac:dyDescent="0.3">
      <c r="A136" s="77"/>
      <c r="B136" s="77"/>
      <c r="C136" s="38"/>
      <c r="D136" s="38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7"/>
      <c r="P136" s="77"/>
      <c r="Q136" s="77"/>
      <c r="R136" s="77"/>
      <c r="S136" s="77"/>
      <c r="T136" s="77"/>
      <c r="U136" s="77"/>
      <c r="V136" s="77"/>
      <c r="W136" s="77"/>
      <c r="X136" s="77"/>
      <c r="Y136" s="77"/>
      <c r="Z136" s="77"/>
      <c r="AA136" s="78"/>
      <c r="AB136" s="78"/>
      <c r="AC136" s="78"/>
      <c r="AD136" s="78"/>
      <c r="AE136" s="78"/>
      <c r="AF136" s="78"/>
      <c r="AG136" s="78"/>
      <c r="AH136" s="78"/>
    </row>
    <row r="137" spans="1:34" s="81" customFormat="1" x14ac:dyDescent="0.3">
      <c r="A137" s="77"/>
      <c r="B137" s="77"/>
      <c r="C137" s="38"/>
      <c r="D137" s="38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7"/>
      <c r="P137" s="77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8"/>
      <c r="AB137" s="78"/>
      <c r="AC137" s="78"/>
      <c r="AD137" s="78"/>
      <c r="AE137" s="78"/>
      <c r="AF137" s="78"/>
      <c r="AG137" s="78"/>
      <c r="AH137" s="78"/>
    </row>
    <row r="138" spans="1:34" s="81" customFormat="1" x14ac:dyDescent="0.3">
      <c r="A138" s="77"/>
      <c r="B138" s="77"/>
      <c r="C138" s="38"/>
      <c r="D138" s="38"/>
      <c r="E138" s="77"/>
      <c r="F138" s="77"/>
      <c r="G138" s="77"/>
      <c r="H138" s="77"/>
      <c r="I138" s="77"/>
      <c r="J138" s="77"/>
      <c r="K138" s="77"/>
      <c r="L138" s="77"/>
      <c r="M138" s="77"/>
      <c r="N138" s="77"/>
      <c r="O138" s="77"/>
      <c r="P138" s="77"/>
      <c r="Q138" s="77"/>
      <c r="R138" s="77"/>
      <c r="S138" s="77"/>
      <c r="T138" s="77"/>
      <c r="U138" s="77"/>
      <c r="V138" s="77"/>
      <c r="W138" s="77"/>
      <c r="X138" s="77"/>
      <c r="Y138" s="77"/>
      <c r="Z138" s="77"/>
      <c r="AA138" s="78"/>
      <c r="AB138" s="78"/>
      <c r="AC138" s="78"/>
      <c r="AD138" s="78"/>
      <c r="AE138" s="78"/>
      <c r="AF138" s="78"/>
      <c r="AG138" s="78"/>
      <c r="AH138" s="78"/>
    </row>
    <row r="139" spans="1:34" s="81" customFormat="1" x14ac:dyDescent="0.3">
      <c r="A139" s="78"/>
      <c r="B139" s="78"/>
      <c r="C139" s="38"/>
      <c r="D139" s="38"/>
      <c r="E139" s="78"/>
      <c r="F139" s="78"/>
      <c r="G139" s="78"/>
      <c r="H139" s="77"/>
      <c r="I139" s="78"/>
      <c r="J139" s="78"/>
      <c r="K139" s="78"/>
      <c r="L139" s="78"/>
      <c r="M139" s="78"/>
      <c r="N139" s="77"/>
      <c r="O139" s="78"/>
      <c r="P139" s="78"/>
      <c r="Q139" s="78"/>
      <c r="R139" s="78"/>
      <c r="S139" s="78"/>
      <c r="T139" s="77"/>
      <c r="U139" s="78"/>
      <c r="V139" s="78"/>
      <c r="W139" s="78"/>
      <c r="X139" s="78"/>
      <c r="Y139" s="78"/>
      <c r="Z139" s="79"/>
      <c r="AA139" s="78"/>
      <c r="AB139" s="78"/>
      <c r="AC139" s="78"/>
      <c r="AD139" s="78"/>
      <c r="AE139" s="78"/>
      <c r="AF139" s="78"/>
      <c r="AG139" s="78"/>
      <c r="AH139" s="78"/>
    </row>
    <row r="140" spans="1:34" s="81" customFormat="1" x14ac:dyDescent="0.3">
      <c r="A140" s="78"/>
      <c r="B140" s="78"/>
      <c r="C140" s="38"/>
      <c r="D140" s="38"/>
      <c r="E140" s="78"/>
      <c r="F140" s="78"/>
      <c r="G140" s="78"/>
      <c r="H140" s="77"/>
      <c r="I140" s="78"/>
      <c r="J140" s="78"/>
      <c r="K140" s="78"/>
      <c r="L140" s="78"/>
      <c r="M140" s="78"/>
      <c r="N140" s="77"/>
      <c r="O140" s="78"/>
      <c r="P140" s="78"/>
      <c r="Q140" s="78"/>
      <c r="R140" s="78"/>
      <c r="S140" s="78"/>
      <c r="T140" s="77"/>
      <c r="U140" s="78"/>
      <c r="V140" s="78"/>
      <c r="W140" s="78"/>
      <c r="X140" s="78"/>
      <c r="Y140" s="78"/>
      <c r="Z140" s="79"/>
      <c r="AA140" s="78"/>
      <c r="AB140" s="78"/>
      <c r="AC140" s="78"/>
      <c r="AD140" s="78"/>
      <c r="AE140" s="78"/>
      <c r="AF140" s="78"/>
      <c r="AG140" s="78"/>
      <c r="AH140" s="78"/>
    </row>
    <row r="141" spans="1:34" s="81" customFormat="1" x14ac:dyDescent="0.3">
      <c r="A141" s="78"/>
      <c r="B141" s="78"/>
      <c r="C141" s="38"/>
      <c r="D141" s="38"/>
      <c r="E141" s="78"/>
      <c r="F141" s="78"/>
      <c r="G141" s="78"/>
      <c r="H141" s="77"/>
      <c r="I141" s="78"/>
      <c r="J141" s="78"/>
      <c r="K141" s="78"/>
      <c r="L141" s="78"/>
      <c r="M141" s="78"/>
      <c r="N141" s="77"/>
      <c r="O141" s="78"/>
      <c r="P141" s="78"/>
      <c r="Q141" s="78"/>
      <c r="R141" s="78"/>
      <c r="S141" s="78"/>
      <c r="T141" s="77"/>
      <c r="U141" s="78"/>
      <c r="V141" s="78"/>
      <c r="W141" s="78"/>
      <c r="X141" s="78"/>
      <c r="Y141" s="78"/>
      <c r="Z141" s="79"/>
      <c r="AA141" s="78"/>
      <c r="AB141" s="78"/>
      <c r="AC141" s="78"/>
      <c r="AD141" s="78"/>
      <c r="AE141" s="78"/>
      <c r="AF141" s="78"/>
      <c r="AG141" s="78"/>
      <c r="AH141" s="78"/>
    </row>
    <row r="142" spans="1:34" s="81" customFormat="1" x14ac:dyDescent="0.3">
      <c r="A142" s="78"/>
      <c r="B142" s="78"/>
      <c r="C142" s="38"/>
      <c r="D142" s="38"/>
      <c r="E142" s="78"/>
      <c r="F142" s="78"/>
      <c r="G142" s="78"/>
      <c r="H142" s="77"/>
      <c r="I142" s="78"/>
      <c r="J142" s="78"/>
      <c r="K142" s="78"/>
      <c r="L142" s="78"/>
      <c r="M142" s="78"/>
      <c r="N142" s="77"/>
      <c r="O142" s="78"/>
      <c r="P142" s="78"/>
      <c r="Q142" s="78"/>
      <c r="R142" s="78"/>
      <c r="S142" s="78"/>
      <c r="T142" s="77"/>
      <c r="U142" s="78"/>
      <c r="V142" s="78"/>
      <c r="W142" s="78"/>
      <c r="X142" s="78"/>
      <c r="Y142" s="78"/>
      <c r="Z142" s="79"/>
      <c r="AA142" s="78"/>
      <c r="AB142" s="78"/>
      <c r="AC142" s="78"/>
      <c r="AD142" s="78"/>
      <c r="AE142" s="78"/>
      <c r="AF142" s="78"/>
      <c r="AG142" s="78"/>
      <c r="AH142" s="78"/>
    </row>
    <row r="143" spans="1:34" s="81" customFormat="1" x14ac:dyDescent="0.3">
      <c r="A143" s="78"/>
      <c r="B143" s="78"/>
      <c r="C143" s="38"/>
      <c r="D143" s="38"/>
      <c r="E143" s="78"/>
      <c r="F143" s="78"/>
      <c r="G143" s="78"/>
      <c r="H143" s="77"/>
      <c r="I143" s="78"/>
      <c r="J143" s="78"/>
      <c r="K143" s="78"/>
      <c r="L143" s="78"/>
      <c r="M143" s="78"/>
      <c r="N143" s="77"/>
      <c r="O143" s="78"/>
      <c r="P143" s="78"/>
      <c r="Q143" s="78"/>
      <c r="R143" s="78"/>
      <c r="S143" s="78"/>
      <c r="T143" s="77"/>
      <c r="U143" s="78"/>
      <c r="V143" s="78"/>
      <c r="W143" s="78"/>
      <c r="X143" s="78"/>
      <c r="Y143" s="78"/>
      <c r="Z143" s="79"/>
      <c r="AA143" s="78"/>
      <c r="AB143" s="78"/>
      <c r="AC143" s="78"/>
      <c r="AD143" s="78"/>
      <c r="AE143" s="78"/>
      <c r="AF143" s="78"/>
      <c r="AG143" s="78"/>
      <c r="AH143" s="78"/>
    </row>
    <row r="144" spans="1:34" s="81" customFormat="1" x14ac:dyDescent="0.3">
      <c r="A144" s="78"/>
      <c r="B144" s="78"/>
      <c r="C144" s="38"/>
      <c r="D144" s="38"/>
      <c r="E144" s="78"/>
      <c r="F144" s="78"/>
      <c r="G144" s="78"/>
      <c r="H144" s="77"/>
      <c r="I144" s="78"/>
      <c r="J144" s="78"/>
      <c r="K144" s="78"/>
      <c r="L144" s="78"/>
      <c r="M144" s="78"/>
      <c r="N144" s="77"/>
      <c r="O144" s="78"/>
      <c r="P144" s="78"/>
      <c r="Q144" s="78"/>
      <c r="R144" s="78"/>
      <c r="S144" s="78"/>
      <c r="T144" s="77"/>
      <c r="U144" s="78"/>
      <c r="V144" s="78"/>
      <c r="W144" s="78"/>
      <c r="X144" s="78"/>
      <c r="Y144" s="78"/>
      <c r="Z144" s="79"/>
      <c r="AA144" s="78"/>
      <c r="AB144" s="78"/>
      <c r="AC144" s="78"/>
      <c r="AD144" s="78"/>
      <c r="AE144" s="78"/>
      <c r="AF144" s="78"/>
      <c r="AG144" s="78"/>
      <c r="AH144" s="78"/>
    </row>
    <row r="145" spans="1:34" s="80" customFormat="1" x14ac:dyDescent="0.3">
      <c r="A145" s="40"/>
      <c r="B145" s="40"/>
      <c r="C145" s="38"/>
      <c r="D145" s="38"/>
      <c r="E145" s="40"/>
      <c r="F145" s="40"/>
      <c r="G145" s="40"/>
      <c r="H145" s="41"/>
      <c r="I145" s="40"/>
      <c r="J145" s="40"/>
      <c r="K145" s="40"/>
      <c r="L145" s="40"/>
      <c r="M145" s="40"/>
      <c r="N145" s="41"/>
      <c r="O145" s="40"/>
      <c r="P145" s="40"/>
      <c r="Q145" s="40"/>
      <c r="R145" s="40"/>
      <c r="S145" s="40"/>
      <c r="T145" s="41"/>
      <c r="U145" s="40"/>
      <c r="V145" s="40"/>
      <c r="W145" s="40"/>
      <c r="X145" s="40"/>
      <c r="Y145" s="40"/>
      <c r="Z145" s="52"/>
      <c r="AA145" s="40"/>
      <c r="AB145" s="40"/>
      <c r="AC145" s="40"/>
      <c r="AD145" s="40"/>
      <c r="AE145" s="40"/>
      <c r="AF145" s="40"/>
      <c r="AG145" s="40"/>
      <c r="AH145" s="40"/>
    </row>
    <row r="146" spans="1:34" s="80" customFormat="1" x14ac:dyDescent="0.3">
      <c r="A146" s="40"/>
      <c r="B146" s="40"/>
      <c r="C146" s="38"/>
      <c r="D146" s="38"/>
      <c r="E146" s="40"/>
      <c r="F146" s="40"/>
      <c r="G146" s="40"/>
      <c r="H146" s="41"/>
      <c r="I146" s="40"/>
      <c r="J146" s="40"/>
      <c r="K146" s="40"/>
      <c r="L146" s="40"/>
      <c r="M146" s="40"/>
      <c r="N146" s="41"/>
      <c r="O146" s="40"/>
      <c r="P146" s="40"/>
      <c r="Q146" s="40"/>
      <c r="R146" s="40"/>
      <c r="S146" s="40"/>
      <c r="T146" s="41"/>
      <c r="U146" s="40"/>
      <c r="V146" s="40"/>
      <c r="W146" s="40"/>
      <c r="X146" s="40"/>
      <c r="Y146" s="40"/>
      <c r="Z146" s="52"/>
      <c r="AA146" s="40"/>
      <c r="AB146" s="40"/>
      <c r="AC146" s="40"/>
      <c r="AD146" s="40"/>
      <c r="AE146" s="40"/>
      <c r="AF146" s="40"/>
      <c r="AG146" s="40"/>
      <c r="AH146" s="40"/>
    </row>
    <row r="147" spans="1:34" s="80" customFormat="1" x14ac:dyDescent="0.3">
      <c r="A147" s="40"/>
      <c r="B147" s="40"/>
      <c r="C147" s="38"/>
      <c r="D147" s="38"/>
      <c r="E147" s="40"/>
      <c r="F147" s="40"/>
      <c r="G147" s="40"/>
      <c r="H147" s="41"/>
      <c r="I147" s="40"/>
      <c r="J147" s="40"/>
      <c r="K147" s="40"/>
      <c r="L147" s="40"/>
      <c r="M147" s="40"/>
      <c r="N147" s="41"/>
      <c r="O147" s="40"/>
      <c r="P147" s="40"/>
      <c r="Q147" s="40"/>
      <c r="R147" s="40"/>
      <c r="S147" s="40"/>
      <c r="T147" s="41"/>
      <c r="U147" s="40"/>
      <c r="V147" s="40"/>
      <c r="W147" s="40"/>
      <c r="X147" s="40"/>
      <c r="Y147" s="40"/>
      <c r="Z147" s="52"/>
      <c r="AA147" s="40"/>
      <c r="AB147" s="40"/>
      <c r="AC147" s="40"/>
      <c r="AD147" s="40"/>
      <c r="AE147" s="40"/>
      <c r="AF147" s="40"/>
      <c r="AG147" s="40"/>
      <c r="AH147" s="40"/>
    </row>
    <row r="148" spans="1:34" s="80" customFormat="1" x14ac:dyDescent="0.3">
      <c r="A148" s="40"/>
      <c r="B148" s="40"/>
      <c r="C148" s="38"/>
      <c r="D148" s="38"/>
      <c r="E148" s="40"/>
      <c r="F148" s="40"/>
      <c r="G148" s="40"/>
      <c r="H148" s="41"/>
      <c r="I148" s="40"/>
      <c r="J148" s="40"/>
      <c r="K148" s="40"/>
      <c r="L148" s="40"/>
      <c r="M148" s="40"/>
      <c r="N148" s="41"/>
      <c r="O148" s="40"/>
      <c r="P148" s="40"/>
      <c r="Q148" s="40"/>
      <c r="R148" s="40"/>
      <c r="S148" s="40"/>
      <c r="T148" s="41"/>
      <c r="U148" s="40"/>
      <c r="V148" s="40"/>
      <c r="W148" s="40"/>
      <c r="X148" s="40"/>
      <c r="Y148" s="40"/>
      <c r="Z148" s="52"/>
      <c r="AA148" s="40"/>
      <c r="AB148" s="40"/>
      <c r="AC148" s="40"/>
      <c r="AD148" s="40"/>
      <c r="AE148" s="40"/>
      <c r="AF148" s="40"/>
      <c r="AG148" s="40"/>
      <c r="AH148" s="40"/>
    </row>
    <row r="149" spans="1:34" s="80" customFormat="1" x14ac:dyDescent="0.3">
      <c r="A149" s="40"/>
      <c r="B149" s="40"/>
      <c r="C149" s="38"/>
      <c r="D149" s="38"/>
      <c r="E149" s="40"/>
      <c r="F149" s="40"/>
      <c r="G149" s="40"/>
      <c r="H149" s="41"/>
      <c r="I149" s="40"/>
      <c r="J149" s="40"/>
      <c r="K149" s="40"/>
      <c r="L149" s="40"/>
      <c r="M149" s="40"/>
      <c r="N149" s="41"/>
      <c r="O149" s="40"/>
      <c r="P149" s="40"/>
      <c r="Q149" s="40"/>
      <c r="R149" s="40"/>
      <c r="S149" s="40"/>
      <c r="T149" s="41"/>
      <c r="U149" s="40"/>
      <c r="V149" s="40"/>
      <c r="W149" s="40"/>
      <c r="X149" s="40"/>
      <c r="Y149" s="40"/>
      <c r="Z149" s="52"/>
      <c r="AA149" s="40"/>
      <c r="AB149" s="40"/>
      <c r="AC149" s="40"/>
      <c r="AD149" s="40"/>
      <c r="AE149" s="40"/>
      <c r="AF149" s="40"/>
      <c r="AG149" s="40"/>
      <c r="AH149" s="40"/>
    </row>
    <row r="150" spans="1:34" s="80" customFormat="1" x14ac:dyDescent="0.3">
      <c r="A150" s="40"/>
      <c r="B150" s="40"/>
      <c r="C150" s="38"/>
      <c r="D150" s="38"/>
      <c r="E150" s="40"/>
      <c r="F150" s="40"/>
      <c r="G150" s="40"/>
      <c r="H150" s="41"/>
      <c r="I150" s="40"/>
      <c r="J150" s="40"/>
      <c r="K150" s="40"/>
      <c r="L150" s="40"/>
      <c r="M150" s="40"/>
      <c r="N150" s="41"/>
      <c r="O150" s="40"/>
      <c r="P150" s="40"/>
      <c r="Q150" s="40"/>
      <c r="R150" s="40"/>
      <c r="S150" s="40"/>
      <c r="T150" s="41"/>
      <c r="U150" s="40"/>
      <c r="V150" s="40"/>
      <c r="W150" s="40"/>
      <c r="X150" s="40"/>
      <c r="Y150" s="40"/>
      <c r="Z150" s="52"/>
      <c r="AA150" s="40"/>
      <c r="AB150" s="40"/>
      <c r="AC150" s="40"/>
      <c r="AD150" s="40"/>
      <c r="AE150" s="40"/>
      <c r="AF150" s="40"/>
      <c r="AG150" s="40"/>
      <c r="AH150" s="40"/>
    </row>
    <row r="151" spans="1:34" s="80" customFormat="1" x14ac:dyDescent="0.3">
      <c r="A151" s="40"/>
      <c r="B151" s="40"/>
      <c r="C151" s="38"/>
      <c r="D151" s="38"/>
      <c r="E151" s="40"/>
      <c r="F151" s="40"/>
      <c r="G151" s="40"/>
      <c r="H151" s="41"/>
      <c r="I151" s="40"/>
      <c r="J151" s="40"/>
      <c r="K151" s="40"/>
      <c r="L151" s="40"/>
      <c r="M151" s="40"/>
      <c r="N151" s="41"/>
      <c r="O151" s="40"/>
      <c r="P151" s="40"/>
      <c r="Q151" s="40"/>
      <c r="R151" s="40"/>
      <c r="S151" s="40"/>
      <c r="T151" s="41"/>
      <c r="U151" s="40"/>
      <c r="V151" s="40"/>
      <c r="W151" s="40"/>
      <c r="X151" s="40"/>
      <c r="Y151" s="40"/>
      <c r="Z151" s="52"/>
      <c r="AA151" s="40"/>
      <c r="AB151" s="40"/>
      <c r="AC151" s="40"/>
      <c r="AD151" s="40"/>
      <c r="AE151" s="40"/>
      <c r="AF151" s="40"/>
      <c r="AG151" s="40"/>
      <c r="AH151" s="40"/>
    </row>
    <row r="152" spans="1:34" s="80" customFormat="1" x14ac:dyDescent="0.3">
      <c r="A152" s="40"/>
      <c r="B152" s="40"/>
      <c r="C152" s="38"/>
      <c r="D152" s="38"/>
      <c r="E152" s="40"/>
      <c r="F152" s="40"/>
      <c r="G152" s="40"/>
      <c r="H152" s="41"/>
      <c r="I152" s="40"/>
      <c r="J152" s="40"/>
      <c r="K152" s="40"/>
      <c r="L152" s="40"/>
      <c r="M152" s="40"/>
      <c r="N152" s="41"/>
      <c r="O152" s="40"/>
      <c r="P152" s="40"/>
      <c r="Q152" s="40"/>
      <c r="R152" s="40"/>
      <c r="S152" s="40"/>
      <c r="T152" s="41"/>
      <c r="U152" s="40"/>
      <c r="V152" s="40"/>
      <c r="W152" s="40"/>
      <c r="X152" s="40"/>
      <c r="Y152" s="40"/>
      <c r="Z152" s="52"/>
      <c r="AA152" s="40"/>
      <c r="AB152" s="40"/>
      <c r="AC152" s="40"/>
      <c r="AD152" s="40"/>
      <c r="AE152" s="40"/>
      <c r="AF152" s="40"/>
      <c r="AG152" s="40"/>
      <c r="AH152" s="40"/>
    </row>
    <row r="153" spans="1:34" s="80" customFormat="1" x14ac:dyDescent="0.3">
      <c r="A153" s="40"/>
      <c r="B153" s="40"/>
      <c r="C153" s="38"/>
      <c r="D153" s="38"/>
      <c r="E153" s="40"/>
      <c r="F153" s="40"/>
      <c r="G153" s="40"/>
      <c r="H153" s="41"/>
      <c r="I153" s="40"/>
      <c r="J153" s="40"/>
      <c r="K153" s="40"/>
      <c r="L153" s="40"/>
      <c r="M153" s="40"/>
      <c r="N153" s="41"/>
      <c r="O153" s="40"/>
      <c r="P153" s="40"/>
      <c r="Q153" s="40"/>
      <c r="R153" s="40"/>
      <c r="S153" s="40"/>
      <c r="T153" s="41"/>
      <c r="U153" s="40"/>
      <c r="V153" s="40"/>
      <c r="W153" s="40"/>
      <c r="X153" s="40"/>
      <c r="Y153" s="40"/>
      <c r="Z153" s="52"/>
      <c r="AA153" s="40"/>
      <c r="AB153" s="40"/>
      <c r="AC153" s="40"/>
      <c r="AD153" s="40"/>
      <c r="AE153" s="40"/>
      <c r="AF153" s="40"/>
      <c r="AG153" s="40"/>
      <c r="AH153" s="40"/>
    </row>
    <row r="154" spans="1:34" s="80" customFormat="1" x14ac:dyDescent="0.3">
      <c r="A154" s="40"/>
      <c r="B154" s="40"/>
      <c r="C154" s="38"/>
      <c r="D154" s="38"/>
      <c r="E154" s="40"/>
      <c r="F154" s="40"/>
      <c r="G154" s="40"/>
      <c r="H154" s="41"/>
      <c r="I154" s="40"/>
      <c r="J154" s="40"/>
      <c r="K154" s="40"/>
      <c r="L154" s="40"/>
      <c r="M154" s="40"/>
      <c r="N154" s="41"/>
      <c r="O154" s="40"/>
      <c r="P154" s="40"/>
      <c r="Q154" s="40"/>
      <c r="R154" s="40"/>
      <c r="S154" s="40"/>
      <c r="T154" s="41"/>
      <c r="U154" s="40"/>
      <c r="V154" s="40"/>
      <c r="W154" s="40"/>
      <c r="X154" s="40"/>
      <c r="Y154" s="40"/>
      <c r="Z154" s="52"/>
      <c r="AA154" s="40"/>
      <c r="AB154" s="40"/>
      <c r="AC154" s="40"/>
      <c r="AD154" s="40"/>
      <c r="AE154" s="40"/>
      <c r="AF154" s="40"/>
      <c r="AG154" s="40"/>
      <c r="AH154" s="40"/>
    </row>
    <row r="155" spans="1:34" s="80" customFormat="1" x14ac:dyDescent="0.3">
      <c r="A155" s="40"/>
      <c r="B155" s="40"/>
      <c r="C155" s="38"/>
      <c r="D155" s="38"/>
      <c r="E155" s="40"/>
      <c r="F155" s="40"/>
      <c r="G155" s="40"/>
      <c r="H155" s="41"/>
      <c r="I155" s="40"/>
      <c r="J155" s="40"/>
      <c r="K155" s="40"/>
      <c r="L155" s="40"/>
      <c r="M155" s="40"/>
      <c r="N155" s="41"/>
      <c r="O155" s="40"/>
      <c r="P155" s="40"/>
      <c r="Q155" s="40"/>
      <c r="R155" s="40"/>
      <c r="S155" s="40"/>
      <c r="T155" s="41"/>
      <c r="U155" s="40"/>
      <c r="V155" s="40"/>
      <c r="W155" s="40"/>
      <c r="X155" s="40"/>
      <c r="Y155" s="40"/>
      <c r="Z155" s="52"/>
      <c r="AA155" s="40"/>
      <c r="AB155" s="40"/>
      <c r="AC155" s="40"/>
      <c r="AD155" s="40"/>
      <c r="AE155" s="40"/>
      <c r="AF155" s="40"/>
      <c r="AG155" s="40"/>
      <c r="AH155" s="40"/>
    </row>
    <row r="156" spans="1:34" s="80" customFormat="1" x14ac:dyDescent="0.3">
      <c r="A156" s="40"/>
      <c r="B156" s="40"/>
      <c r="C156" s="38"/>
      <c r="D156" s="38"/>
      <c r="E156" s="40"/>
      <c r="F156" s="40"/>
      <c r="G156" s="40"/>
      <c r="H156" s="41"/>
      <c r="I156" s="40"/>
      <c r="J156" s="40"/>
      <c r="K156" s="40"/>
      <c r="L156" s="40"/>
      <c r="M156" s="40"/>
      <c r="N156" s="41"/>
      <c r="O156" s="40"/>
      <c r="P156" s="40"/>
      <c r="Q156" s="40"/>
      <c r="R156" s="40"/>
      <c r="S156" s="40"/>
      <c r="T156" s="41"/>
      <c r="U156" s="40"/>
      <c r="V156" s="40"/>
      <c r="W156" s="40"/>
      <c r="X156" s="40"/>
      <c r="Y156" s="40"/>
      <c r="Z156" s="52"/>
      <c r="AA156" s="40"/>
      <c r="AB156" s="40"/>
      <c r="AC156" s="40"/>
      <c r="AD156" s="40"/>
      <c r="AE156" s="40"/>
      <c r="AF156" s="40"/>
      <c r="AG156" s="40"/>
      <c r="AH156" s="40"/>
    </row>
  </sheetData>
  <mergeCells count="8">
    <mergeCell ref="F31:U31"/>
    <mergeCell ref="F32:U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44140625" style="38" customWidth="1"/>
    <col min="8" max="8" width="0.88671875" style="44" customWidth="1"/>
    <col min="9" max="13" width="8.66406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3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195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577</v>
      </c>
      <c r="D13" s="128">
        <v>603</v>
      </c>
      <c r="E13" s="128">
        <v>586</v>
      </c>
      <c r="F13" s="128">
        <v>596</v>
      </c>
      <c r="G13" s="137">
        <v>2362</v>
      </c>
      <c r="H13" s="136"/>
      <c r="I13" s="128">
        <v>2905</v>
      </c>
      <c r="J13" s="128">
        <v>2895</v>
      </c>
      <c r="K13" s="128">
        <v>2912</v>
      </c>
      <c r="L13" s="128">
        <v>2985</v>
      </c>
      <c r="M13" s="137">
        <v>11697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613</v>
      </c>
      <c r="D14" s="128">
        <v>634</v>
      </c>
      <c r="E14" s="128">
        <v>634</v>
      </c>
      <c r="F14" s="128">
        <v>626</v>
      </c>
      <c r="G14" s="137">
        <v>2507</v>
      </c>
      <c r="H14" s="136"/>
      <c r="I14" s="128">
        <v>3011</v>
      </c>
      <c r="J14" s="128">
        <v>3025</v>
      </c>
      <c r="K14" s="128">
        <v>3017</v>
      </c>
      <c r="L14" s="128">
        <v>3016</v>
      </c>
      <c r="M14" s="137">
        <v>12069</v>
      </c>
      <c r="N14" s="136"/>
      <c r="O14" s="156">
        <v>6.2391681109185413</v>
      </c>
      <c r="P14" s="156">
        <v>5.1409618573797786</v>
      </c>
      <c r="Q14" s="156">
        <v>8.1911262798634965</v>
      </c>
      <c r="R14" s="156">
        <v>5.0335570469798796</v>
      </c>
      <c r="S14" s="157">
        <v>6.1388653683319205</v>
      </c>
      <c r="T14" s="158"/>
      <c r="U14" s="156">
        <v>3.6488812392426695</v>
      </c>
      <c r="V14" s="156">
        <v>4.4905008635578696</v>
      </c>
      <c r="W14" s="156">
        <v>3.6057692307692264</v>
      </c>
      <c r="X14" s="156">
        <v>1.038525963149084</v>
      </c>
      <c r="Y14" s="159">
        <v>3.180302641702994</v>
      </c>
    </row>
    <row r="15" spans="1:26" x14ac:dyDescent="0.3">
      <c r="A15" s="88"/>
      <c r="B15" s="126">
        <v>2002</v>
      </c>
      <c r="C15" s="128">
        <v>649</v>
      </c>
      <c r="D15" s="128">
        <v>634</v>
      </c>
      <c r="E15" s="128">
        <v>691</v>
      </c>
      <c r="F15" s="128">
        <v>624</v>
      </c>
      <c r="G15" s="137">
        <v>2598</v>
      </c>
      <c r="H15" s="136"/>
      <c r="I15" s="128">
        <v>3012</v>
      </c>
      <c r="J15" s="128">
        <v>3043</v>
      </c>
      <c r="K15" s="128">
        <v>3044</v>
      </c>
      <c r="L15" s="128">
        <v>3071</v>
      </c>
      <c r="M15" s="137">
        <v>12170</v>
      </c>
      <c r="N15" s="136"/>
      <c r="O15" s="156">
        <v>5.8727569331158236</v>
      </c>
      <c r="P15" s="156">
        <v>0</v>
      </c>
      <c r="Q15" s="156">
        <v>8.9905362776025299</v>
      </c>
      <c r="R15" s="156">
        <v>-0.31948881789138284</v>
      </c>
      <c r="S15" s="157">
        <v>3.6298364579178326</v>
      </c>
      <c r="T15" s="158"/>
      <c r="U15" s="156">
        <v>3.3211557622053078E-2</v>
      </c>
      <c r="V15" s="156">
        <v>0.59504132231404583</v>
      </c>
      <c r="W15" s="156">
        <v>0.89492873715610699</v>
      </c>
      <c r="X15" s="156">
        <v>1.8236074270556912</v>
      </c>
      <c r="Y15" s="159">
        <v>0.83685475184356051</v>
      </c>
    </row>
    <row r="16" spans="1:26" x14ac:dyDescent="0.3">
      <c r="A16" s="88"/>
      <c r="B16" s="126">
        <v>2003</v>
      </c>
      <c r="C16" s="128">
        <v>697</v>
      </c>
      <c r="D16" s="128">
        <v>673</v>
      </c>
      <c r="E16" s="128">
        <v>672</v>
      </c>
      <c r="F16" s="128">
        <v>691</v>
      </c>
      <c r="G16" s="137">
        <v>2733</v>
      </c>
      <c r="H16" s="136"/>
      <c r="I16" s="128">
        <v>3144</v>
      </c>
      <c r="J16" s="128">
        <v>3147</v>
      </c>
      <c r="K16" s="128">
        <v>3198</v>
      </c>
      <c r="L16" s="128">
        <v>3233</v>
      </c>
      <c r="M16" s="137">
        <v>12722</v>
      </c>
      <c r="N16" s="136"/>
      <c r="O16" s="156">
        <v>7.3959938366718063</v>
      </c>
      <c r="P16" s="156">
        <v>6.1514195583596347</v>
      </c>
      <c r="Q16" s="156">
        <v>-2.7496382054992665</v>
      </c>
      <c r="R16" s="156">
        <v>10.737179487179489</v>
      </c>
      <c r="S16" s="157">
        <v>5.196304849884541</v>
      </c>
      <c r="T16" s="158"/>
      <c r="U16" s="156">
        <v>4.382470119521912</v>
      </c>
      <c r="V16" s="156">
        <v>3.4176799211304711</v>
      </c>
      <c r="W16" s="156">
        <v>5.0591327201051257</v>
      </c>
      <c r="X16" s="156">
        <v>5.275154672745046</v>
      </c>
      <c r="Y16" s="159">
        <v>4.5357436318816724</v>
      </c>
    </row>
    <row r="17" spans="1:25" x14ac:dyDescent="0.3">
      <c r="A17" s="88"/>
      <c r="B17" s="126">
        <v>2004</v>
      </c>
      <c r="C17" s="128">
        <v>680</v>
      </c>
      <c r="D17" s="128">
        <v>697</v>
      </c>
      <c r="E17" s="128">
        <v>705</v>
      </c>
      <c r="F17" s="128">
        <v>715</v>
      </c>
      <c r="G17" s="137">
        <v>2797</v>
      </c>
      <c r="H17" s="136"/>
      <c r="I17" s="128">
        <v>3260</v>
      </c>
      <c r="J17" s="128">
        <v>3262</v>
      </c>
      <c r="K17" s="128">
        <v>3307</v>
      </c>
      <c r="L17" s="128">
        <v>3333</v>
      </c>
      <c r="M17" s="137">
        <v>13162</v>
      </c>
      <c r="N17" s="136"/>
      <c r="O17" s="156">
        <v>-2.4390243902439011</v>
      </c>
      <c r="P17" s="156">
        <v>3.566121842496301</v>
      </c>
      <c r="Q17" s="156">
        <v>4.9107142857142776</v>
      </c>
      <c r="R17" s="156">
        <v>3.4732272069464472</v>
      </c>
      <c r="S17" s="157">
        <v>2.3417489937797313</v>
      </c>
      <c r="T17" s="158"/>
      <c r="U17" s="156">
        <v>3.6895674300254484</v>
      </c>
      <c r="V17" s="156">
        <v>3.6542739116619032</v>
      </c>
      <c r="W17" s="156">
        <v>3.4083802376485295</v>
      </c>
      <c r="X17" s="156">
        <v>3.0931023816888228</v>
      </c>
      <c r="Y17" s="159">
        <v>3.4585756956453366</v>
      </c>
    </row>
    <row r="18" spans="1:25" x14ac:dyDescent="0.3">
      <c r="A18" s="88"/>
      <c r="B18" s="126">
        <v>2005</v>
      </c>
      <c r="C18" s="128">
        <v>716</v>
      </c>
      <c r="D18" s="128">
        <v>719</v>
      </c>
      <c r="E18" s="128">
        <v>743</v>
      </c>
      <c r="F18" s="128">
        <v>721</v>
      </c>
      <c r="G18" s="137">
        <v>2899</v>
      </c>
      <c r="H18" s="136"/>
      <c r="I18" s="128">
        <v>3343</v>
      </c>
      <c r="J18" s="128">
        <v>3435</v>
      </c>
      <c r="K18" s="128">
        <v>3465</v>
      </c>
      <c r="L18" s="128">
        <v>3465</v>
      </c>
      <c r="M18" s="137">
        <v>13708</v>
      </c>
      <c r="N18" s="136"/>
      <c r="O18" s="156">
        <v>5.294117647058826</v>
      </c>
      <c r="P18" s="156">
        <v>3.1563845050215207</v>
      </c>
      <c r="Q18" s="156">
        <v>5.3900709219858243</v>
      </c>
      <c r="R18" s="156">
        <v>0.83916083916084006</v>
      </c>
      <c r="S18" s="157">
        <v>3.646764390418312</v>
      </c>
      <c r="T18" s="158"/>
      <c r="U18" s="156">
        <v>2.5460122699386432</v>
      </c>
      <c r="V18" s="156">
        <v>5.3034947884733441</v>
      </c>
      <c r="W18" s="156">
        <v>4.7777441790142205</v>
      </c>
      <c r="X18" s="156">
        <v>3.9603960396039639</v>
      </c>
      <c r="Y18" s="159">
        <v>4.1483057286126694</v>
      </c>
    </row>
    <row r="19" spans="1:25" x14ac:dyDescent="0.3">
      <c r="A19" s="88"/>
      <c r="B19" s="126">
        <v>2006</v>
      </c>
      <c r="C19" s="128">
        <v>739</v>
      </c>
      <c r="D19" s="128">
        <v>777</v>
      </c>
      <c r="E19" s="128">
        <v>770</v>
      </c>
      <c r="F19" s="128">
        <v>785</v>
      </c>
      <c r="G19" s="137">
        <v>3071</v>
      </c>
      <c r="H19" s="136"/>
      <c r="I19" s="128">
        <v>3507</v>
      </c>
      <c r="J19" s="128">
        <v>3580</v>
      </c>
      <c r="K19" s="128">
        <v>3610</v>
      </c>
      <c r="L19" s="128">
        <v>3663</v>
      </c>
      <c r="M19" s="137">
        <v>14360</v>
      </c>
      <c r="N19" s="136"/>
      <c r="O19" s="156">
        <v>3.2122905027933086</v>
      </c>
      <c r="P19" s="156">
        <v>8.0667593880389319</v>
      </c>
      <c r="Q19" s="156">
        <v>3.6339165545087582</v>
      </c>
      <c r="R19" s="156">
        <v>8.8765603328710085</v>
      </c>
      <c r="S19" s="157">
        <v>5.9330803725422498</v>
      </c>
      <c r="T19" s="158"/>
      <c r="U19" s="156">
        <v>4.9057732575531077</v>
      </c>
      <c r="V19" s="156">
        <v>4.221251819505099</v>
      </c>
      <c r="W19" s="156">
        <v>4.1847041847041737</v>
      </c>
      <c r="X19" s="156">
        <v>5.7142857142857224</v>
      </c>
      <c r="Y19" s="159">
        <v>4.7563466588853203</v>
      </c>
    </row>
    <row r="20" spans="1:25" x14ac:dyDescent="0.3">
      <c r="A20" s="88"/>
      <c r="B20" s="126">
        <v>2007</v>
      </c>
      <c r="C20" s="128">
        <v>827</v>
      </c>
      <c r="D20" s="128">
        <v>791</v>
      </c>
      <c r="E20" s="128">
        <v>806</v>
      </c>
      <c r="F20" s="128">
        <v>811</v>
      </c>
      <c r="G20" s="137">
        <v>3235</v>
      </c>
      <c r="H20" s="136"/>
      <c r="I20" s="128">
        <v>3720</v>
      </c>
      <c r="J20" s="128">
        <v>3716</v>
      </c>
      <c r="K20" s="128">
        <v>3731</v>
      </c>
      <c r="L20" s="128">
        <v>3780</v>
      </c>
      <c r="M20" s="137">
        <v>14947</v>
      </c>
      <c r="N20" s="136"/>
      <c r="O20" s="156">
        <v>11.907983761840327</v>
      </c>
      <c r="P20" s="156">
        <v>1.8018018018018012</v>
      </c>
      <c r="Q20" s="156">
        <v>4.6753246753246742</v>
      </c>
      <c r="R20" s="156">
        <v>3.3121019108280194</v>
      </c>
      <c r="S20" s="157">
        <v>5.3402800390752247</v>
      </c>
      <c r="T20" s="158"/>
      <c r="U20" s="156">
        <v>6.0735671514114529</v>
      </c>
      <c r="V20" s="156">
        <v>3.7988826815642511</v>
      </c>
      <c r="W20" s="156">
        <v>3.35180055401662</v>
      </c>
      <c r="X20" s="156">
        <v>3.1941031941032065</v>
      </c>
      <c r="Y20" s="159">
        <v>4.0877437325905248</v>
      </c>
    </row>
    <row r="21" spans="1:25" x14ac:dyDescent="0.3">
      <c r="A21" s="88"/>
      <c r="B21" s="126">
        <v>2008</v>
      </c>
      <c r="C21" s="128">
        <v>808</v>
      </c>
      <c r="D21" s="128">
        <v>800</v>
      </c>
      <c r="E21" s="128">
        <v>808</v>
      </c>
      <c r="F21" s="128">
        <v>800</v>
      </c>
      <c r="G21" s="137">
        <v>3216</v>
      </c>
      <c r="H21" s="136"/>
      <c r="I21" s="128">
        <v>3668</v>
      </c>
      <c r="J21" s="128">
        <v>3762</v>
      </c>
      <c r="K21" s="128">
        <v>3782</v>
      </c>
      <c r="L21" s="128">
        <v>3809</v>
      </c>
      <c r="M21" s="137">
        <v>15021</v>
      </c>
      <c r="N21" s="136"/>
      <c r="O21" s="156">
        <v>-2.2974607013301096</v>
      </c>
      <c r="P21" s="156">
        <v>1.1378002528444853</v>
      </c>
      <c r="Q21" s="156">
        <v>0.24813895781636575</v>
      </c>
      <c r="R21" s="156">
        <v>-1.3563501849568382</v>
      </c>
      <c r="S21" s="157">
        <v>-0.58732612055642619</v>
      </c>
      <c r="T21" s="158"/>
      <c r="U21" s="156">
        <v>-1.397849462365599</v>
      </c>
      <c r="V21" s="156">
        <v>1.2378902045209799</v>
      </c>
      <c r="W21" s="156">
        <v>1.3669257571696534</v>
      </c>
      <c r="X21" s="156">
        <v>0.76719576719577276</v>
      </c>
      <c r="Y21" s="159">
        <v>0.4950826252759839</v>
      </c>
    </row>
    <row r="22" spans="1:25" x14ac:dyDescent="0.3">
      <c r="A22" s="88"/>
      <c r="B22" s="126">
        <v>2009</v>
      </c>
      <c r="C22" s="128">
        <v>796</v>
      </c>
      <c r="D22" s="128">
        <v>814</v>
      </c>
      <c r="E22" s="128">
        <v>820</v>
      </c>
      <c r="F22" s="128">
        <v>833</v>
      </c>
      <c r="G22" s="137">
        <v>3263</v>
      </c>
      <c r="H22" s="136"/>
      <c r="I22" s="128">
        <v>3691</v>
      </c>
      <c r="J22" s="128">
        <v>3778</v>
      </c>
      <c r="K22" s="128">
        <v>3874</v>
      </c>
      <c r="L22" s="128">
        <v>3960</v>
      </c>
      <c r="M22" s="137">
        <v>15303</v>
      </c>
      <c r="N22" s="136"/>
      <c r="O22" s="156">
        <v>-1.4851485148514882</v>
      </c>
      <c r="P22" s="156">
        <v>1.75</v>
      </c>
      <c r="Q22" s="156">
        <v>1.4851485148514882</v>
      </c>
      <c r="R22" s="156">
        <v>4.125</v>
      </c>
      <c r="S22" s="157">
        <v>1.4614427860696537</v>
      </c>
      <c r="T22" s="158"/>
      <c r="U22" s="156">
        <v>0.6270447110141788</v>
      </c>
      <c r="V22" s="156">
        <v>0.42530568846356687</v>
      </c>
      <c r="W22" s="156">
        <v>2.4325753569540041</v>
      </c>
      <c r="X22" s="156">
        <v>3.9642950905749501</v>
      </c>
      <c r="Y22" s="159">
        <v>1.8773716796485047</v>
      </c>
    </row>
    <row r="23" spans="1:25" x14ac:dyDescent="0.3">
      <c r="A23" s="88"/>
      <c r="B23" s="126">
        <v>2010</v>
      </c>
      <c r="C23" s="128">
        <v>823</v>
      </c>
      <c r="D23" s="128">
        <v>835</v>
      </c>
      <c r="E23" s="128">
        <v>840</v>
      </c>
      <c r="F23" s="128">
        <v>875</v>
      </c>
      <c r="G23" s="137">
        <v>3373</v>
      </c>
      <c r="H23" s="136"/>
      <c r="I23" s="128">
        <v>3992</v>
      </c>
      <c r="J23" s="128">
        <v>3979</v>
      </c>
      <c r="K23" s="128">
        <v>3961</v>
      </c>
      <c r="L23" s="128">
        <v>3963</v>
      </c>
      <c r="M23" s="137">
        <v>15895</v>
      </c>
      <c r="N23" s="136"/>
      <c r="O23" s="156">
        <v>3.391959798994975</v>
      </c>
      <c r="P23" s="156">
        <v>2.5798525798525844</v>
      </c>
      <c r="Q23" s="156">
        <v>2.4390243902439011</v>
      </c>
      <c r="R23" s="156">
        <v>5.0420168067226996</v>
      </c>
      <c r="S23" s="157">
        <v>3.3711308611707125</v>
      </c>
      <c r="T23" s="158"/>
      <c r="U23" s="156">
        <v>8.1549715524248114</v>
      </c>
      <c r="V23" s="156">
        <v>5.3202752779248215</v>
      </c>
      <c r="W23" s="156">
        <v>2.2457408363448508</v>
      </c>
      <c r="X23" s="156">
        <v>7.5757575757577911E-2</v>
      </c>
      <c r="Y23" s="159">
        <v>3.8685225119257751</v>
      </c>
    </row>
    <row r="24" spans="1:25" x14ac:dyDescent="0.3">
      <c r="A24" s="88"/>
      <c r="B24" s="126">
        <v>2011</v>
      </c>
      <c r="C24" s="128">
        <v>874</v>
      </c>
      <c r="D24" s="128">
        <v>868</v>
      </c>
      <c r="E24" s="128">
        <v>861</v>
      </c>
      <c r="F24" s="128">
        <v>857</v>
      </c>
      <c r="G24" s="137">
        <v>3460</v>
      </c>
      <c r="H24" s="136"/>
      <c r="I24" s="128">
        <v>4067</v>
      </c>
      <c r="J24" s="128">
        <v>4072</v>
      </c>
      <c r="K24" s="128">
        <v>4088</v>
      </c>
      <c r="L24" s="128">
        <v>4149</v>
      </c>
      <c r="M24" s="137">
        <v>16376</v>
      </c>
      <c r="N24" s="136"/>
      <c r="O24" s="156">
        <v>6.1968408262454489</v>
      </c>
      <c r="P24" s="156">
        <v>3.952095808383234</v>
      </c>
      <c r="Q24" s="156">
        <v>2.4999999999999858</v>
      </c>
      <c r="R24" s="156">
        <v>-2.057142857142864</v>
      </c>
      <c r="S24" s="157">
        <v>2.5793062555588477</v>
      </c>
      <c r="T24" s="158"/>
      <c r="U24" s="156">
        <v>1.8787575150300597</v>
      </c>
      <c r="V24" s="156">
        <v>2.3372706710228783</v>
      </c>
      <c r="W24" s="156">
        <v>3.2062610451906153</v>
      </c>
      <c r="X24" s="156">
        <v>4.6934140802422348</v>
      </c>
      <c r="Y24" s="159">
        <v>3.0261088392576312</v>
      </c>
    </row>
    <row r="25" spans="1:25" x14ac:dyDescent="0.3">
      <c r="A25" s="88"/>
      <c r="B25" s="126">
        <v>2012</v>
      </c>
      <c r="C25" s="128">
        <v>874</v>
      </c>
      <c r="D25" s="128">
        <v>877</v>
      </c>
      <c r="E25" s="128">
        <v>885</v>
      </c>
      <c r="F25" s="128">
        <v>881</v>
      </c>
      <c r="G25" s="137">
        <v>3517</v>
      </c>
      <c r="H25" s="136"/>
      <c r="I25" s="128">
        <v>4160</v>
      </c>
      <c r="J25" s="128">
        <v>4172</v>
      </c>
      <c r="K25" s="128">
        <v>4220</v>
      </c>
      <c r="L25" s="128">
        <v>4200</v>
      </c>
      <c r="M25" s="137">
        <v>16752</v>
      </c>
      <c r="N25" s="136"/>
      <c r="O25" s="156">
        <v>0</v>
      </c>
      <c r="P25" s="156">
        <v>1.0368663594470036</v>
      </c>
      <c r="Q25" s="156">
        <v>2.7874564459930298</v>
      </c>
      <c r="R25" s="156">
        <v>2.8004667444574238</v>
      </c>
      <c r="S25" s="157">
        <v>1.6473988439306311</v>
      </c>
      <c r="T25" s="158"/>
      <c r="U25" s="156">
        <v>2.2866978116547756</v>
      </c>
      <c r="V25" s="156">
        <v>2.4557956777996139</v>
      </c>
      <c r="W25" s="156">
        <v>3.2289628180039074</v>
      </c>
      <c r="X25" s="156">
        <v>1.2292118582791147</v>
      </c>
      <c r="Y25" s="159">
        <v>2.2960429897410819</v>
      </c>
    </row>
    <row r="26" spans="1:25" x14ac:dyDescent="0.3">
      <c r="A26" s="88"/>
      <c r="B26" s="126">
        <v>2013</v>
      </c>
      <c r="C26" s="128">
        <v>894</v>
      </c>
      <c r="D26" s="128">
        <v>883</v>
      </c>
      <c r="E26" s="128">
        <v>896</v>
      </c>
      <c r="F26" s="128">
        <v>906</v>
      </c>
      <c r="G26" s="137">
        <v>3579</v>
      </c>
      <c r="H26" s="136"/>
      <c r="I26" s="128">
        <v>4237</v>
      </c>
      <c r="J26" s="128">
        <v>4322</v>
      </c>
      <c r="K26" s="128">
        <v>4325</v>
      </c>
      <c r="L26" s="128">
        <v>4369</v>
      </c>
      <c r="M26" s="137">
        <v>17253</v>
      </c>
      <c r="N26" s="136"/>
      <c r="O26" s="156">
        <v>2.288329519450798</v>
      </c>
      <c r="P26" s="156">
        <v>0.68415051311288266</v>
      </c>
      <c r="Q26" s="156">
        <v>1.2429378531073354</v>
      </c>
      <c r="R26" s="156">
        <v>2.8376844494892168</v>
      </c>
      <c r="S26" s="157">
        <v>1.7628660790446276</v>
      </c>
      <c r="T26" s="158"/>
      <c r="U26" s="156">
        <v>1.850961538461533</v>
      </c>
      <c r="V26" s="156">
        <v>3.595397890699914</v>
      </c>
      <c r="W26" s="156">
        <v>2.4881516587677623</v>
      </c>
      <c r="X26" s="156">
        <v>4.0238095238095184</v>
      </c>
      <c r="Y26" s="159">
        <v>2.9906876790831092</v>
      </c>
    </row>
    <row r="27" spans="1:25" x14ac:dyDescent="0.3">
      <c r="A27" s="88"/>
      <c r="B27" s="126" t="s">
        <v>223</v>
      </c>
      <c r="C27" s="128">
        <v>914</v>
      </c>
      <c r="D27" s="128">
        <v>927</v>
      </c>
      <c r="E27" s="128">
        <v>919</v>
      </c>
      <c r="F27" s="128">
        <v>903</v>
      </c>
      <c r="G27" s="137">
        <v>3663</v>
      </c>
      <c r="H27" s="136"/>
      <c r="I27" s="128">
        <v>4408</v>
      </c>
      <c r="J27" s="128">
        <v>4466</v>
      </c>
      <c r="K27" s="128">
        <v>4476</v>
      </c>
      <c r="L27" s="128">
        <v>4482</v>
      </c>
      <c r="M27" s="137">
        <v>17832</v>
      </c>
      <c r="N27" s="136"/>
      <c r="O27" s="156">
        <v>2.2371364653243688</v>
      </c>
      <c r="P27" s="156">
        <v>4.9830124575311459</v>
      </c>
      <c r="Q27" s="156">
        <v>2.5669642857142776</v>
      </c>
      <c r="R27" s="156">
        <v>-0.33112582781457434</v>
      </c>
      <c r="S27" s="157">
        <v>2.3470243084660467</v>
      </c>
      <c r="T27" s="158"/>
      <c r="U27" s="156">
        <v>4.0358744394618782</v>
      </c>
      <c r="V27" s="156">
        <v>3.3317908375751983</v>
      </c>
      <c r="W27" s="156">
        <v>3.4913294797687797</v>
      </c>
      <c r="X27" s="156">
        <v>2.5864042114900343</v>
      </c>
      <c r="Y27" s="159">
        <v>3.3559380977221451</v>
      </c>
    </row>
    <row r="28" spans="1:25" x14ac:dyDescent="0.3">
      <c r="A28" s="88"/>
      <c r="B28" s="180" t="s">
        <v>147</v>
      </c>
      <c r="C28" s="128">
        <v>919</v>
      </c>
      <c r="D28" s="128">
        <v>919</v>
      </c>
      <c r="E28" s="128">
        <v>925</v>
      </c>
      <c r="F28" s="128">
        <v>933</v>
      </c>
      <c r="G28" s="137">
        <v>3696</v>
      </c>
      <c r="H28" s="136"/>
      <c r="I28" s="128">
        <v>4516</v>
      </c>
      <c r="J28" s="128">
        <v>4538</v>
      </c>
      <c r="K28" s="128">
        <v>4645</v>
      </c>
      <c r="L28" s="128">
        <v>4653</v>
      </c>
      <c r="M28" s="137">
        <v>18352</v>
      </c>
      <c r="N28" s="136"/>
      <c r="O28" s="156">
        <v>0.54704595185994265</v>
      </c>
      <c r="P28" s="156">
        <v>-0.86299892125134647</v>
      </c>
      <c r="Q28" s="156">
        <v>0.65288356909685774</v>
      </c>
      <c r="R28" s="156">
        <v>3.3222591362126224</v>
      </c>
      <c r="S28" s="157">
        <v>0.90090090090089348</v>
      </c>
      <c r="T28" s="158"/>
      <c r="U28" s="156">
        <v>2.4500907441016295</v>
      </c>
      <c r="V28" s="156">
        <v>1.6121809225257522</v>
      </c>
      <c r="W28" s="156">
        <v>3.7756925826630834</v>
      </c>
      <c r="X28" s="156">
        <v>3.8152610441767081</v>
      </c>
      <c r="Y28" s="159">
        <v>2.9161058770749122</v>
      </c>
    </row>
    <row r="29" spans="1:25" x14ac:dyDescent="0.3">
      <c r="A29" s="88"/>
      <c r="B29" s="206" t="s">
        <v>222</v>
      </c>
      <c r="C29" s="128">
        <v>930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4646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1.1969532100108751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2.8786536758192938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41"/>
      <c r="G31" s="218" t="s">
        <v>155</v>
      </c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41"/>
      <c r="U31" s="41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103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3.391959798994975</v>
      </c>
      <c r="F53" s="99">
        <v>8.1549715524248114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2.5798525798525844</v>
      </c>
      <c r="F54" s="99">
        <v>5.3202752779248215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2.4390243902439011</v>
      </c>
      <c r="F55" s="99">
        <v>2.2457408363448508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5.0420168067226996</v>
      </c>
      <c r="F56" s="99">
        <v>7.5757575757577911E-2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6.1968408262454489</v>
      </c>
      <c r="F57" s="99">
        <v>1.8787575150300597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3.952095808383234</v>
      </c>
      <c r="F58" s="99">
        <v>2.3372706710228783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2.4999999999999858</v>
      </c>
      <c r="F59" s="99">
        <v>3.2062610451906153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-2.057142857142864</v>
      </c>
      <c r="F60" s="99">
        <v>4.6934140802422348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0</v>
      </c>
      <c r="F61" s="99">
        <v>2.2866978116547756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1.0368663594470036</v>
      </c>
      <c r="F62" s="99">
        <v>2.4557956777996139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2.7874564459930298</v>
      </c>
      <c r="F63" s="99">
        <v>3.2289628180039074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2.8004667444574238</v>
      </c>
      <c r="F64" s="99">
        <v>1.2292118582791147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3" s="78" customFormat="1" x14ac:dyDescent="0.3">
      <c r="A65" s="77"/>
      <c r="B65" s="77"/>
      <c r="C65" s="174">
        <v>2013</v>
      </c>
      <c r="D65" s="77" t="s">
        <v>11</v>
      </c>
      <c r="E65" s="99">
        <v>2.288329519450798</v>
      </c>
      <c r="F65" s="99">
        <v>1.850961538461533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3" s="78" customFormat="1" x14ac:dyDescent="0.3">
      <c r="A66" s="77"/>
      <c r="B66" s="77"/>
      <c r="C66" s="174"/>
      <c r="D66" s="77" t="s">
        <v>12</v>
      </c>
      <c r="E66" s="99">
        <v>0.68415051311288266</v>
      </c>
      <c r="F66" s="99">
        <v>3.595397890699914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3" s="78" customFormat="1" x14ac:dyDescent="0.3">
      <c r="A67" s="77"/>
      <c r="B67" s="102"/>
      <c r="C67" s="174"/>
      <c r="D67" s="77" t="s">
        <v>13</v>
      </c>
      <c r="E67" s="99">
        <v>1.2429378531073354</v>
      </c>
      <c r="F67" s="99">
        <v>2.4881516587677623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3" s="81" customFormat="1" x14ac:dyDescent="0.3">
      <c r="A68" s="77"/>
      <c r="B68" s="77"/>
      <c r="C68" s="174"/>
      <c r="D68" s="77" t="s">
        <v>14</v>
      </c>
      <c r="E68" s="99">
        <v>2.8376844494892168</v>
      </c>
      <c r="F68" s="99">
        <v>4.0238095238095184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3">
      <c r="A69" s="77"/>
      <c r="B69" s="77"/>
      <c r="C69" s="174">
        <v>2014</v>
      </c>
      <c r="D69" s="77" t="s">
        <v>11</v>
      </c>
      <c r="E69" s="99">
        <v>2.2371364653243688</v>
      </c>
      <c r="F69" s="99">
        <v>4.0358744394618782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3">
      <c r="A70" s="77"/>
      <c r="B70" s="77"/>
      <c r="C70" s="77"/>
      <c r="D70" s="77" t="s">
        <v>12</v>
      </c>
      <c r="E70" s="99">
        <v>4.9830124575311459</v>
      </c>
      <c r="F70" s="99">
        <v>3.3317908375751983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3">
      <c r="A71" s="77"/>
      <c r="B71" s="77"/>
      <c r="C71" s="77"/>
      <c r="D71" s="77" t="s">
        <v>13</v>
      </c>
      <c r="E71" s="99">
        <v>2.5669642857142776</v>
      </c>
      <c r="F71" s="99">
        <v>3.4913294797687797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3">
      <c r="A72" s="77"/>
      <c r="B72" s="77"/>
      <c r="C72" s="77"/>
      <c r="D72" s="77" t="s">
        <v>14</v>
      </c>
      <c r="E72" s="99">
        <v>-0.33112582781457434</v>
      </c>
      <c r="F72" s="99">
        <v>2.5864042114900343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3">
      <c r="A73" s="77"/>
      <c r="B73" s="77"/>
      <c r="C73" s="77">
        <v>2015</v>
      </c>
      <c r="D73" s="77" t="s">
        <v>11</v>
      </c>
      <c r="E73" s="99">
        <v>0.54704595185994265</v>
      </c>
      <c r="F73" s="99">
        <v>2.4500907441016295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3">
      <c r="A74" s="77"/>
      <c r="B74" s="77"/>
      <c r="C74" s="77"/>
      <c r="D74" s="77" t="s">
        <v>12</v>
      </c>
      <c r="E74" s="99">
        <v>-0.86299892125134647</v>
      </c>
      <c r="F74" s="99">
        <v>1.6121809225257522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3">
      <c r="A75" s="77"/>
      <c r="B75" s="77"/>
      <c r="C75" s="77"/>
      <c r="D75" s="77" t="s">
        <v>13</v>
      </c>
      <c r="E75" s="99">
        <v>0.65288356909685774</v>
      </c>
      <c r="F75" s="99">
        <v>3.7756925826630834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3">
      <c r="A76" s="77"/>
      <c r="B76" s="77"/>
      <c r="C76" s="77"/>
      <c r="D76" s="77" t="s">
        <v>14</v>
      </c>
      <c r="E76" s="99">
        <v>3.3222591362126224</v>
      </c>
      <c r="F76" s="99">
        <v>3.8152610441767081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3">
      <c r="A77" s="77"/>
      <c r="B77" s="77"/>
      <c r="C77" s="77">
        <v>2016</v>
      </c>
      <c r="D77" s="77" t="s">
        <v>11</v>
      </c>
      <c r="E77" s="99">
        <v>1.1969532100108751</v>
      </c>
      <c r="F77" s="99">
        <v>2.8786536758192938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  <c r="AG108" s="78"/>
    </row>
    <row r="109" spans="1:33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8">
    <mergeCell ref="G31:S31"/>
    <mergeCell ref="F32:U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82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5546875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134"/>
      <c r="D7" s="219" t="s">
        <v>196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134"/>
      <c r="Y7" s="134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  <c r="Z8" s="135"/>
    </row>
    <row r="9" spans="1:26" ht="15.6" x14ac:dyDescent="0.3">
      <c r="A9" s="88"/>
      <c r="B9" s="44"/>
      <c r="C9" s="133"/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223</v>
      </c>
      <c r="D13" s="128">
        <v>224</v>
      </c>
      <c r="E13" s="128">
        <v>228</v>
      </c>
      <c r="F13" s="128">
        <v>228</v>
      </c>
      <c r="G13" s="137">
        <v>903</v>
      </c>
      <c r="H13" s="136"/>
      <c r="I13" s="128">
        <v>1782</v>
      </c>
      <c r="J13" s="128">
        <v>1787</v>
      </c>
      <c r="K13" s="128">
        <v>1797</v>
      </c>
      <c r="L13" s="128">
        <v>1816</v>
      </c>
      <c r="M13" s="137">
        <v>7182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228</v>
      </c>
      <c r="D14" s="128">
        <v>228</v>
      </c>
      <c r="E14" s="128">
        <v>231</v>
      </c>
      <c r="F14" s="128">
        <v>230</v>
      </c>
      <c r="G14" s="137">
        <v>917</v>
      </c>
      <c r="H14" s="136"/>
      <c r="I14" s="128">
        <v>1821</v>
      </c>
      <c r="J14" s="128">
        <v>1844</v>
      </c>
      <c r="K14" s="128">
        <v>1853</v>
      </c>
      <c r="L14" s="128">
        <v>1864</v>
      </c>
      <c r="M14" s="137">
        <v>7382</v>
      </c>
      <c r="N14" s="136"/>
      <c r="O14" s="156">
        <v>2.2421524663677133</v>
      </c>
      <c r="P14" s="156">
        <v>1.7857142857142776</v>
      </c>
      <c r="Q14" s="156">
        <v>1.3157894736842053</v>
      </c>
      <c r="R14" s="156">
        <v>0.87719298245613686</v>
      </c>
      <c r="S14" s="157">
        <v>1.5503875968992276</v>
      </c>
      <c r="T14" s="158"/>
      <c r="U14" s="156">
        <v>2.1885521885521797</v>
      </c>
      <c r="V14" s="156">
        <v>3.1897034135422615</v>
      </c>
      <c r="W14" s="156">
        <v>3.1163049526989397</v>
      </c>
      <c r="X14" s="156">
        <v>2.6431718061674019</v>
      </c>
      <c r="Y14" s="159">
        <v>2.7847396268448961</v>
      </c>
    </row>
    <row r="15" spans="1:26" x14ac:dyDescent="0.3">
      <c r="A15" s="88"/>
      <c r="B15" s="126">
        <v>2002</v>
      </c>
      <c r="C15" s="128">
        <v>227</v>
      </c>
      <c r="D15" s="128">
        <v>230</v>
      </c>
      <c r="E15" s="128">
        <v>236</v>
      </c>
      <c r="F15" s="128">
        <v>241</v>
      </c>
      <c r="G15" s="137">
        <v>934</v>
      </c>
      <c r="H15" s="136"/>
      <c r="I15" s="128">
        <v>1821</v>
      </c>
      <c r="J15" s="128">
        <v>1858</v>
      </c>
      <c r="K15" s="128">
        <v>1861</v>
      </c>
      <c r="L15" s="128">
        <v>1887</v>
      </c>
      <c r="M15" s="137">
        <v>7427</v>
      </c>
      <c r="N15" s="136"/>
      <c r="O15" s="156">
        <v>-0.43859649122806843</v>
      </c>
      <c r="P15" s="156">
        <v>0.87719298245613686</v>
      </c>
      <c r="Q15" s="156">
        <v>2.1645021645021671</v>
      </c>
      <c r="R15" s="156">
        <v>4.7826086956521721</v>
      </c>
      <c r="S15" s="157">
        <v>1.8538713195201666</v>
      </c>
      <c r="T15" s="158"/>
      <c r="U15" s="156">
        <v>0</v>
      </c>
      <c r="V15" s="156">
        <v>0.75921908893710111</v>
      </c>
      <c r="W15" s="156">
        <v>0.43173232595789557</v>
      </c>
      <c r="X15" s="156">
        <v>1.2339055793991491</v>
      </c>
      <c r="Y15" s="159">
        <v>0.60959089677594136</v>
      </c>
    </row>
    <row r="16" spans="1:26" x14ac:dyDescent="0.3">
      <c r="A16" s="88"/>
      <c r="B16" s="126">
        <v>2003</v>
      </c>
      <c r="C16" s="128">
        <v>249</v>
      </c>
      <c r="D16" s="128">
        <v>247</v>
      </c>
      <c r="E16" s="128">
        <v>242</v>
      </c>
      <c r="F16" s="128">
        <v>244</v>
      </c>
      <c r="G16" s="137">
        <v>982</v>
      </c>
      <c r="H16" s="136"/>
      <c r="I16" s="128">
        <v>1921</v>
      </c>
      <c r="J16" s="128">
        <v>1928</v>
      </c>
      <c r="K16" s="128">
        <v>1963</v>
      </c>
      <c r="L16" s="128">
        <v>1979</v>
      </c>
      <c r="M16" s="137">
        <v>7791</v>
      </c>
      <c r="N16" s="136"/>
      <c r="O16" s="156">
        <v>9.6916299559471497</v>
      </c>
      <c r="P16" s="156">
        <v>7.3913043478260931</v>
      </c>
      <c r="Q16" s="156">
        <v>2.5423728813559308</v>
      </c>
      <c r="R16" s="156">
        <v>1.2448132780082943</v>
      </c>
      <c r="S16" s="157">
        <v>5.1391862955032082</v>
      </c>
      <c r="T16" s="158"/>
      <c r="U16" s="156">
        <v>5.4914881933003841</v>
      </c>
      <c r="V16" s="156">
        <v>3.767491926803018</v>
      </c>
      <c r="W16" s="156">
        <v>5.4809242342826394</v>
      </c>
      <c r="X16" s="156">
        <v>4.8754636989931157</v>
      </c>
      <c r="Y16" s="159">
        <v>4.9010367577756853</v>
      </c>
    </row>
    <row r="17" spans="1:25" x14ac:dyDescent="0.3">
      <c r="A17" s="88"/>
      <c r="B17" s="126">
        <v>2004</v>
      </c>
      <c r="C17" s="128">
        <v>250</v>
      </c>
      <c r="D17" s="128">
        <v>254</v>
      </c>
      <c r="E17" s="128">
        <v>259</v>
      </c>
      <c r="F17" s="128">
        <v>264</v>
      </c>
      <c r="G17" s="137">
        <v>1027</v>
      </c>
      <c r="H17" s="136"/>
      <c r="I17" s="128">
        <v>2015</v>
      </c>
      <c r="J17" s="128">
        <v>2013</v>
      </c>
      <c r="K17" s="128">
        <v>2026</v>
      </c>
      <c r="L17" s="128">
        <v>2052</v>
      </c>
      <c r="M17" s="137">
        <v>8106</v>
      </c>
      <c r="N17" s="136"/>
      <c r="O17" s="156">
        <v>0.40160642570282334</v>
      </c>
      <c r="P17" s="156">
        <v>2.8340080971659916</v>
      </c>
      <c r="Q17" s="156">
        <v>7.0247933884297566</v>
      </c>
      <c r="R17" s="156">
        <v>8.1967213114754145</v>
      </c>
      <c r="S17" s="157">
        <v>4.582484725050918</v>
      </c>
      <c r="T17" s="158"/>
      <c r="U17" s="156">
        <v>4.893284747527332</v>
      </c>
      <c r="V17" s="156">
        <v>4.4087136929460655</v>
      </c>
      <c r="W17" s="156">
        <v>3.2093734080489043</v>
      </c>
      <c r="X17" s="156">
        <v>3.6887316826680063</v>
      </c>
      <c r="Y17" s="159">
        <v>4.0431266846361069</v>
      </c>
    </row>
    <row r="18" spans="1:25" x14ac:dyDescent="0.3">
      <c r="A18" s="88"/>
      <c r="B18" s="126">
        <v>2005</v>
      </c>
      <c r="C18" s="128">
        <v>259</v>
      </c>
      <c r="D18" s="128">
        <v>275</v>
      </c>
      <c r="E18" s="128">
        <v>272</v>
      </c>
      <c r="F18" s="128">
        <v>279</v>
      </c>
      <c r="G18" s="137">
        <v>1085</v>
      </c>
      <c r="H18" s="136"/>
      <c r="I18" s="128">
        <v>2070</v>
      </c>
      <c r="J18" s="128">
        <v>2140</v>
      </c>
      <c r="K18" s="128">
        <v>2134</v>
      </c>
      <c r="L18" s="128">
        <v>2144</v>
      </c>
      <c r="M18" s="137">
        <v>8488</v>
      </c>
      <c r="N18" s="136"/>
      <c r="O18" s="156">
        <v>3.6000000000000085</v>
      </c>
      <c r="P18" s="156">
        <v>8.267716535433081</v>
      </c>
      <c r="Q18" s="156">
        <v>5.0193050193050084</v>
      </c>
      <c r="R18" s="156">
        <v>5.681818181818187</v>
      </c>
      <c r="S18" s="157">
        <v>5.6475170399221071</v>
      </c>
      <c r="T18" s="158"/>
      <c r="U18" s="156">
        <v>2.7295285359801369</v>
      </c>
      <c r="V18" s="156">
        <v>6.308991554893197</v>
      </c>
      <c r="W18" s="156">
        <v>5.3307008884501528</v>
      </c>
      <c r="X18" s="156">
        <v>4.4834307992202724</v>
      </c>
      <c r="Y18" s="159">
        <v>4.7125585985689611</v>
      </c>
    </row>
    <row r="19" spans="1:25" x14ac:dyDescent="0.3">
      <c r="A19" s="88"/>
      <c r="B19" s="126">
        <v>2006</v>
      </c>
      <c r="C19" s="128">
        <v>282</v>
      </c>
      <c r="D19" s="128">
        <v>290</v>
      </c>
      <c r="E19" s="128">
        <v>292</v>
      </c>
      <c r="F19" s="128">
        <v>299</v>
      </c>
      <c r="G19" s="137">
        <v>1163</v>
      </c>
      <c r="H19" s="136"/>
      <c r="I19" s="128">
        <v>2173</v>
      </c>
      <c r="J19" s="128">
        <v>2202</v>
      </c>
      <c r="K19" s="128">
        <v>2230</v>
      </c>
      <c r="L19" s="128">
        <v>2247</v>
      </c>
      <c r="M19" s="137">
        <v>8852</v>
      </c>
      <c r="N19" s="136"/>
      <c r="O19" s="156">
        <v>8.8803088803088883</v>
      </c>
      <c r="P19" s="156">
        <v>5.454545454545439</v>
      </c>
      <c r="Q19" s="156">
        <v>7.3529411764705799</v>
      </c>
      <c r="R19" s="156">
        <v>7.1684587813620055</v>
      </c>
      <c r="S19" s="157">
        <v>7.1889400921659075</v>
      </c>
      <c r="T19" s="158"/>
      <c r="U19" s="156">
        <v>4.9758454106280112</v>
      </c>
      <c r="V19" s="156">
        <v>2.8971962616822395</v>
      </c>
      <c r="W19" s="156">
        <v>4.4985941893158383</v>
      </c>
      <c r="X19" s="156">
        <v>4.8041044776119435</v>
      </c>
      <c r="Y19" s="159">
        <v>4.2884071630537193</v>
      </c>
    </row>
    <row r="20" spans="1:25" x14ac:dyDescent="0.3">
      <c r="A20" s="88"/>
      <c r="B20" s="126">
        <v>2007</v>
      </c>
      <c r="C20" s="128">
        <v>303</v>
      </c>
      <c r="D20" s="128">
        <v>306</v>
      </c>
      <c r="E20" s="128">
        <v>313</v>
      </c>
      <c r="F20" s="128">
        <v>309</v>
      </c>
      <c r="G20" s="137">
        <v>1231</v>
      </c>
      <c r="H20" s="136"/>
      <c r="I20" s="128">
        <v>2292</v>
      </c>
      <c r="J20" s="128">
        <v>2289</v>
      </c>
      <c r="K20" s="128">
        <v>2292</v>
      </c>
      <c r="L20" s="128">
        <v>2312</v>
      </c>
      <c r="M20" s="137">
        <v>9185</v>
      </c>
      <c r="N20" s="136"/>
      <c r="O20" s="156">
        <v>7.4468085106383057</v>
      </c>
      <c r="P20" s="156">
        <v>5.5172413793103487</v>
      </c>
      <c r="Q20" s="156">
        <v>7.1917808219178028</v>
      </c>
      <c r="R20" s="156">
        <v>3.344481605351163</v>
      </c>
      <c r="S20" s="157">
        <v>5.8469475494411114</v>
      </c>
      <c r="T20" s="158"/>
      <c r="U20" s="156">
        <v>5.4763000460193325</v>
      </c>
      <c r="V20" s="156">
        <v>3.9509536784741073</v>
      </c>
      <c r="W20" s="156">
        <v>2.7802690582959571</v>
      </c>
      <c r="X20" s="156">
        <v>2.8927458834000959</v>
      </c>
      <c r="Y20" s="159">
        <v>3.7618617261635734</v>
      </c>
    </row>
    <row r="21" spans="1:25" x14ac:dyDescent="0.3">
      <c r="A21" s="88"/>
      <c r="B21" s="126">
        <v>2008</v>
      </c>
      <c r="C21" s="128">
        <v>312</v>
      </c>
      <c r="D21" s="128">
        <v>311</v>
      </c>
      <c r="E21" s="128">
        <v>306</v>
      </c>
      <c r="F21" s="128">
        <v>299</v>
      </c>
      <c r="G21" s="137">
        <v>1228</v>
      </c>
      <c r="H21" s="136"/>
      <c r="I21" s="128">
        <v>2312</v>
      </c>
      <c r="J21" s="128">
        <v>2329</v>
      </c>
      <c r="K21" s="128">
        <v>2336</v>
      </c>
      <c r="L21" s="128">
        <v>2346</v>
      </c>
      <c r="M21" s="137">
        <v>9323</v>
      </c>
      <c r="N21" s="136"/>
      <c r="O21" s="156">
        <v>2.9702970297029765</v>
      </c>
      <c r="P21" s="156">
        <v>1.6339869281045765</v>
      </c>
      <c r="Q21" s="156">
        <v>-2.2364217252396088</v>
      </c>
      <c r="R21" s="156">
        <v>-3.2362459546925493</v>
      </c>
      <c r="S21" s="157">
        <v>-0.24370430544273347</v>
      </c>
      <c r="T21" s="158"/>
      <c r="U21" s="156">
        <v>0.87260034904012684</v>
      </c>
      <c r="V21" s="156">
        <v>1.74748798602009</v>
      </c>
      <c r="W21" s="156">
        <v>1.9197207678883075</v>
      </c>
      <c r="X21" s="156">
        <v>1.470588235294116</v>
      </c>
      <c r="Y21" s="159">
        <v>1.5024496461622192</v>
      </c>
    </row>
    <row r="22" spans="1:25" x14ac:dyDescent="0.3">
      <c r="A22" s="88"/>
      <c r="B22" s="126">
        <v>2009</v>
      </c>
      <c r="C22" s="128">
        <v>295</v>
      </c>
      <c r="D22" s="128">
        <v>295</v>
      </c>
      <c r="E22" s="128">
        <v>304</v>
      </c>
      <c r="F22" s="128">
        <v>307</v>
      </c>
      <c r="G22" s="137">
        <v>1201</v>
      </c>
      <c r="H22" s="136"/>
      <c r="I22" s="128">
        <v>2317</v>
      </c>
      <c r="J22" s="128">
        <v>2322</v>
      </c>
      <c r="K22" s="128">
        <v>2370</v>
      </c>
      <c r="L22" s="128">
        <v>2386</v>
      </c>
      <c r="M22" s="137">
        <v>9395</v>
      </c>
      <c r="N22" s="136"/>
      <c r="O22" s="156">
        <v>-5.448717948717956</v>
      </c>
      <c r="P22" s="156">
        <v>-5.1446945337620633</v>
      </c>
      <c r="Q22" s="156">
        <v>-0.65359477124182774</v>
      </c>
      <c r="R22" s="156">
        <v>2.6755852842809418</v>
      </c>
      <c r="S22" s="157">
        <v>-2.1986970684039164</v>
      </c>
      <c r="T22" s="158"/>
      <c r="U22" s="156">
        <v>0.21626297577854814</v>
      </c>
      <c r="V22" s="156">
        <v>-0.30055817947616958</v>
      </c>
      <c r="W22" s="156">
        <v>1.4554794520548029</v>
      </c>
      <c r="X22" s="156">
        <v>1.7050298380221705</v>
      </c>
      <c r="Y22" s="159">
        <v>0.77228359969967642</v>
      </c>
    </row>
    <row r="23" spans="1:25" x14ac:dyDescent="0.3">
      <c r="A23" s="88"/>
      <c r="B23" s="126">
        <v>2010</v>
      </c>
      <c r="C23" s="128">
        <v>293</v>
      </c>
      <c r="D23" s="128">
        <v>314</v>
      </c>
      <c r="E23" s="128">
        <v>319</v>
      </c>
      <c r="F23" s="128">
        <v>341</v>
      </c>
      <c r="G23" s="137">
        <v>1267</v>
      </c>
      <c r="H23" s="136"/>
      <c r="I23" s="128">
        <v>2504</v>
      </c>
      <c r="J23" s="128">
        <v>2470</v>
      </c>
      <c r="K23" s="128">
        <v>2429</v>
      </c>
      <c r="L23" s="128">
        <v>2419</v>
      </c>
      <c r="M23" s="137">
        <v>9822</v>
      </c>
      <c r="N23" s="136"/>
      <c r="O23" s="156">
        <v>-0.67796610169492055</v>
      </c>
      <c r="P23" s="156">
        <v>6.4406779661017026</v>
      </c>
      <c r="Q23" s="156">
        <v>4.9342105263157947</v>
      </c>
      <c r="R23" s="156">
        <v>11.074918566775253</v>
      </c>
      <c r="S23" s="157">
        <v>5.4954204829308964</v>
      </c>
      <c r="T23" s="158"/>
      <c r="U23" s="156">
        <v>8.0707811825636639</v>
      </c>
      <c r="V23" s="156">
        <v>6.3738156761412625</v>
      </c>
      <c r="W23" s="156">
        <v>2.4894514767932492</v>
      </c>
      <c r="X23" s="156">
        <v>1.3830678960603535</v>
      </c>
      <c r="Y23" s="159">
        <v>4.5449707291112134</v>
      </c>
    </row>
    <row r="24" spans="1:25" x14ac:dyDescent="0.3">
      <c r="A24" s="88"/>
      <c r="B24" s="126">
        <v>2011</v>
      </c>
      <c r="C24" s="128">
        <v>333</v>
      </c>
      <c r="D24" s="128">
        <v>334</v>
      </c>
      <c r="E24" s="128">
        <v>319</v>
      </c>
      <c r="F24" s="128">
        <v>319</v>
      </c>
      <c r="G24" s="137">
        <v>1305</v>
      </c>
      <c r="H24" s="136"/>
      <c r="I24" s="128">
        <v>2548</v>
      </c>
      <c r="J24" s="128">
        <v>2486</v>
      </c>
      <c r="K24" s="128">
        <v>2499</v>
      </c>
      <c r="L24" s="128">
        <v>2553</v>
      </c>
      <c r="M24" s="137">
        <v>10086</v>
      </c>
      <c r="N24" s="136"/>
      <c r="O24" s="156">
        <v>13.651877133105799</v>
      </c>
      <c r="P24" s="156">
        <v>6.369426751592357</v>
      </c>
      <c r="Q24" s="156">
        <v>0</v>
      </c>
      <c r="R24" s="156">
        <v>-6.4516129032258078</v>
      </c>
      <c r="S24" s="157">
        <v>2.9992107340173675</v>
      </c>
      <c r="T24" s="158"/>
      <c r="U24" s="156">
        <v>1.7571884984025559</v>
      </c>
      <c r="V24" s="156">
        <v>0.64777327935223639</v>
      </c>
      <c r="W24" s="156">
        <v>2.8818443804034644</v>
      </c>
      <c r="X24" s="156">
        <v>5.5394791236047922</v>
      </c>
      <c r="Y24" s="159">
        <v>2.6878436163714241</v>
      </c>
    </row>
    <row r="25" spans="1:25" x14ac:dyDescent="0.3">
      <c r="A25" s="88"/>
      <c r="B25" s="126">
        <v>2012</v>
      </c>
      <c r="C25" s="128">
        <v>325</v>
      </c>
      <c r="D25" s="128">
        <v>329</v>
      </c>
      <c r="E25" s="128">
        <v>331</v>
      </c>
      <c r="F25" s="128">
        <v>330</v>
      </c>
      <c r="G25" s="137">
        <v>1315</v>
      </c>
      <c r="H25" s="136"/>
      <c r="I25" s="128">
        <v>2555</v>
      </c>
      <c r="J25" s="128">
        <v>2546</v>
      </c>
      <c r="K25" s="128">
        <v>2593</v>
      </c>
      <c r="L25" s="128">
        <v>2590</v>
      </c>
      <c r="M25" s="137">
        <v>10284</v>
      </c>
      <c r="N25" s="136"/>
      <c r="O25" s="156">
        <v>-2.4024024024024015</v>
      </c>
      <c r="P25" s="156">
        <v>-1.4970059880239432</v>
      </c>
      <c r="Q25" s="156">
        <v>3.761755485893417</v>
      </c>
      <c r="R25" s="156">
        <v>3.448275862068968</v>
      </c>
      <c r="S25" s="157">
        <v>0.76628352490422458</v>
      </c>
      <c r="T25" s="158"/>
      <c r="U25" s="156">
        <v>0.2747252747252702</v>
      </c>
      <c r="V25" s="156">
        <v>2.4135156878519695</v>
      </c>
      <c r="W25" s="156">
        <v>3.761504601840727</v>
      </c>
      <c r="X25" s="156">
        <v>1.4492753623188435</v>
      </c>
      <c r="Y25" s="159">
        <v>1.9631171921475215</v>
      </c>
    </row>
    <row r="26" spans="1:25" x14ac:dyDescent="0.3">
      <c r="A26" s="88"/>
      <c r="B26" s="126">
        <v>2013</v>
      </c>
      <c r="C26" s="128">
        <v>333</v>
      </c>
      <c r="D26" s="128">
        <v>326</v>
      </c>
      <c r="E26" s="128">
        <v>328</v>
      </c>
      <c r="F26" s="128">
        <v>335</v>
      </c>
      <c r="G26" s="137">
        <v>1322</v>
      </c>
      <c r="H26" s="136"/>
      <c r="I26" s="128">
        <v>2597</v>
      </c>
      <c r="J26" s="128">
        <v>2662</v>
      </c>
      <c r="K26" s="128">
        <v>2634</v>
      </c>
      <c r="L26" s="128">
        <v>2662</v>
      </c>
      <c r="M26" s="137">
        <v>10555</v>
      </c>
      <c r="N26" s="136"/>
      <c r="O26" s="156">
        <v>2.461538461538467</v>
      </c>
      <c r="P26" s="156">
        <v>-0.91185410334347239</v>
      </c>
      <c r="Q26" s="156">
        <v>-0.90634441087613027</v>
      </c>
      <c r="R26" s="156">
        <v>1.5151515151515156</v>
      </c>
      <c r="S26" s="157">
        <v>0.5323193916349851</v>
      </c>
      <c r="T26" s="158"/>
      <c r="U26" s="156">
        <v>1.6438356164383521</v>
      </c>
      <c r="V26" s="156">
        <v>4.5561665357423351</v>
      </c>
      <c r="W26" s="156">
        <v>1.5811801002699468</v>
      </c>
      <c r="X26" s="156">
        <v>2.779922779922785</v>
      </c>
      <c r="Y26" s="159">
        <v>2.6351614157915151</v>
      </c>
    </row>
    <row r="27" spans="1:25" x14ac:dyDescent="0.3">
      <c r="A27" s="88"/>
      <c r="B27" s="126" t="s">
        <v>223</v>
      </c>
      <c r="C27" s="128">
        <v>332</v>
      </c>
      <c r="D27" s="128">
        <v>339</v>
      </c>
      <c r="E27" s="128">
        <v>342</v>
      </c>
      <c r="F27" s="128">
        <v>336</v>
      </c>
      <c r="G27" s="137">
        <v>1349</v>
      </c>
      <c r="H27" s="136"/>
      <c r="I27" s="128">
        <v>2697</v>
      </c>
      <c r="J27" s="128">
        <v>2721</v>
      </c>
      <c r="K27" s="128">
        <v>2735</v>
      </c>
      <c r="L27" s="128">
        <v>2747</v>
      </c>
      <c r="M27" s="137">
        <v>10900</v>
      </c>
      <c r="N27" s="136"/>
      <c r="O27" s="156">
        <v>-0.3003003003003073</v>
      </c>
      <c r="P27" s="156">
        <v>3.9877300613496942</v>
      </c>
      <c r="Q27" s="156">
        <v>4.2682926829268268</v>
      </c>
      <c r="R27" s="156">
        <v>0.29850746268655826</v>
      </c>
      <c r="S27" s="157">
        <v>2.042360060514369</v>
      </c>
      <c r="T27" s="158"/>
      <c r="U27" s="156">
        <v>3.8505968425105834</v>
      </c>
      <c r="V27" s="156">
        <v>2.2163786626596504</v>
      </c>
      <c r="W27" s="156">
        <v>3.8344722854973412</v>
      </c>
      <c r="X27" s="156">
        <v>3.1930879038317102</v>
      </c>
      <c r="Y27" s="159">
        <v>3.2685930838465254</v>
      </c>
    </row>
    <row r="28" spans="1:25" x14ac:dyDescent="0.3">
      <c r="A28" s="88"/>
      <c r="B28" s="180" t="s">
        <v>147</v>
      </c>
      <c r="C28" s="128">
        <v>337</v>
      </c>
      <c r="D28" s="128">
        <v>338</v>
      </c>
      <c r="E28" s="128">
        <v>337</v>
      </c>
      <c r="F28" s="128">
        <v>338</v>
      </c>
      <c r="G28" s="137">
        <v>1350</v>
      </c>
      <c r="H28" s="136"/>
      <c r="I28" s="128">
        <v>2780</v>
      </c>
      <c r="J28" s="128">
        <v>2809</v>
      </c>
      <c r="K28" s="128">
        <v>2861</v>
      </c>
      <c r="L28" s="128">
        <v>2871</v>
      </c>
      <c r="M28" s="137">
        <v>11321</v>
      </c>
      <c r="N28" s="136"/>
      <c r="O28" s="156">
        <v>1.5060240963855449</v>
      </c>
      <c r="P28" s="156">
        <v>-0.29498525073746862</v>
      </c>
      <c r="Q28" s="156">
        <v>-1.4619883040935662</v>
      </c>
      <c r="R28" s="156">
        <v>0.59523809523808779</v>
      </c>
      <c r="S28" s="157">
        <v>7.4128984432903167E-2</v>
      </c>
      <c r="T28" s="158"/>
      <c r="U28" s="156">
        <v>3.0774935113088588</v>
      </c>
      <c r="V28" s="156">
        <v>3.2341051084160171</v>
      </c>
      <c r="W28" s="156">
        <v>4.6069469835466208</v>
      </c>
      <c r="X28" s="156">
        <v>4.514015289406629</v>
      </c>
      <c r="Y28" s="159">
        <v>3.8623853211009305</v>
      </c>
    </row>
    <row r="29" spans="1:25" x14ac:dyDescent="0.3">
      <c r="A29" s="88"/>
      <c r="B29" s="206" t="s">
        <v>222</v>
      </c>
      <c r="C29" s="128">
        <v>338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2892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0.29673590504451397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4.0287769784172553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156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103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8">
        <v>2010</v>
      </c>
      <c r="D53" s="77" t="s">
        <v>11</v>
      </c>
      <c r="E53" s="99">
        <v>-0.67796610169492055</v>
      </c>
      <c r="F53" s="99">
        <v>8.0707811825636639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D54" s="77" t="s">
        <v>12</v>
      </c>
      <c r="E54" s="99">
        <v>6.4406779661017026</v>
      </c>
      <c r="F54" s="99">
        <v>6.3738156761412625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D55" s="77" t="s">
        <v>13</v>
      </c>
      <c r="E55" s="99">
        <v>4.9342105263157947</v>
      </c>
      <c r="F55" s="99">
        <v>2.4894514767932492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14</v>
      </c>
      <c r="E56" s="99">
        <v>11.074918566775253</v>
      </c>
      <c r="F56" s="99">
        <v>1.3830678960603535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13.651877133105799</v>
      </c>
      <c r="F57" s="99">
        <v>1.7571884984025559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77"/>
      <c r="D58" s="77" t="s">
        <v>12</v>
      </c>
      <c r="E58" s="99">
        <v>6.369426751592357</v>
      </c>
      <c r="F58" s="99">
        <v>0.64777327935223639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/>
      <c r="D59" s="77" t="s">
        <v>13</v>
      </c>
      <c r="E59" s="99">
        <v>0</v>
      </c>
      <c r="F59" s="99">
        <v>2.8818443804034644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-6.4516129032258078</v>
      </c>
      <c r="F60" s="99">
        <v>5.5394791236047922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-2.4024024024024015</v>
      </c>
      <c r="F61" s="99">
        <v>0.2747252747252702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-1.4970059880239432</v>
      </c>
      <c r="F62" s="99">
        <v>2.4135156878519695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3.761755485893417</v>
      </c>
      <c r="F63" s="99">
        <v>3.761504601840727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3.448275862068968</v>
      </c>
      <c r="F64" s="99">
        <v>1.4492753623188435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77">
        <v>2013</v>
      </c>
      <c r="D65" s="77" t="s">
        <v>11</v>
      </c>
      <c r="E65" s="99">
        <v>2.461538461538467</v>
      </c>
      <c r="F65" s="99">
        <v>1.6438356164383521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77"/>
      <c r="D66" s="77" t="s">
        <v>12</v>
      </c>
      <c r="E66" s="99">
        <v>-0.91185410334347239</v>
      </c>
      <c r="F66" s="99">
        <v>4.5561665357423351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77"/>
      <c r="C67" s="77"/>
      <c r="D67" s="77" t="s">
        <v>13</v>
      </c>
      <c r="E67" s="99">
        <v>-0.90634441087613027</v>
      </c>
      <c r="F67" s="99">
        <v>1.5811801002699468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3">
      <c r="A68" s="77"/>
      <c r="B68" s="77"/>
      <c r="C68" s="77"/>
      <c r="D68" s="77" t="s">
        <v>14</v>
      </c>
      <c r="E68" s="99">
        <v>1.5151515151515156</v>
      </c>
      <c r="F68" s="99">
        <v>2.779922779922785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78" customFormat="1" x14ac:dyDescent="0.3">
      <c r="A69" s="77"/>
      <c r="B69" s="77"/>
      <c r="C69" s="77">
        <v>2014</v>
      </c>
      <c r="D69" s="77" t="s">
        <v>11</v>
      </c>
      <c r="E69" s="99">
        <v>-0.3003003003003073</v>
      </c>
      <c r="F69" s="99">
        <v>3.8505968425105834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32" s="78" customFormat="1" x14ac:dyDescent="0.3">
      <c r="A70" s="77"/>
      <c r="B70" s="77"/>
      <c r="C70" s="77"/>
      <c r="D70" s="77" t="s">
        <v>12</v>
      </c>
      <c r="E70" s="99">
        <v>3.9877300613496942</v>
      </c>
      <c r="F70" s="99">
        <v>2.2163786626596504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32" s="78" customFormat="1" x14ac:dyDescent="0.3">
      <c r="A71" s="77"/>
      <c r="B71" s="77"/>
      <c r="C71" s="77"/>
      <c r="D71" s="77" t="s">
        <v>13</v>
      </c>
      <c r="E71" s="99">
        <v>4.2682926829268268</v>
      </c>
      <c r="F71" s="99">
        <v>3.8344722854973412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32" s="78" customFormat="1" x14ac:dyDescent="0.3">
      <c r="A72" s="77"/>
      <c r="B72" s="77"/>
      <c r="C72" s="77"/>
      <c r="D72" s="77" t="s">
        <v>14</v>
      </c>
      <c r="E72" s="99">
        <v>0.29850746268655826</v>
      </c>
      <c r="F72" s="99">
        <v>3.1930879038317102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32" s="78" customFormat="1" x14ac:dyDescent="0.3">
      <c r="A73" s="77"/>
      <c r="B73" s="77"/>
      <c r="C73" s="77">
        <v>2015</v>
      </c>
      <c r="D73" s="77" t="s">
        <v>11</v>
      </c>
      <c r="E73" s="99">
        <v>1.5060240963855449</v>
      </c>
      <c r="F73" s="99">
        <v>3.0774935113088588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32" s="78" customFormat="1" x14ac:dyDescent="0.3">
      <c r="A74" s="77"/>
      <c r="B74" s="77"/>
      <c r="C74" s="77"/>
      <c r="D74" s="77" t="s">
        <v>12</v>
      </c>
      <c r="E74" s="99">
        <v>-0.29498525073746862</v>
      </c>
      <c r="F74" s="99">
        <v>3.2341051084160171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32" s="78" customFormat="1" x14ac:dyDescent="0.3">
      <c r="A75" s="77"/>
      <c r="B75" s="77"/>
      <c r="C75" s="77"/>
      <c r="D75" s="77" t="s">
        <v>13</v>
      </c>
      <c r="E75" s="99">
        <v>-1.4619883040935662</v>
      </c>
      <c r="F75" s="99">
        <v>4.6069469835466208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32" s="78" customFormat="1" x14ac:dyDescent="0.3">
      <c r="A76" s="77"/>
      <c r="B76" s="77"/>
      <c r="C76" s="77"/>
      <c r="D76" s="77" t="s">
        <v>14</v>
      </c>
      <c r="E76" s="99">
        <v>0.59523809523808779</v>
      </c>
      <c r="F76" s="99">
        <v>4.514015289406629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32" s="80" customFormat="1" x14ac:dyDescent="0.3">
      <c r="A77" s="40"/>
      <c r="B77" s="40"/>
      <c r="C77" s="77">
        <v>2016</v>
      </c>
      <c r="D77" s="77" t="s">
        <v>11</v>
      </c>
      <c r="E77" s="99">
        <v>0.29673590504451397</v>
      </c>
      <c r="F77" s="99">
        <v>4.0287769784172553</v>
      </c>
      <c r="G77" s="40"/>
      <c r="H77" s="41"/>
      <c r="I77" s="40"/>
      <c r="J77" s="40"/>
      <c r="K77" s="40"/>
      <c r="L77" s="40"/>
      <c r="M77" s="40"/>
      <c r="N77" s="41"/>
      <c r="O77" s="40"/>
      <c r="P77" s="40"/>
      <c r="Q77" s="40"/>
      <c r="R77" s="40"/>
      <c r="S77" s="40"/>
      <c r="T77" s="41"/>
      <c r="U77" s="40"/>
      <c r="V77" s="40"/>
      <c r="W77" s="40"/>
      <c r="X77" s="40"/>
      <c r="Y77" s="40"/>
      <c r="Z77" s="52"/>
      <c r="AA77" s="40"/>
      <c r="AB77" s="40"/>
      <c r="AC77" s="40"/>
      <c r="AD77" s="40"/>
      <c r="AE77" s="40"/>
      <c r="AF77" s="40"/>
    </row>
    <row r="78" spans="1:32" s="80" customFormat="1" x14ac:dyDescent="0.3">
      <c r="A78" s="40"/>
      <c r="B78" s="40"/>
      <c r="C78" s="77"/>
      <c r="D78" s="77"/>
      <c r="E78" s="40"/>
      <c r="F78" s="40"/>
      <c r="G78" s="40"/>
      <c r="H78" s="41"/>
      <c r="I78" s="40"/>
      <c r="J78" s="40"/>
      <c r="K78" s="40"/>
      <c r="L78" s="40"/>
      <c r="M78" s="40"/>
      <c r="N78" s="41"/>
      <c r="O78" s="40"/>
      <c r="P78" s="40"/>
      <c r="Q78" s="40"/>
      <c r="R78" s="40"/>
      <c r="S78" s="40"/>
      <c r="T78" s="41"/>
      <c r="U78" s="40"/>
      <c r="V78" s="40"/>
      <c r="W78" s="40"/>
      <c r="X78" s="40"/>
      <c r="Y78" s="40"/>
      <c r="Z78" s="52"/>
      <c r="AA78" s="40"/>
      <c r="AB78" s="40"/>
      <c r="AC78" s="40"/>
      <c r="AD78" s="40"/>
      <c r="AE78" s="40"/>
      <c r="AF78" s="40"/>
    </row>
    <row r="79" spans="1:32" s="80" customFormat="1" x14ac:dyDescent="0.3">
      <c r="A79" s="40"/>
      <c r="B79" s="40"/>
      <c r="C79" s="40"/>
      <c r="D79" s="40"/>
      <c r="E79" s="40"/>
      <c r="F79" s="40"/>
      <c r="G79" s="40"/>
      <c r="H79" s="41"/>
      <c r="I79" s="40"/>
      <c r="J79" s="40"/>
      <c r="K79" s="40"/>
      <c r="L79" s="40"/>
      <c r="M79" s="40"/>
      <c r="N79" s="41"/>
      <c r="O79" s="40"/>
      <c r="P79" s="40"/>
      <c r="Q79" s="40"/>
      <c r="R79" s="40"/>
      <c r="S79" s="40"/>
      <c r="T79" s="41"/>
      <c r="U79" s="40"/>
      <c r="V79" s="40"/>
      <c r="W79" s="40"/>
      <c r="X79" s="40"/>
      <c r="Y79" s="40"/>
      <c r="Z79" s="52"/>
      <c r="AA79" s="40"/>
      <c r="AB79" s="40"/>
      <c r="AC79" s="40"/>
      <c r="AD79" s="40"/>
      <c r="AE79" s="40"/>
      <c r="AF79" s="40"/>
    </row>
    <row r="80" spans="1:32" s="80" customFormat="1" x14ac:dyDescent="0.3">
      <c r="A80" s="40"/>
      <c r="B80" s="40"/>
      <c r="C80" s="40"/>
      <c r="D80" s="40"/>
      <c r="E80" s="40"/>
      <c r="F80" s="40"/>
      <c r="G80" s="40"/>
      <c r="H80" s="41"/>
      <c r="I80" s="40"/>
      <c r="J80" s="40"/>
      <c r="K80" s="40"/>
      <c r="L80" s="40"/>
      <c r="M80" s="40"/>
      <c r="N80" s="41"/>
      <c r="O80" s="40"/>
      <c r="P80" s="40"/>
      <c r="Q80" s="40"/>
      <c r="R80" s="40"/>
      <c r="S80" s="40"/>
      <c r="T80" s="41"/>
      <c r="U80" s="40"/>
      <c r="V80" s="40"/>
      <c r="W80" s="40"/>
      <c r="X80" s="40"/>
      <c r="Y80" s="40"/>
      <c r="Z80" s="52"/>
      <c r="AA80" s="40"/>
      <c r="AB80" s="40"/>
      <c r="AC80" s="40"/>
      <c r="AD80" s="40"/>
      <c r="AE80" s="40"/>
      <c r="AF80" s="40"/>
    </row>
    <row r="81" spans="1:32" s="80" customFormat="1" x14ac:dyDescent="0.3">
      <c r="A81" s="40"/>
      <c r="B81" s="40"/>
      <c r="C81" s="40"/>
      <c r="D81" s="40"/>
      <c r="E81" s="40"/>
      <c r="F81" s="40"/>
      <c r="G81" s="40"/>
      <c r="H81" s="41"/>
      <c r="I81" s="40"/>
      <c r="J81" s="40"/>
      <c r="K81" s="40"/>
      <c r="L81" s="40"/>
      <c r="M81" s="40"/>
      <c r="N81" s="41"/>
      <c r="O81" s="40"/>
      <c r="P81" s="40"/>
      <c r="Q81" s="40"/>
      <c r="R81" s="40"/>
      <c r="S81" s="40"/>
      <c r="T81" s="41"/>
      <c r="U81" s="40"/>
      <c r="V81" s="40"/>
      <c r="W81" s="40"/>
      <c r="X81" s="40"/>
      <c r="Y81" s="40"/>
      <c r="Z81" s="52"/>
      <c r="AA81" s="40"/>
      <c r="AB81" s="40"/>
      <c r="AC81" s="40"/>
      <c r="AD81" s="40"/>
      <c r="AE81" s="40"/>
      <c r="AF81" s="40"/>
    </row>
    <row r="82" spans="1:32" s="80" customFormat="1" x14ac:dyDescent="0.3">
      <c r="A82" s="40"/>
      <c r="B82" s="40"/>
      <c r="C82" s="40"/>
      <c r="D82" s="40"/>
      <c r="E82" s="40"/>
      <c r="F82" s="40"/>
      <c r="G82" s="40"/>
      <c r="H82" s="41"/>
      <c r="I82" s="40"/>
      <c r="J82" s="40"/>
      <c r="K82" s="40"/>
      <c r="L82" s="40"/>
      <c r="M82" s="40"/>
      <c r="N82" s="41"/>
      <c r="O82" s="40"/>
      <c r="P82" s="40"/>
      <c r="Q82" s="40"/>
      <c r="R82" s="40"/>
      <c r="S82" s="40"/>
      <c r="T82" s="41"/>
      <c r="U82" s="40"/>
      <c r="V82" s="40"/>
      <c r="W82" s="40"/>
      <c r="X82" s="40"/>
      <c r="Y82" s="40"/>
      <c r="Z82" s="52"/>
      <c r="AA82" s="40"/>
      <c r="AB82" s="40"/>
      <c r="AC82" s="40"/>
      <c r="AD82" s="40"/>
      <c r="AE82" s="40"/>
      <c r="AF82" s="40"/>
    </row>
  </sheetData>
  <mergeCells count="8">
    <mergeCell ref="D7:W7"/>
    <mergeCell ref="F31:T31"/>
    <mergeCell ref="F32:T32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441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6" width="5.6640625" style="38" customWidth="1"/>
    <col min="17" max="17" width="6.5546875" style="38" customWidth="1"/>
    <col min="18" max="19" width="5.6640625" style="38" customWidth="1"/>
    <col min="20" max="20" width="0.88671875" style="44" customWidth="1"/>
    <col min="21" max="21" width="6.5546875" style="38" customWidth="1"/>
    <col min="22" max="24" width="5.6640625" style="38" customWidth="1"/>
    <col min="25" max="25" width="6.5546875" style="38" customWidth="1"/>
    <col min="26" max="26" width="0.88671875" style="47" customWidth="1"/>
    <col min="27" max="33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197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95</v>
      </c>
      <c r="D13" s="128">
        <v>88</v>
      </c>
      <c r="E13" s="128">
        <v>87</v>
      </c>
      <c r="F13" s="128">
        <v>92</v>
      </c>
      <c r="G13" s="137">
        <v>362</v>
      </c>
      <c r="H13" s="136"/>
      <c r="I13" s="128">
        <v>279</v>
      </c>
      <c r="J13" s="128">
        <v>268</v>
      </c>
      <c r="K13" s="128">
        <v>269</v>
      </c>
      <c r="L13" s="128">
        <v>277</v>
      </c>
      <c r="M13" s="137">
        <v>1093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97</v>
      </c>
      <c r="D14" s="128">
        <v>97</v>
      </c>
      <c r="E14" s="128">
        <v>90</v>
      </c>
      <c r="F14" s="128">
        <v>90</v>
      </c>
      <c r="G14" s="137">
        <v>374</v>
      </c>
      <c r="H14" s="136"/>
      <c r="I14" s="128">
        <v>281</v>
      </c>
      <c r="J14" s="128">
        <v>295</v>
      </c>
      <c r="K14" s="128">
        <v>273</v>
      </c>
      <c r="L14" s="128">
        <v>268</v>
      </c>
      <c r="M14" s="137">
        <v>1117</v>
      </c>
      <c r="N14" s="136"/>
      <c r="O14" s="156">
        <v>2.1052631578947398</v>
      </c>
      <c r="P14" s="156">
        <v>10.227272727272734</v>
      </c>
      <c r="Q14" s="156">
        <v>3.448275862068968</v>
      </c>
      <c r="R14" s="156">
        <v>-2.1739130434782652</v>
      </c>
      <c r="S14" s="157">
        <v>3.3149171270718085</v>
      </c>
      <c r="T14" s="158"/>
      <c r="U14" s="156">
        <v>0.71684587813621192</v>
      </c>
      <c r="V14" s="156">
        <v>10.074626865671647</v>
      </c>
      <c r="W14" s="156">
        <v>1.4869888475836461</v>
      </c>
      <c r="X14" s="156">
        <v>-3.2490974729241913</v>
      </c>
      <c r="Y14" s="159">
        <v>2.1957913998170255</v>
      </c>
    </row>
    <row r="15" spans="1:26" x14ac:dyDescent="0.3">
      <c r="A15" s="88"/>
      <c r="B15" s="126">
        <v>2002</v>
      </c>
      <c r="C15" s="128">
        <v>97</v>
      </c>
      <c r="D15" s="128">
        <v>94</v>
      </c>
      <c r="E15" s="128">
        <v>93</v>
      </c>
      <c r="F15" s="128">
        <v>94</v>
      </c>
      <c r="G15" s="137">
        <v>378</v>
      </c>
      <c r="H15" s="136"/>
      <c r="I15" s="128">
        <v>283</v>
      </c>
      <c r="J15" s="128">
        <v>285</v>
      </c>
      <c r="K15" s="128">
        <v>281</v>
      </c>
      <c r="L15" s="128">
        <v>283</v>
      </c>
      <c r="M15" s="137">
        <v>1132</v>
      </c>
      <c r="N15" s="136"/>
      <c r="O15" s="156">
        <v>0</v>
      </c>
      <c r="P15" s="156">
        <v>-3.0927835051546424</v>
      </c>
      <c r="Q15" s="156">
        <v>3.3333333333333428</v>
      </c>
      <c r="R15" s="156">
        <v>4.4444444444444571</v>
      </c>
      <c r="S15" s="157">
        <v>1.0695187165775479</v>
      </c>
      <c r="T15" s="158"/>
      <c r="U15" s="156">
        <v>0.71174377224198793</v>
      </c>
      <c r="V15" s="156">
        <v>-3.3898305084745743</v>
      </c>
      <c r="W15" s="156">
        <v>2.93040293040292</v>
      </c>
      <c r="X15" s="156">
        <v>5.5970149253731449</v>
      </c>
      <c r="Y15" s="159">
        <v>1.3428827215756485</v>
      </c>
    </row>
    <row r="16" spans="1:26" x14ac:dyDescent="0.3">
      <c r="A16" s="88"/>
      <c r="B16" s="126">
        <v>2003</v>
      </c>
      <c r="C16" s="128">
        <v>94</v>
      </c>
      <c r="D16" s="128">
        <v>92</v>
      </c>
      <c r="E16" s="128">
        <v>92</v>
      </c>
      <c r="F16" s="128">
        <v>100</v>
      </c>
      <c r="G16" s="137">
        <v>378</v>
      </c>
      <c r="H16" s="136"/>
      <c r="I16" s="128">
        <v>279</v>
      </c>
      <c r="J16" s="128">
        <v>276</v>
      </c>
      <c r="K16" s="128">
        <v>283</v>
      </c>
      <c r="L16" s="128">
        <v>294</v>
      </c>
      <c r="M16" s="137">
        <v>1132</v>
      </c>
      <c r="N16" s="136"/>
      <c r="O16" s="156">
        <v>-3.0927835051546424</v>
      </c>
      <c r="P16" s="156">
        <v>-2.1276595744680833</v>
      </c>
      <c r="Q16" s="156">
        <v>-1.0752688172043037</v>
      </c>
      <c r="R16" s="156">
        <v>6.3829787234042499</v>
      </c>
      <c r="S16" s="157">
        <v>0</v>
      </c>
      <c r="T16" s="158"/>
      <c r="U16" s="156">
        <v>-1.4134275618374517</v>
      </c>
      <c r="V16" s="156">
        <v>-3.1578947368421098</v>
      </c>
      <c r="W16" s="156">
        <v>0.71174377224198793</v>
      </c>
      <c r="X16" s="156">
        <v>3.8869257950530027</v>
      </c>
      <c r="Y16" s="159">
        <v>0</v>
      </c>
    </row>
    <row r="17" spans="1:25" x14ac:dyDescent="0.3">
      <c r="A17" s="88"/>
      <c r="B17" s="126">
        <v>2004</v>
      </c>
      <c r="C17" s="128">
        <v>97</v>
      </c>
      <c r="D17" s="128">
        <v>95</v>
      </c>
      <c r="E17" s="128">
        <v>100</v>
      </c>
      <c r="F17" s="128">
        <v>105</v>
      </c>
      <c r="G17" s="137">
        <v>397</v>
      </c>
      <c r="H17" s="136"/>
      <c r="I17" s="128">
        <v>286</v>
      </c>
      <c r="J17" s="128">
        <v>291</v>
      </c>
      <c r="K17" s="128">
        <v>308</v>
      </c>
      <c r="L17" s="128">
        <v>294</v>
      </c>
      <c r="M17" s="137">
        <v>1179</v>
      </c>
      <c r="N17" s="136"/>
      <c r="O17" s="156">
        <v>3.1914893617021249</v>
      </c>
      <c r="P17" s="156">
        <v>3.2608695652173765</v>
      </c>
      <c r="Q17" s="156">
        <v>8.6956521739130324</v>
      </c>
      <c r="R17" s="156">
        <v>5</v>
      </c>
      <c r="S17" s="157">
        <v>5.0264550264550252</v>
      </c>
      <c r="T17" s="158"/>
      <c r="U17" s="156">
        <v>2.5089605734766991</v>
      </c>
      <c r="V17" s="156">
        <v>5.4347826086956559</v>
      </c>
      <c r="W17" s="156">
        <v>8.8339222614840907</v>
      </c>
      <c r="X17" s="156">
        <v>0</v>
      </c>
      <c r="Y17" s="159">
        <v>4.1519434628975347</v>
      </c>
    </row>
    <row r="18" spans="1:25" x14ac:dyDescent="0.3">
      <c r="A18" s="88"/>
      <c r="B18" s="126">
        <v>2005</v>
      </c>
      <c r="C18" s="128">
        <v>98</v>
      </c>
      <c r="D18" s="128">
        <v>103</v>
      </c>
      <c r="E18" s="128">
        <v>108</v>
      </c>
      <c r="F18" s="128">
        <v>99</v>
      </c>
      <c r="G18" s="137">
        <v>408</v>
      </c>
      <c r="H18" s="136"/>
      <c r="I18" s="128">
        <v>301</v>
      </c>
      <c r="J18" s="128">
        <v>317</v>
      </c>
      <c r="K18" s="128">
        <v>330</v>
      </c>
      <c r="L18" s="128">
        <v>286</v>
      </c>
      <c r="M18" s="137">
        <v>1234</v>
      </c>
      <c r="N18" s="136"/>
      <c r="O18" s="156">
        <v>1.0309278350515427</v>
      </c>
      <c r="P18" s="156">
        <v>8.4210526315789451</v>
      </c>
      <c r="Q18" s="156">
        <v>8</v>
      </c>
      <c r="R18" s="156">
        <v>-5.7142857142857224</v>
      </c>
      <c r="S18" s="157">
        <v>2.7707808564231726</v>
      </c>
      <c r="T18" s="158"/>
      <c r="U18" s="156">
        <v>5.2447552447552539</v>
      </c>
      <c r="V18" s="156">
        <v>8.9347079037800654</v>
      </c>
      <c r="W18" s="156">
        <v>7.1428571428571388</v>
      </c>
      <c r="X18" s="156">
        <v>-2.7210884353741562</v>
      </c>
      <c r="Y18" s="159">
        <v>4.6649703138252647</v>
      </c>
    </row>
    <row r="19" spans="1:25" x14ac:dyDescent="0.3">
      <c r="A19" s="88"/>
      <c r="B19" s="126">
        <v>2006</v>
      </c>
      <c r="C19" s="128">
        <v>107</v>
      </c>
      <c r="D19" s="128">
        <v>110</v>
      </c>
      <c r="E19" s="128">
        <v>112</v>
      </c>
      <c r="F19" s="128">
        <v>113</v>
      </c>
      <c r="G19" s="137">
        <v>442</v>
      </c>
      <c r="H19" s="136"/>
      <c r="I19" s="128">
        <v>311</v>
      </c>
      <c r="J19" s="128">
        <v>319</v>
      </c>
      <c r="K19" s="128">
        <v>319</v>
      </c>
      <c r="L19" s="128">
        <v>347</v>
      </c>
      <c r="M19" s="137">
        <v>1296</v>
      </c>
      <c r="N19" s="136"/>
      <c r="O19" s="156">
        <v>9.183673469387756</v>
      </c>
      <c r="P19" s="156">
        <v>6.7961165048543677</v>
      </c>
      <c r="Q19" s="156">
        <v>3.7037037037036953</v>
      </c>
      <c r="R19" s="156">
        <v>14.141414141414145</v>
      </c>
      <c r="S19" s="157">
        <v>8.3333333333333286</v>
      </c>
      <c r="T19" s="158"/>
      <c r="U19" s="156">
        <v>3.3222591362126224</v>
      </c>
      <c r="V19" s="156">
        <v>0.63091482649841168</v>
      </c>
      <c r="W19" s="156">
        <v>-3.3333333333333286</v>
      </c>
      <c r="X19" s="156">
        <v>21.328671328671334</v>
      </c>
      <c r="Y19" s="159">
        <v>5.0243111831442349</v>
      </c>
    </row>
    <row r="20" spans="1:25" x14ac:dyDescent="0.3">
      <c r="A20" s="88"/>
      <c r="B20" s="126">
        <v>2007</v>
      </c>
      <c r="C20" s="128">
        <v>117</v>
      </c>
      <c r="D20" s="128">
        <v>112</v>
      </c>
      <c r="E20" s="128">
        <v>119</v>
      </c>
      <c r="F20" s="128">
        <v>113</v>
      </c>
      <c r="G20" s="137">
        <v>461</v>
      </c>
      <c r="H20" s="136"/>
      <c r="I20" s="128">
        <v>365</v>
      </c>
      <c r="J20" s="128">
        <v>346</v>
      </c>
      <c r="K20" s="128">
        <v>360</v>
      </c>
      <c r="L20" s="128">
        <v>354</v>
      </c>
      <c r="M20" s="137">
        <v>1425</v>
      </c>
      <c r="N20" s="136"/>
      <c r="O20" s="156">
        <v>9.3457943925233593</v>
      </c>
      <c r="P20" s="156">
        <v>1.818181818181813</v>
      </c>
      <c r="Q20" s="156">
        <v>6.25</v>
      </c>
      <c r="R20" s="156">
        <v>0</v>
      </c>
      <c r="S20" s="157">
        <v>4.2986425339366576</v>
      </c>
      <c r="T20" s="158"/>
      <c r="U20" s="156">
        <v>17.363344051446944</v>
      </c>
      <c r="V20" s="156">
        <v>8.4639498432601954</v>
      </c>
      <c r="W20" s="156">
        <v>12.852664576802496</v>
      </c>
      <c r="X20" s="156">
        <v>2.0172910662824108</v>
      </c>
      <c r="Y20" s="159">
        <v>9.9537037037036953</v>
      </c>
    </row>
    <row r="21" spans="1:25" x14ac:dyDescent="0.3">
      <c r="A21" s="88"/>
      <c r="B21" s="126">
        <v>2008</v>
      </c>
      <c r="C21" s="128">
        <v>111</v>
      </c>
      <c r="D21" s="128">
        <v>115</v>
      </c>
      <c r="E21" s="128">
        <v>107</v>
      </c>
      <c r="F21" s="128">
        <v>111</v>
      </c>
      <c r="G21" s="137">
        <v>444</v>
      </c>
      <c r="H21" s="136"/>
      <c r="I21" s="128">
        <v>329</v>
      </c>
      <c r="J21" s="128">
        <v>340</v>
      </c>
      <c r="K21" s="128">
        <v>328</v>
      </c>
      <c r="L21" s="128">
        <v>323</v>
      </c>
      <c r="M21" s="137">
        <v>1320</v>
      </c>
      <c r="N21" s="136"/>
      <c r="O21" s="156">
        <v>-5.1282051282051384</v>
      </c>
      <c r="P21" s="156">
        <v>2.6785714285714164</v>
      </c>
      <c r="Q21" s="156">
        <v>-10.084033613445371</v>
      </c>
      <c r="R21" s="156">
        <v>-1.7699115044247833</v>
      </c>
      <c r="S21" s="157">
        <v>-3.6876355748373157</v>
      </c>
      <c r="T21" s="158"/>
      <c r="U21" s="156">
        <v>-9.8630136986301409</v>
      </c>
      <c r="V21" s="156">
        <v>-1.734104046242777</v>
      </c>
      <c r="W21" s="156">
        <v>-8.8888888888888857</v>
      </c>
      <c r="X21" s="156">
        <v>-8.7570621468926646</v>
      </c>
      <c r="Y21" s="159">
        <v>-7.3684210526315752</v>
      </c>
    </row>
    <row r="22" spans="1:25" x14ac:dyDescent="0.3">
      <c r="A22" s="88"/>
      <c r="B22" s="126">
        <v>2009</v>
      </c>
      <c r="C22" s="128">
        <v>115</v>
      </c>
      <c r="D22" s="128">
        <v>123</v>
      </c>
      <c r="E22" s="128">
        <v>129</v>
      </c>
      <c r="F22" s="128">
        <v>140</v>
      </c>
      <c r="G22" s="137">
        <v>507</v>
      </c>
      <c r="H22" s="136"/>
      <c r="I22" s="128">
        <v>327</v>
      </c>
      <c r="J22" s="128">
        <v>352</v>
      </c>
      <c r="K22" s="128">
        <v>373</v>
      </c>
      <c r="L22" s="128">
        <v>414</v>
      </c>
      <c r="M22" s="137">
        <v>1466</v>
      </c>
      <c r="N22" s="136"/>
      <c r="O22" s="156">
        <v>3.6036036036036165</v>
      </c>
      <c r="P22" s="156">
        <v>6.9565217391304373</v>
      </c>
      <c r="Q22" s="156">
        <v>20.56074766355141</v>
      </c>
      <c r="R22" s="156">
        <v>26.126126126126124</v>
      </c>
      <c r="S22" s="157">
        <v>14.189189189189193</v>
      </c>
      <c r="T22" s="158"/>
      <c r="U22" s="156">
        <v>-0.60790273556230545</v>
      </c>
      <c r="V22" s="156">
        <v>3.5294117647058982</v>
      </c>
      <c r="W22" s="156">
        <v>13.719512195121951</v>
      </c>
      <c r="X22" s="156">
        <v>28.173374613003091</v>
      </c>
      <c r="Y22" s="159">
        <v>11.060606060606062</v>
      </c>
    </row>
    <row r="23" spans="1:25" x14ac:dyDescent="0.3">
      <c r="A23" s="88"/>
      <c r="B23" s="126">
        <v>2010</v>
      </c>
      <c r="C23" s="128">
        <v>136</v>
      </c>
      <c r="D23" s="128">
        <v>129</v>
      </c>
      <c r="E23" s="128">
        <v>125</v>
      </c>
      <c r="F23" s="128">
        <v>132</v>
      </c>
      <c r="G23" s="137">
        <v>522</v>
      </c>
      <c r="H23" s="136"/>
      <c r="I23" s="128">
        <v>402</v>
      </c>
      <c r="J23" s="128">
        <v>386</v>
      </c>
      <c r="K23" s="128">
        <v>390</v>
      </c>
      <c r="L23" s="128">
        <v>384</v>
      </c>
      <c r="M23" s="137">
        <v>1562</v>
      </c>
      <c r="N23" s="136"/>
      <c r="O23" s="156">
        <v>18.260869565217391</v>
      </c>
      <c r="P23" s="156">
        <v>4.8780487804878021</v>
      </c>
      <c r="Q23" s="156">
        <v>-3.1007751937984551</v>
      </c>
      <c r="R23" s="156">
        <v>-5.7142857142857224</v>
      </c>
      <c r="S23" s="157">
        <v>2.958579881656803</v>
      </c>
      <c r="T23" s="158"/>
      <c r="U23" s="156">
        <v>22.935779816513758</v>
      </c>
      <c r="V23" s="156">
        <v>9.6590909090909207</v>
      </c>
      <c r="W23" s="156">
        <v>4.5576407506702452</v>
      </c>
      <c r="X23" s="156">
        <v>-7.2463768115942031</v>
      </c>
      <c r="Y23" s="159">
        <v>6.5484311050477402</v>
      </c>
    </row>
    <row r="24" spans="1:25" x14ac:dyDescent="0.3">
      <c r="A24" s="88"/>
      <c r="B24" s="126">
        <v>2011</v>
      </c>
      <c r="C24" s="128">
        <v>140</v>
      </c>
      <c r="D24" s="128">
        <v>140</v>
      </c>
      <c r="E24" s="128">
        <v>137</v>
      </c>
      <c r="F24" s="128">
        <v>140</v>
      </c>
      <c r="G24" s="137">
        <v>557</v>
      </c>
      <c r="H24" s="136"/>
      <c r="I24" s="128">
        <v>402</v>
      </c>
      <c r="J24" s="128">
        <v>421</v>
      </c>
      <c r="K24" s="128">
        <v>426</v>
      </c>
      <c r="L24" s="128">
        <v>432</v>
      </c>
      <c r="M24" s="137">
        <v>1681</v>
      </c>
      <c r="N24" s="136"/>
      <c r="O24" s="156">
        <v>2.941176470588232</v>
      </c>
      <c r="P24" s="156">
        <v>8.5271317829457303</v>
      </c>
      <c r="Q24" s="156">
        <v>9.6000000000000085</v>
      </c>
      <c r="R24" s="156">
        <v>6.0606060606060623</v>
      </c>
      <c r="S24" s="157">
        <v>6.7049808429118656</v>
      </c>
      <c r="T24" s="158"/>
      <c r="U24" s="156">
        <v>0</v>
      </c>
      <c r="V24" s="156">
        <v>9.0673575129533788</v>
      </c>
      <c r="W24" s="156">
        <v>9.2307692307692264</v>
      </c>
      <c r="X24" s="156">
        <v>12.5</v>
      </c>
      <c r="Y24" s="159">
        <v>7.6184379001280433</v>
      </c>
    </row>
    <row r="25" spans="1:25" x14ac:dyDescent="0.3">
      <c r="A25" s="88"/>
      <c r="B25" s="126">
        <v>2012</v>
      </c>
      <c r="C25" s="128">
        <v>145</v>
      </c>
      <c r="D25" s="128">
        <v>148</v>
      </c>
      <c r="E25" s="128">
        <v>146</v>
      </c>
      <c r="F25" s="128">
        <v>148</v>
      </c>
      <c r="G25" s="137">
        <v>587</v>
      </c>
      <c r="H25" s="136"/>
      <c r="I25" s="128">
        <v>440</v>
      </c>
      <c r="J25" s="128">
        <v>442</v>
      </c>
      <c r="K25" s="128">
        <v>444</v>
      </c>
      <c r="L25" s="128">
        <v>437</v>
      </c>
      <c r="M25" s="137">
        <v>1763</v>
      </c>
      <c r="N25" s="136"/>
      <c r="O25" s="156">
        <v>3.5714285714285836</v>
      </c>
      <c r="P25" s="156">
        <v>5.7142857142857224</v>
      </c>
      <c r="Q25" s="156">
        <v>6.5693430656934311</v>
      </c>
      <c r="R25" s="156">
        <v>5.7142857142857224</v>
      </c>
      <c r="S25" s="157">
        <v>5.3859964093357178</v>
      </c>
      <c r="T25" s="158"/>
      <c r="U25" s="156">
        <v>9.4527363184079434</v>
      </c>
      <c r="V25" s="156">
        <v>4.9881235154394261</v>
      </c>
      <c r="W25" s="156">
        <v>4.2253521126760489</v>
      </c>
      <c r="X25" s="156">
        <v>1.157407407407419</v>
      </c>
      <c r="Y25" s="159">
        <v>4.8780487804878021</v>
      </c>
    </row>
    <row r="26" spans="1:25" x14ac:dyDescent="0.3">
      <c r="A26" s="88"/>
      <c r="B26" s="126">
        <v>2013</v>
      </c>
      <c r="C26" s="128">
        <v>153</v>
      </c>
      <c r="D26" s="128">
        <v>153</v>
      </c>
      <c r="E26" s="128">
        <v>151</v>
      </c>
      <c r="F26" s="128">
        <v>150</v>
      </c>
      <c r="G26" s="137">
        <v>607</v>
      </c>
      <c r="H26" s="136"/>
      <c r="I26" s="128">
        <v>462</v>
      </c>
      <c r="J26" s="128">
        <v>467</v>
      </c>
      <c r="K26" s="128">
        <v>470</v>
      </c>
      <c r="L26" s="128">
        <v>484</v>
      </c>
      <c r="M26" s="137">
        <v>1883</v>
      </c>
      <c r="N26" s="136"/>
      <c r="O26" s="156">
        <v>5.5172413793103487</v>
      </c>
      <c r="P26" s="156">
        <v>3.3783783783783718</v>
      </c>
      <c r="Q26" s="156">
        <v>3.4246575342465633</v>
      </c>
      <c r="R26" s="156">
        <v>1.3513513513513544</v>
      </c>
      <c r="S26" s="157">
        <v>3.4071550255536636</v>
      </c>
      <c r="T26" s="158"/>
      <c r="U26" s="156">
        <v>5</v>
      </c>
      <c r="V26" s="156">
        <v>5.6561085972850691</v>
      </c>
      <c r="W26" s="156">
        <v>5.8558558558558644</v>
      </c>
      <c r="X26" s="156">
        <v>10.755148741418765</v>
      </c>
      <c r="Y26" s="159">
        <v>6.8065796937039096</v>
      </c>
    </row>
    <row r="27" spans="1:25" x14ac:dyDescent="0.3">
      <c r="A27" s="88"/>
      <c r="B27" s="126" t="s">
        <v>223</v>
      </c>
      <c r="C27" s="128">
        <v>159</v>
      </c>
      <c r="D27" s="128">
        <v>157</v>
      </c>
      <c r="E27" s="128">
        <v>154</v>
      </c>
      <c r="F27" s="128">
        <v>155</v>
      </c>
      <c r="G27" s="137">
        <v>625</v>
      </c>
      <c r="H27" s="136"/>
      <c r="I27" s="128">
        <v>506</v>
      </c>
      <c r="J27" s="128">
        <v>515</v>
      </c>
      <c r="K27" s="128">
        <v>499</v>
      </c>
      <c r="L27" s="128">
        <v>514</v>
      </c>
      <c r="M27" s="137">
        <v>2034</v>
      </c>
      <c r="N27" s="136"/>
      <c r="O27" s="156">
        <v>3.9215686274509949</v>
      </c>
      <c r="P27" s="156">
        <v>2.614379084967311</v>
      </c>
      <c r="Q27" s="156">
        <v>1.9867549668874318</v>
      </c>
      <c r="R27" s="156">
        <v>3.3333333333333428</v>
      </c>
      <c r="S27" s="157">
        <v>2.9654036243822048</v>
      </c>
      <c r="T27" s="158"/>
      <c r="U27" s="156">
        <v>9.5238095238095326</v>
      </c>
      <c r="V27" s="156">
        <v>10.278372591006431</v>
      </c>
      <c r="W27" s="156">
        <v>6.1702127659574444</v>
      </c>
      <c r="X27" s="156">
        <v>6.1983471074380105</v>
      </c>
      <c r="Y27" s="159">
        <v>8.0191184280403434</v>
      </c>
    </row>
    <row r="28" spans="1:25" x14ac:dyDescent="0.3">
      <c r="A28" s="88"/>
      <c r="B28" s="180" t="s">
        <v>147</v>
      </c>
      <c r="C28" s="128">
        <v>164</v>
      </c>
      <c r="D28" s="128">
        <v>165</v>
      </c>
      <c r="E28" s="128">
        <v>159</v>
      </c>
      <c r="F28" s="128">
        <v>158</v>
      </c>
      <c r="G28" s="137">
        <v>646</v>
      </c>
      <c r="H28" s="136"/>
      <c r="I28" s="128">
        <v>506</v>
      </c>
      <c r="J28" s="128">
        <v>508</v>
      </c>
      <c r="K28" s="128">
        <v>524</v>
      </c>
      <c r="L28" s="128">
        <v>515</v>
      </c>
      <c r="M28" s="137">
        <v>2053</v>
      </c>
      <c r="N28" s="136"/>
      <c r="O28" s="156">
        <v>3.1446540880503164</v>
      </c>
      <c r="P28" s="156">
        <v>5.0955414012738913</v>
      </c>
      <c r="Q28" s="156">
        <v>3.2467532467532578</v>
      </c>
      <c r="R28" s="156">
        <v>1.9354838709677296</v>
      </c>
      <c r="S28" s="157">
        <v>3.3600000000000136</v>
      </c>
      <c r="T28" s="158"/>
      <c r="U28" s="156">
        <v>0</v>
      </c>
      <c r="V28" s="156">
        <v>-1.3592233009708679</v>
      </c>
      <c r="W28" s="156">
        <v>5.0100200400801498</v>
      </c>
      <c r="X28" s="156">
        <v>0.19455252918288579</v>
      </c>
      <c r="Y28" s="159">
        <v>0.93411996066863878</v>
      </c>
    </row>
    <row r="29" spans="1:25" x14ac:dyDescent="0.3">
      <c r="A29" s="88"/>
      <c r="B29" s="206" t="s">
        <v>222</v>
      </c>
      <c r="C29" s="128">
        <v>169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504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3.0487804878048763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-0.39525691699604693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157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103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18.260869565217391</v>
      </c>
      <c r="F53" s="99">
        <v>22.935779816513758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4.8780487804878021</v>
      </c>
      <c r="F54" s="99">
        <v>9.6590909090909207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-3.1007751937984551</v>
      </c>
      <c r="F55" s="99">
        <v>4.5576407506702452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-5.7142857142857224</v>
      </c>
      <c r="F56" s="99">
        <v>-7.2463768115942031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2.941176470588232</v>
      </c>
      <c r="F57" s="99">
        <v>0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8.5271317829457303</v>
      </c>
      <c r="F58" s="99">
        <v>9.0673575129533788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9.6000000000000085</v>
      </c>
      <c r="F59" s="99">
        <v>9.2307692307692264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6.0606060606060623</v>
      </c>
      <c r="F60" s="99">
        <v>12.5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3.5714285714285836</v>
      </c>
      <c r="F61" s="99">
        <v>9.4527363184079434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5.7142857142857224</v>
      </c>
      <c r="F62" s="99">
        <v>4.9881235154394261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6.5693430656934311</v>
      </c>
      <c r="F63" s="99">
        <v>4.2253521126760489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5.7142857142857224</v>
      </c>
      <c r="F64" s="99">
        <v>1.157407407407419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3" s="78" customFormat="1" x14ac:dyDescent="0.3">
      <c r="A65" s="77"/>
      <c r="B65" s="77"/>
      <c r="C65" s="174">
        <v>2013</v>
      </c>
      <c r="D65" s="77" t="s">
        <v>11</v>
      </c>
      <c r="E65" s="99">
        <v>5.5172413793103487</v>
      </c>
      <c r="F65" s="99">
        <v>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3" s="78" customFormat="1" x14ac:dyDescent="0.3">
      <c r="A66" s="77"/>
      <c r="B66" s="77"/>
      <c r="C66" s="174"/>
      <c r="D66" s="77" t="s">
        <v>12</v>
      </c>
      <c r="E66" s="99">
        <v>3.3783783783783718</v>
      </c>
      <c r="F66" s="99">
        <v>5.6561085972850691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3" s="78" customFormat="1" x14ac:dyDescent="0.3">
      <c r="A67" s="77"/>
      <c r="B67" s="102"/>
      <c r="C67" s="174"/>
      <c r="D67" s="77" t="s">
        <v>13</v>
      </c>
      <c r="E67" s="99">
        <v>3.4246575342465633</v>
      </c>
      <c r="F67" s="99">
        <v>5.8558558558558644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3" s="81" customFormat="1" x14ac:dyDescent="0.3">
      <c r="A68" s="77"/>
      <c r="B68" s="77"/>
      <c r="C68" s="174"/>
      <c r="D68" s="77" t="s">
        <v>14</v>
      </c>
      <c r="E68" s="99">
        <v>1.3513513513513544</v>
      </c>
      <c r="F68" s="99">
        <v>10.755148741418765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3">
      <c r="A69" s="77"/>
      <c r="B69" s="77"/>
      <c r="C69" s="174">
        <v>2014</v>
      </c>
      <c r="D69" s="77" t="s">
        <v>11</v>
      </c>
      <c r="E69" s="99">
        <v>3.9215686274509949</v>
      </c>
      <c r="F69" s="99">
        <v>9.5238095238095326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3">
      <c r="A70" s="77"/>
      <c r="B70" s="77"/>
      <c r="C70" s="77"/>
      <c r="D70" s="77" t="s">
        <v>12</v>
      </c>
      <c r="E70" s="99">
        <v>2.614379084967311</v>
      </c>
      <c r="F70" s="99">
        <v>10.278372591006431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3">
      <c r="A71" s="77"/>
      <c r="B71" s="77"/>
      <c r="C71" s="77"/>
      <c r="D71" s="77" t="s">
        <v>13</v>
      </c>
      <c r="E71" s="99">
        <v>1.9867549668874318</v>
      </c>
      <c r="F71" s="99">
        <v>6.1702127659574444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3">
      <c r="A72" s="77"/>
      <c r="B72" s="77"/>
      <c r="C72" s="77"/>
      <c r="D72" s="77" t="s">
        <v>14</v>
      </c>
      <c r="E72" s="99">
        <v>3.3333333333333428</v>
      </c>
      <c r="F72" s="99">
        <v>6.1983471074380105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3">
      <c r="A73" s="77"/>
      <c r="B73" s="77"/>
      <c r="C73" s="77">
        <v>2015</v>
      </c>
      <c r="D73" s="77" t="s">
        <v>11</v>
      </c>
      <c r="E73" s="99">
        <v>3.1446540880503164</v>
      </c>
      <c r="F73" s="99">
        <v>0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3">
      <c r="A74" s="77"/>
      <c r="B74" s="77"/>
      <c r="C74" s="77"/>
      <c r="D74" s="77" t="s">
        <v>12</v>
      </c>
      <c r="E74" s="99">
        <v>5.0955414012738913</v>
      </c>
      <c r="F74" s="99">
        <v>-1.3592233009708679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3">
      <c r="A75" s="77"/>
      <c r="B75" s="77"/>
      <c r="C75" s="77"/>
      <c r="D75" s="77" t="s">
        <v>13</v>
      </c>
      <c r="E75" s="99">
        <v>3.2467532467532578</v>
      </c>
      <c r="F75" s="99">
        <v>5.0100200400801498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3">
      <c r="A76" s="77"/>
      <c r="B76" s="77"/>
      <c r="C76" s="77"/>
      <c r="D76" s="77" t="s">
        <v>14</v>
      </c>
      <c r="E76" s="99">
        <v>1.9354838709677296</v>
      </c>
      <c r="F76" s="99">
        <v>0.19455252918288579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3">
      <c r="A77" s="77"/>
      <c r="B77" s="77"/>
      <c r="C77" s="77">
        <v>2016</v>
      </c>
      <c r="D77" s="77" t="s">
        <v>11</v>
      </c>
      <c r="E77" s="99">
        <v>3.0487804878048763</v>
      </c>
      <c r="F77" s="99">
        <v>-0.39525691699604693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  <c r="AG108" s="78"/>
    </row>
    <row r="109" spans="1:33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  <row r="120" spans="1:33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  <c r="AG120" s="40"/>
    </row>
  </sheetData>
  <mergeCells count="8">
    <mergeCell ref="F31:S31"/>
    <mergeCell ref="F32:S32"/>
    <mergeCell ref="C7:X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4" width="5.6640625" style="38" customWidth="1"/>
    <col min="25" max="25" width="5.5546875" style="38" customWidth="1"/>
    <col min="26" max="26" width="0.88671875" style="47" customWidth="1"/>
    <col min="27" max="33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219" t="s">
        <v>198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44"/>
      <c r="D8" s="219" t="s">
        <v>224</v>
      </c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263</v>
      </c>
      <c r="D13" s="128">
        <v>296</v>
      </c>
      <c r="E13" s="128">
        <v>265</v>
      </c>
      <c r="F13" s="128">
        <v>278</v>
      </c>
      <c r="G13" s="137">
        <v>1102</v>
      </c>
      <c r="H13" s="136"/>
      <c r="I13" s="128">
        <v>837</v>
      </c>
      <c r="J13" s="128">
        <v>848</v>
      </c>
      <c r="K13" s="128">
        <v>850</v>
      </c>
      <c r="L13" s="128">
        <v>896</v>
      </c>
      <c r="M13" s="137">
        <v>3431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292</v>
      </c>
      <c r="D14" s="128">
        <v>316</v>
      </c>
      <c r="E14" s="128">
        <v>308</v>
      </c>
      <c r="F14" s="128">
        <v>308</v>
      </c>
      <c r="G14" s="137">
        <v>1224</v>
      </c>
      <c r="H14" s="136"/>
      <c r="I14" s="128">
        <v>903</v>
      </c>
      <c r="J14" s="128">
        <v>895</v>
      </c>
      <c r="K14" s="128">
        <v>895</v>
      </c>
      <c r="L14" s="128">
        <v>889</v>
      </c>
      <c r="M14" s="137">
        <v>3582</v>
      </c>
      <c r="N14" s="136"/>
      <c r="O14" s="156">
        <v>11.026615969581741</v>
      </c>
      <c r="P14" s="156">
        <v>6.7567567567567579</v>
      </c>
      <c r="Q14" s="156">
        <v>16.226415094339615</v>
      </c>
      <c r="R14" s="156">
        <v>10.791366906474821</v>
      </c>
      <c r="S14" s="157">
        <v>11.070780399274042</v>
      </c>
      <c r="T14" s="158"/>
      <c r="U14" s="156">
        <v>7.8853046594982175</v>
      </c>
      <c r="V14" s="156">
        <v>5.5424528301886795</v>
      </c>
      <c r="W14" s="156">
        <v>5.294117647058826</v>
      </c>
      <c r="X14" s="156">
        <v>-0.78125</v>
      </c>
      <c r="Y14" s="159">
        <v>4.4010492567764459</v>
      </c>
    </row>
    <row r="15" spans="1:26" x14ac:dyDescent="0.3">
      <c r="A15" s="88"/>
      <c r="B15" s="126">
        <v>2002</v>
      </c>
      <c r="C15" s="128">
        <v>328</v>
      </c>
      <c r="D15" s="128">
        <v>316</v>
      </c>
      <c r="E15" s="128">
        <v>360</v>
      </c>
      <c r="F15" s="128">
        <v>290</v>
      </c>
      <c r="G15" s="137">
        <v>1294</v>
      </c>
      <c r="H15" s="136"/>
      <c r="I15" s="128">
        <v>903</v>
      </c>
      <c r="J15" s="128">
        <v>909</v>
      </c>
      <c r="K15" s="128">
        <v>907</v>
      </c>
      <c r="L15" s="128">
        <v>903</v>
      </c>
      <c r="M15" s="137">
        <v>3622</v>
      </c>
      <c r="N15" s="136"/>
      <c r="O15" s="156">
        <v>12.328767123287676</v>
      </c>
      <c r="P15" s="156">
        <v>0</v>
      </c>
      <c r="Q15" s="156">
        <v>16.883116883116884</v>
      </c>
      <c r="R15" s="156">
        <v>-5.8441558441558357</v>
      </c>
      <c r="S15" s="157">
        <v>5.7189542483660176</v>
      </c>
      <c r="T15" s="158"/>
      <c r="U15" s="156">
        <v>0</v>
      </c>
      <c r="V15" s="156">
        <v>1.5642458100558798</v>
      </c>
      <c r="W15" s="156">
        <v>1.3407821229050256</v>
      </c>
      <c r="X15" s="156">
        <v>1.5748031496062964</v>
      </c>
      <c r="Y15" s="159">
        <v>1.1166945840312792</v>
      </c>
    </row>
    <row r="16" spans="1:26" x14ac:dyDescent="0.3">
      <c r="A16" s="88"/>
      <c r="B16" s="126">
        <v>2003</v>
      </c>
      <c r="C16" s="128">
        <v>354</v>
      </c>
      <c r="D16" s="128">
        <v>339</v>
      </c>
      <c r="E16" s="128">
        <v>336</v>
      </c>
      <c r="F16" s="128">
        <v>347</v>
      </c>
      <c r="G16" s="137">
        <v>1376</v>
      </c>
      <c r="H16" s="136"/>
      <c r="I16" s="128">
        <v>939</v>
      </c>
      <c r="J16" s="128">
        <v>949</v>
      </c>
      <c r="K16" s="128">
        <v>955</v>
      </c>
      <c r="L16" s="128">
        <v>957</v>
      </c>
      <c r="M16" s="137">
        <v>3800</v>
      </c>
      <c r="N16" s="136"/>
      <c r="O16" s="156">
        <v>7.9268292682926926</v>
      </c>
      <c r="P16" s="156">
        <v>7.2784810126582187</v>
      </c>
      <c r="Q16" s="156">
        <v>-6.6666666666666714</v>
      </c>
      <c r="R16" s="156">
        <v>19.65517241379311</v>
      </c>
      <c r="S16" s="157">
        <v>6.336939721792902</v>
      </c>
      <c r="T16" s="158"/>
      <c r="U16" s="156">
        <v>3.9867109634551525</v>
      </c>
      <c r="V16" s="156">
        <v>4.400440044004398</v>
      </c>
      <c r="W16" s="156">
        <v>5.2921719955898681</v>
      </c>
      <c r="X16" s="156">
        <v>5.9800664451827146</v>
      </c>
      <c r="Y16" s="159">
        <v>4.9144119271120843</v>
      </c>
    </row>
    <row r="17" spans="1:25" x14ac:dyDescent="0.3">
      <c r="A17" s="88"/>
      <c r="B17" s="126">
        <v>2004</v>
      </c>
      <c r="C17" s="128">
        <v>331</v>
      </c>
      <c r="D17" s="128">
        <v>352</v>
      </c>
      <c r="E17" s="128">
        <v>346</v>
      </c>
      <c r="F17" s="128">
        <v>345</v>
      </c>
      <c r="G17" s="137">
        <v>1374</v>
      </c>
      <c r="H17" s="136"/>
      <c r="I17" s="128">
        <v>957</v>
      </c>
      <c r="J17" s="128">
        <v>965</v>
      </c>
      <c r="K17" s="128">
        <v>976</v>
      </c>
      <c r="L17" s="128">
        <v>979</v>
      </c>
      <c r="M17" s="137">
        <v>3877</v>
      </c>
      <c r="N17" s="136"/>
      <c r="O17" s="156">
        <v>-6.4971751412429342</v>
      </c>
      <c r="P17" s="156">
        <v>3.834808259587021</v>
      </c>
      <c r="Q17" s="156">
        <v>2.9761904761904674</v>
      </c>
      <c r="R17" s="156">
        <v>-0.57636887608069287</v>
      </c>
      <c r="S17" s="157">
        <v>-0.1453488372092977</v>
      </c>
      <c r="T17" s="158"/>
      <c r="U17" s="156">
        <v>1.9169329073482402</v>
      </c>
      <c r="V17" s="156">
        <v>1.6859852476290911</v>
      </c>
      <c r="W17" s="156">
        <v>2.1989528795811566</v>
      </c>
      <c r="X17" s="156">
        <v>2.2988505747126453</v>
      </c>
      <c r="Y17" s="159">
        <v>2.0263157894736707</v>
      </c>
    </row>
    <row r="18" spans="1:25" x14ac:dyDescent="0.3">
      <c r="A18" s="88"/>
      <c r="B18" s="126">
        <v>2005</v>
      </c>
      <c r="C18" s="128">
        <v>355</v>
      </c>
      <c r="D18" s="128">
        <v>346</v>
      </c>
      <c r="E18" s="128">
        <v>364</v>
      </c>
      <c r="F18" s="128">
        <v>341</v>
      </c>
      <c r="G18" s="137">
        <v>1406</v>
      </c>
      <c r="H18" s="136"/>
      <c r="I18" s="128">
        <v>976</v>
      </c>
      <c r="J18" s="128">
        <v>985</v>
      </c>
      <c r="K18" s="128">
        <v>1004</v>
      </c>
      <c r="L18" s="128">
        <v>1021</v>
      </c>
      <c r="M18" s="137">
        <v>3986</v>
      </c>
      <c r="N18" s="136"/>
      <c r="O18" s="156">
        <v>7.2507552870090706</v>
      </c>
      <c r="P18" s="156">
        <v>-1.7045454545454533</v>
      </c>
      <c r="Q18" s="156">
        <v>5.2023121387283311</v>
      </c>
      <c r="R18" s="156">
        <v>-1.1594202898550776</v>
      </c>
      <c r="S18" s="157">
        <v>2.3289665211062527</v>
      </c>
      <c r="T18" s="158"/>
      <c r="U18" s="156">
        <v>1.9853709508881963</v>
      </c>
      <c r="V18" s="156">
        <v>2.0725388601036343</v>
      </c>
      <c r="W18" s="156">
        <v>2.8688524590164093</v>
      </c>
      <c r="X18" s="156">
        <v>4.2900919305413794</v>
      </c>
      <c r="Y18" s="159">
        <v>2.8114521537271173</v>
      </c>
    </row>
    <row r="19" spans="1:25" x14ac:dyDescent="0.3">
      <c r="A19" s="88"/>
      <c r="B19" s="126">
        <v>2006</v>
      </c>
      <c r="C19" s="128">
        <v>345</v>
      </c>
      <c r="D19" s="128">
        <v>382</v>
      </c>
      <c r="E19" s="128">
        <v>368</v>
      </c>
      <c r="F19" s="128">
        <v>371</v>
      </c>
      <c r="G19" s="137">
        <v>1466</v>
      </c>
      <c r="H19" s="136"/>
      <c r="I19" s="128">
        <v>1038</v>
      </c>
      <c r="J19" s="128">
        <v>1065</v>
      </c>
      <c r="K19" s="128">
        <v>1061</v>
      </c>
      <c r="L19" s="128">
        <v>1048</v>
      </c>
      <c r="M19" s="137">
        <v>4212</v>
      </c>
      <c r="N19" s="136"/>
      <c r="O19" s="156">
        <v>-2.816901408450704</v>
      </c>
      <c r="P19" s="156">
        <v>10.404624277456648</v>
      </c>
      <c r="Q19" s="156">
        <v>1.098901098901095</v>
      </c>
      <c r="R19" s="156">
        <v>8.7976539589442666</v>
      </c>
      <c r="S19" s="157">
        <v>4.2674253200569012</v>
      </c>
      <c r="T19" s="158"/>
      <c r="U19" s="156">
        <v>6.3524590163934533</v>
      </c>
      <c r="V19" s="156">
        <v>8.1218274111675157</v>
      </c>
      <c r="W19" s="156">
        <v>5.6772908366533841</v>
      </c>
      <c r="X19" s="156">
        <v>2.6444662095984341</v>
      </c>
      <c r="Y19" s="159">
        <v>5.6698444555945713</v>
      </c>
    </row>
    <row r="20" spans="1:25" x14ac:dyDescent="0.3">
      <c r="A20" s="88"/>
      <c r="B20" s="126">
        <v>2007</v>
      </c>
      <c r="C20" s="128">
        <v>402</v>
      </c>
      <c r="D20" s="128">
        <v>378</v>
      </c>
      <c r="E20" s="128">
        <v>375</v>
      </c>
      <c r="F20" s="128">
        <v>388</v>
      </c>
      <c r="G20" s="137">
        <v>1543</v>
      </c>
      <c r="H20" s="136"/>
      <c r="I20" s="128">
        <v>1087</v>
      </c>
      <c r="J20" s="128">
        <v>1080</v>
      </c>
      <c r="K20" s="128">
        <v>1071</v>
      </c>
      <c r="L20" s="128">
        <v>1086</v>
      </c>
      <c r="M20" s="137">
        <v>4324</v>
      </c>
      <c r="N20" s="136"/>
      <c r="O20" s="156">
        <v>16.521739130434781</v>
      </c>
      <c r="P20" s="156">
        <v>-1.0471204188481664</v>
      </c>
      <c r="Q20" s="156">
        <v>1.9021739130434838</v>
      </c>
      <c r="R20" s="156">
        <v>4.5822102425876068</v>
      </c>
      <c r="S20" s="157">
        <v>5.2523874488403806</v>
      </c>
      <c r="T20" s="158"/>
      <c r="U20" s="156">
        <v>4.7206165703275644</v>
      </c>
      <c r="V20" s="156">
        <v>1.4084507042253449</v>
      </c>
      <c r="W20" s="156">
        <v>0.94250706880301038</v>
      </c>
      <c r="X20" s="156">
        <v>3.6259541984732948</v>
      </c>
      <c r="Y20" s="159">
        <v>2.6590693257359845</v>
      </c>
    </row>
    <row r="21" spans="1:25" x14ac:dyDescent="0.3">
      <c r="A21" s="88"/>
      <c r="B21" s="126">
        <v>2008</v>
      </c>
      <c r="C21" s="128">
        <v>383</v>
      </c>
      <c r="D21" s="128">
        <v>379</v>
      </c>
      <c r="E21" s="128">
        <v>395</v>
      </c>
      <c r="F21" s="128">
        <v>389</v>
      </c>
      <c r="G21" s="137">
        <v>1546</v>
      </c>
      <c r="H21" s="136"/>
      <c r="I21" s="128">
        <v>1066</v>
      </c>
      <c r="J21" s="128">
        <v>1095</v>
      </c>
      <c r="K21" s="128">
        <v>1112</v>
      </c>
      <c r="L21" s="128">
        <v>1112</v>
      </c>
      <c r="M21" s="137">
        <v>4385</v>
      </c>
      <c r="N21" s="136"/>
      <c r="O21" s="156">
        <v>-4.7263681592039717</v>
      </c>
      <c r="P21" s="156">
        <v>0.26455026455025177</v>
      </c>
      <c r="Q21" s="156">
        <v>5.3333333333333286</v>
      </c>
      <c r="R21" s="156">
        <v>0.25773195876288924</v>
      </c>
      <c r="S21" s="157">
        <v>0.19442644199611436</v>
      </c>
      <c r="T21" s="158"/>
      <c r="U21" s="156">
        <v>-1.9319227230910769</v>
      </c>
      <c r="V21" s="156">
        <v>1.3888888888888857</v>
      </c>
      <c r="W21" s="156">
        <v>3.8281979458450195</v>
      </c>
      <c r="X21" s="156">
        <v>2.3941068139963164</v>
      </c>
      <c r="Y21" s="159">
        <v>1.4107308048103562</v>
      </c>
    </row>
    <row r="22" spans="1:25" x14ac:dyDescent="0.3">
      <c r="A22" s="88"/>
      <c r="B22" s="126">
        <v>2009</v>
      </c>
      <c r="C22" s="128">
        <v>380</v>
      </c>
      <c r="D22" s="128">
        <v>395</v>
      </c>
      <c r="E22" s="128">
        <v>379</v>
      </c>
      <c r="F22" s="128">
        <v>379</v>
      </c>
      <c r="G22" s="137">
        <v>1533</v>
      </c>
      <c r="H22" s="136"/>
      <c r="I22" s="128">
        <v>1083</v>
      </c>
      <c r="J22" s="128">
        <v>1088</v>
      </c>
      <c r="K22" s="128">
        <v>1107</v>
      </c>
      <c r="L22" s="128">
        <v>1122</v>
      </c>
      <c r="M22" s="137">
        <v>4400</v>
      </c>
      <c r="N22" s="136"/>
      <c r="O22" s="156">
        <v>-0.78328981723238655</v>
      </c>
      <c r="P22" s="156">
        <v>4.2216358839050088</v>
      </c>
      <c r="Q22" s="156">
        <v>-4.0506329113923982</v>
      </c>
      <c r="R22" s="156">
        <v>-2.5706940874036093</v>
      </c>
      <c r="S22" s="157">
        <v>-0.84087968952134418</v>
      </c>
      <c r="T22" s="158"/>
      <c r="U22" s="156">
        <v>1.5947467166979266</v>
      </c>
      <c r="V22" s="156">
        <v>-0.63926940639269958</v>
      </c>
      <c r="W22" s="156">
        <v>-0.44964028776978182</v>
      </c>
      <c r="X22" s="156">
        <v>0.89928057553956364</v>
      </c>
      <c r="Y22" s="159">
        <v>0.34207525655645554</v>
      </c>
    </row>
    <row r="23" spans="1:25" x14ac:dyDescent="0.3">
      <c r="A23" s="88"/>
      <c r="B23" s="126">
        <v>2010</v>
      </c>
      <c r="C23" s="128">
        <v>386</v>
      </c>
      <c r="D23" s="128">
        <v>390</v>
      </c>
      <c r="E23" s="128">
        <v>388</v>
      </c>
      <c r="F23" s="128">
        <v>395</v>
      </c>
      <c r="G23" s="137">
        <v>1559</v>
      </c>
      <c r="H23" s="136"/>
      <c r="I23" s="128">
        <v>1116</v>
      </c>
      <c r="J23" s="128">
        <v>1104</v>
      </c>
      <c r="K23" s="128">
        <v>1119</v>
      </c>
      <c r="L23" s="128">
        <v>1129</v>
      </c>
      <c r="M23" s="137">
        <v>4468</v>
      </c>
      <c r="N23" s="136"/>
      <c r="O23" s="156">
        <v>1.5789473684210549</v>
      </c>
      <c r="P23" s="156">
        <v>-1.2658227848101262</v>
      </c>
      <c r="Q23" s="156">
        <v>2.3746701846965692</v>
      </c>
      <c r="R23" s="156">
        <v>4.2216358839050088</v>
      </c>
      <c r="S23" s="157">
        <v>1.696020874103084</v>
      </c>
      <c r="T23" s="158"/>
      <c r="U23" s="156">
        <v>3.0470914127423754</v>
      </c>
      <c r="V23" s="156">
        <v>1.470588235294116</v>
      </c>
      <c r="W23" s="156">
        <v>1.0840108401084052</v>
      </c>
      <c r="X23" s="156">
        <v>0.62388591800358029</v>
      </c>
      <c r="Y23" s="159">
        <v>1.5454545454545325</v>
      </c>
    </row>
    <row r="24" spans="1:25" x14ac:dyDescent="0.3">
      <c r="A24" s="88"/>
      <c r="B24" s="126">
        <v>2011</v>
      </c>
      <c r="C24" s="128">
        <v>393</v>
      </c>
      <c r="D24" s="128">
        <v>392</v>
      </c>
      <c r="E24" s="128">
        <v>397</v>
      </c>
      <c r="F24" s="128">
        <v>395</v>
      </c>
      <c r="G24" s="137">
        <v>1577</v>
      </c>
      <c r="H24" s="136"/>
      <c r="I24" s="128">
        <v>1142</v>
      </c>
      <c r="J24" s="128">
        <v>1152</v>
      </c>
      <c r="K24" s="128">
        <v>1142</v>
      </c>
      <c r="L24" s="128">
        <v>1146</v>
      </c>
      <c r="M24" s="137">
        <v>4582</v>
      </c>
      <c r="N24" s="136"/>
      <c r="O24" s="156">
        <v>1.8134715025906871</v>
      </c>
      <c r="P24" s="156">
        <v>0.512820512820511</v>
      </c>
      <c r="Q24" s="156">
        <v>2.3195876288659747</v>
      </c>
      <c r="R24" s="156">
        <v>0</v>
      </c>
      <c r="S24" s="157">
        <v>1.1545862732520931</v>
      </c>
      <c r="T24" s="158"/>
      <c r="U24" s="156">
        <v>2.3297491039426603</v>
      </c>
      <c r="V24" s="156">
        <v>4.3478260869565162</v>
      </c>
      <c r="W24" s="156">
        <v>2.0554066130473672</v>
      </c>
      <c r="X24" s="156">
        <v>1.5057573073516295</v>
      </c>
      <c r="Y24" s="159">
        <v>2.5514771709937349</v>
      </c>
    </row>
    <row r="25" spans="1:25" x14ac:dyDescent="0.3">
      <c r="A25" s="88"/>
      <c r="B25" s="126">
        <v>2012</v>
      </c>
      <c r="C25" s="128">
        <v>399</v>
      </c>
      <c r="D25" s="128">
        <v>399</v>
      </c>
      <c r="E25" s="128">
        <v>403</v>
      </c>
      <c r="F25" s="128">
        <v>400</v>
      </c>
      <c r="G25" s="137">
        <v>1601</v>
      </c>
      <c r="H25" s="136"/>
      <c r="I25" s="128">
        <v>1185</v>
      </c>
      <c r="J25" s="128">
        <v>1178</v>
      </c>
      <c r="K25" s="128">
        <v>1167</v>
      </c>
      <c r="L25" s="128">
        <v>1164</v>
      </c>
      <c r="M25" s="137">
        <v>4694</v>
      </c>
      <c r="N25" s="136"/>
      <c r="O25" s="156">
        <v>1.5267175572519136</v>
      </c>
      <c r="P25" s="156">
        <v>1.7857142857142776</v>
      </c>
      <c r="Q25" s="156">
        <v>1.5113350125944578</v>
      </c>
      <c r="R25" s="156">
        <v>1.2658227848101262</v>
      </c>
      <c r="S25" s="157">
        <v>1.5218769816106601</v>
      </c>
      <c r="T25" s="158"/>
      <c r="U25" s="156">
        <v>3.7653239929947375</v>
      </c>
      <c r="V25" s="156">
        <v>2.2569444444444429</v>
      </c>
      <c r="W25" s="156">
        <v>2.1891418563922969</v>
      </c>
      <c r="X25" s="156">
        <v>1.5706806282722567</v>
      </c>
      <c r="Y25" s="159">
        <v>2.4443474465299033</v>
      </c>
    </row>
    <row r="26" spans="1:25" x14ac:dyDescent="0.3">
      <c r="A26" s="88"/>
      <c r="B26" s="126">
        <v>2013</v>
      </c>
      <c r="C26" s="128">
        <v>405</v>
      </c>
      <c r="D26" s="128">
        <v>404</v>
      </c>
      <c r="E26" s="128">
        <v>413</v>
      </c>
      <c r="F26" s="128">
        <v>418</v>
      </c>
      <c r="G26" s="137">
        <v>1640</v>
      </c>
      <c r="H26" s="136"/>
      <c r="I26" s="128">
        <v>1190</v>
      </c>
      <c r="J26" s="128">
        <v>1195</v>
      </c>
      <c r="K26" s="128">
        <v>1213</v>
      </c>
      <c r="L26" s="128">
        <v>1225</v>
      </c>
      <c r="M26" s="137">
        <v>4823</v>
      </c>
      <c r="N26" s="136"/>
      <c r="O26" s="156">
        <v>1.5037593984962569</v>
      </c>
      <c r="P26" s="156">
        <v>1.2531328320801975</v>
      </c>
      <c r="Q26" s="156">
        <v>2.4813895781637711</v>
      </c>
      <c r="R26" s="156">
        <v>4.5</v>
      </c>
      <c r="S26" s="157">
        <v>2.4359775140537181</v>
      </c>
      <c r="T26" s="158"/>
      <c r="U26" s="156">
        <v>0.4219409282700326</v>
      </c>
      <c r="V26" s="156">
        <v>1.4431239388794666</v>
      </c>
      <c r="W26" s="156">
        <v>3.9417309340188638</v>
      </c>
      <c r="X26" s="156">
        <v>5.2405498281787004</v>
      </c>
      <c r="Y26" s="159">
        <v>2.7481891776736376</v>
      </c>
    </row>
    <row r="27" spans="1:25" x14ac:dyDescent="0.3">
      <c r="A27" s="88"/>
      <c r="B27" s="126" t="s">
        <v>223</v>
      </c>
      <c r="C27" s="128">
        <v>422</v>
      </c>
      <c r="D27" s="128">
        <v>433</v>
      </c>
      <c r="E27" s="128">
        <v>417</v>
      </c>
      <c r="F27" s="128">
        <v>408</v>
      </c>
      <c r="G27" s="137">
        <v>1680</v>
      </c>
      <c r="H27" s="136"/>
      <c r="I27" s="128">
        <v>1218</v>
      </c>
      <c r="J27" s="128">
        <v>1242</v>
      </c>
      <c r="K27" s="128">
        <v>1241</v>
      </c>
      <c r="L27" s="128">
        <v>1226</v>
      </c>
      <c r="M27" s="137">
        <v>4927</v>
      </c>
      <c r="N27" s="136"/>
      <c r="O27" s="156">
        <v>4.197530864197546</v>
      </c>
      <c r="P27" s="156">
        <v>7.1782178217821837</v>
      </c>
      <c r="Q27" s="156">
        <v>0.96852300242132117</v>
      </c>
      <c r="R27" s="156">
        <v>-2.3923444976076524</v>
      </c>
      <c r="S27" s="157">
        <v>2.4390243902439011</v>
      </c>
      <c r="T27" s="158"/>
      <c r="U27" s="156">
        <v>2.3529411764705799</v>
      </c>
      <c r="V27" s="156">
        <v>3.93305439330544</v>
      </c>
      <c r="W27" s="156">
        <v>2.3083264633140885</v>
      </c>
      <c r="X27" s="156">
        <v>8.163265306122014E-2</v>
      </c>
      <c r="Y27" s="159">
        <v>2.1563342318059284</v>
      </c>
    </row>
    <row r="28" spans="1:25" x14ac:dyDescent="0.3">
      <c r="A28" s="88"/>
      <c r="B28" s="180" t="s">
        <v>147</v>
      </c>
      <c r="C28" s="128">
        <v>418</v>
      </c>
      <c r="D28" s="128">
        <v>419</v>
      </c>
      <c r="E28" s="128">
        <v>425</v>
      </c>
      <c r="F28" s="128">
        <v>429</v>
      </c>
      <c r="G28" s="137">
        <v>1691</v>
      </c>
      <c r="H28" s="136"/>
      <c r="I28" s="128">
        <v>1240</v>
      </c>
      <c r="J28" s="128">
        <v>1231</v>
      </c>
      <c r="K28" s="128">
        <v>1256</v>
      </c>
      <c r="L28" s="128">
        <v>1271</v>
      </c>
      <c r="M28" s="137">
        <v>4998</v>
      </c>
      <c r="N28" s="136"/>
      <c r="O28" s="156">
        <v>-0.94786729857820262</v>
      </c>
      <c r="P28" s="156">
        <v>-3.2332563510392589</v>
      </c>
      <c r="Q28" s="156">
        <v>1.9184652278177623</v>
      </c>
      <c r="R28" s="156">
        <v>5.1470588235294201</v>
      </c>
      <c r="S28" s="157">
        <v>0.65476190476189799</v>
      </c>
      <c r="T28" s="158"/>
      <c r="U28" s="156">
        <v>1.8062397372742254</v>
      </c>
      <c r="V28" s="156">
        <v>-0.8856682769726234</v>
      </c>
      <c r="W28" s="156">
        <v>1.2087026591458567</v>
      </c>
      <c r="X28" s="156">
        <v>3.6704730831973933</v>
      </c>
      <c r="Y28" s="159">
        <v>1.4410391719098783</v>
      </c>
    </row>
    <row r="29" spans="1:25" x14ac:dyDescent="0.3">
      <c r="A29" s="88"/>
      <c r="B29" s="206" t="s">
        <v>222</v>
      </c>
      <c r="C29" s="128">
        <v>423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1255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1.1961722488038191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1.209677419354847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E31" s="218" t="s">
        <v>181</v>
      </c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218"/>
      <c r="W31" s="218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0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103"/>
      <c r="B49" s="116"/>
      <c r="C49" s="49"/>
      <c r="D49" s="49"/>
      <c r="E49" s="49"/>
      <c r="F49" s="49"/>
      <c r="G49" s="195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4">
        <v>2010</v>
      </c>
      <c r="D52" s="77" t="s">
        <v>11</v>
      </c>
      <c r="E52" s="99">
        <v>1.5789473684210549</v>
      </c>
      <c r="F52" s="99">
        <v>3.0470914127423754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12</v>
      </c>
      <c r="E53" s="99">
        <v>-1.2658227848101262</v>
      </c>
      <c r="F53" s="99">
        <v>1.470588235294116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13</v>
      </c>
      <c r="E54" s="99">
        <v>2.3746701846965692</v>
      </c>
      <c r="F54" s="99">
        <v>1.0840108401084052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14</v>
      </c>
      <c r="E55" s="99">
        <v>4.2216358839050088</v>
      </c>
      <c r="F55" s="99">
        <v>0.62388591800358029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77" t="s">
        <v>11</v>
      </c>
      <c r="E56" s="99">
        <v>1.8134715025906871</v>
      </c>
      <c r="F56" s="99">
        <v>2.3297491039426603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12</v>
      </c>
      <c r="E57" s="99">
        <v>0.512820512820511</v>
      </c>
      <c r="F57" s="99">
        <v>4.3478260869565162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13</v>
      </c>
      <c r="E58" s="99">
        <v>2.3195876288659747</v>
      </c>
      <c r="F58" s="99">
        <v>2.0554066130473672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14</v>
      </c>
      <c r="E59" s="99">
        <v>0</v>
      </c>
      <c r="F59" s="99">
        <v>1.5057573073516295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2012</v>
      </c>
      <c r="D60" s="77" t="s">
        <v>11</v>
      </c>
      <c r="E60" s="99">
        <v>1.5267175572519136</v>
      </c>
      <c r="F60" s="99">
        <v>3.7653239929947375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/>
      <c r="D61" s="77" t="s">
        <v>12</v>
      </c>
      <c r="E61" s="99">
        <v>1.7857142857142776</v>
      </c>
      <c r="F61" s="99">
        <v>2.2569444444444429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13</v>
      </c>
      <c r="E62" s="99">
        <v>1.5113350125944578</v>
      </c>
      <c r="F62" s="99">
        <v>2.1891418563922969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14</v>
      </c>
      <c r="E63" s="99">
        <v>1.2658227848101262</v>
      </c>
      <c r="F63" s="99">
        <v>1.5706806282722567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4">
        <v>2013</v>
      </c>
      <c r="D64" s="77" t="s">
        <v>11</v>
      </c>
      <c r="E64" s="99">
        <v>1.5037593984962569</v>
      </c>
      <c r="F64" s="99">
        <v>0.4219409282700326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3" s="78" customFormat="1" x14ac:dyDescent="0.3">
      <c r="A65" s="77"/>
      <c r="B65" s="77"/>
      <c r="C65" s="174"/>
      <c r="D65" s="77" t="s">
        <v>12</v>
      </c>
      <c r="E65" s="99">
        <v>1.2531328320801975</v>
      </c>
      <c r="F65" s="99">
        <v>1.4431239388794666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3" s="78" customFormat="1" x14ac:dyDescent="0.3">
      <c r="A66" s="77"/>
      <c r="B66" s="102"/>
      <c r="C66" s="174"/>
      <c r="D66" s="77" t="s">
        <v>13</v>
      </c>
      <c r="E66" s="99">
        <v>2.4813895781637711</v>
      </c>
      <c r="F66" s="99">
        <v>3.9417309340188638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3" s="81" customFormat="1" x14ac:dyDescent="0.3">
      <c r="A67" s="77"/>
      <c r="B67" s="77"/>
      <c r="C67" s="174"/>
      <c r="D67" s="77" t="s">
        <v>14</v>
      </c>
      <c r="E67" s="99">
        <v>4.5</v>
      </c>
      <c r="F67" s="99">
        <v>5.2405498281787004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  <c r="AG67" s="78"/>
    </row>
    <row r="68" spans="1:33" s="81" customFormat="1" x14ac:dyDescent="0.3">
      <c r="A68" s="77"/>
      <c r="B68" s="77"/>
      <c r="C68" s="174">
        <v>2014</v>
      </c>
      <c r="D68" s="77" t="s">
        <v>11</v>
      </c>
      <c r="E68" s="99">
        <v>4.197530864197546</v>
      </c>
      <c r="F68" s="99">
        <v>2.3529411764705799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  <c r="AG68" s="78"/>
    </row>
    <row r="69" spans="1:33" s="81" customFormat="1" x14ac:dyDescent="0.3">
      <c r="A69" s="77"/>
      <c r="B69" s="77"/>
      <c r="C69" s="77"/>
      <c r="D69" s="77" t="s">
        <v>12</v>
      </c>
      <c r="E69" s="99">
        <v>7.1782178217821837</v>
      </c>
      <c r="F69" s="99">
        <v>3.93305439330544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  <c r="AG69" s="78"/>
    </row>
    <row r="70" spans="1:33" s="81" customFormat="1" x14ac:dyDescent="0.3">
      <c r="A70" s="77"/>
      <c r="B70" s="77"/>
      <c r="C70" s="77"/>
      <c r="D70" s="77" t="s">
        <v>13</v>
      </c>
      <c r="E70" s="99">
        <v>0.96852300242132117</v>
      </c>
      <c r="F70" s="99">
        <v>2.3083264633140885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  <c r="AG70" s="78"/>
    </row>
    <row r="71" spans="1:33" s="81" customFormat="1" x14ac:dyDescent="0.3">
      <c r="A71" s="77"/>
      <c r="B71" s="77"/>
      <c r="C71" s="77"/>
      <c r="D71" s="77" t="s">
        <v>14</v>
      </c>
      <c r="E71" s="99">
        <v>-2.3923444976076524</v>
      </c>
      <c r="F71" s="99">
        <v>8.163265306122014E-2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  <c r="AG71" s="78"/>
    </row>
    <row r="72" spans="1:33" s="81" customFormat="1" x14ac:dyDescent="0.3">
      <c r="A72" s="77"/>
      <c r="B72" s="77"/>
      <c r="C72" s="77">
        <v>2015</v>
      </c>
      <c r="D72" s="77" t="s">
        <v>11</v>
      </c>
      <c r="E72" s="99">
        <v>-0.94786729857820262</v>
      </c>
      <c r="F72" s="99">
        <v>1.8062397372742254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  <c r="AG72" s="78"/>
    </row>
    <row r="73" spans="1:33" s="81" customFormat="1" x14ac:dyDescent="0.3">
      <c r="A73" s="77"/>
      <c r="B73" s="77"/>
      <c r="C73" s="77"/>
      <c r="D73" s="77" t="s">
        <v>12</v>
      </c>
      <c r="E73" s="99">
        <v>-3.2332563510392589</v>
      </c>
      <c r="F73" s="99">
        <v>-0.8856682769726234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  <c r="AG73" s="78"/>
    </row>
    <row r="74" spans="1:33" s="81" customFormat="1" x14ac:dyDescent="0.3">
      <c r="A74" s="77"/>
      <c r="B74" s="77"/>
      <c r="C74" s="77"/>
      <c r="D74" s="77" t="s">
        <v>13</v>
      </c>
      <c r="E74" s="99">
        <v>1.9184652278177623</v>
      </c>
      <c r="F74" s="99">
        <v>1.2087026591458567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  <c r="AG74" s="78"/>
    </row>
    <row r="75" spans="1:33" s="81" customFormat="1" x14ac:dyDescent="0.3">
      <c r="A75" s="77"/>
      <c r="B75" s="77"/>
      <c r="C75" s="77"/>
      <c r="D75" s="77" t="s">
        <v>14</v>
      </c>
      <c r="E75" s="99">
        <v>5.1470588235294201</v>
      </c>
      <c r="F75" s="99">
        <v>3.6704730831973933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  <c r="AG75" s="78"/>
    </row>
    <row r="76" spans="1:33" s="81" customFormat="1" x14ac:dyDescent="0.3">
      <c r="A76" s="77"/>
      <c r="B76" s="77"/>
      <c r="C76" s="77">
        <v>2016</v>
      </c>
      <c r="D76" s="77" t="s">
        <v>11</v>
      </c>
      <c r="E76" s="99">
        <v>1.1961722488038191</v>
      </c>
      <c r="F76" s="99">
        <v>1.209677419354847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  <c r="AG76" s="78"/>
    </row>
    <row r="77" spans="1:33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  <c r="AG77" s="78"/>
    </row>
    <row r="78" spans="1:33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  <c r="AG78" s="78"/>
    </row>
    <row r="79" spans="1:33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  <c r="AG79" s="78"/>
    </row>
    <row r="80" spans="1:33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  <c r="AG80" s="78"/>
    </row>
    <row r="81" spans="1:33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  <c r="AG81" s="78"/>
    </row>
    <row r="82" spans="1:33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  <c r="AG82" s="78"/>
    </row>
    <row r="83" spans="1:33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  <c r="AG83" s="78"/>
    </row>
    <row r="84" spans="1:33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  <c r="AG84" s="78"/>
    </row>
    <row r="85" spans="1:33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  <c r="AG85" s="78"/>
    </row>
    <row r="86" spans="1:33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  <c r="AG86" s="78"/>
    </row>
    <row r="87" spans="1:33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  <c r="AG87" s="78"/>
    </row>
    <row r="88" spans="1:33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  <c r="AG88" s="78"/>
    </row>
    <row r="89" spans="1:33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  <c r="AG89" s="78"/>
    </row>
    <row r="90" spans="1:33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  <c r="AG90" s="78"/>
    </row>
    <row r="91" spans="1:33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  <c r="AG91" s="78"/>
    </row>
    <row r="92" spans="1:33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  <c r="AG92" s="78"/>
    </row>
    <row r="93" spans="1:33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  <c r="AG93" s="78"/>
    </row>
    <row r="94" spans="1:33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  <c r="AG94" s="78"/>
    </row>
    <row r="95" spans="1:33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  <c r="AG95" s="78"/>
    </row>
    <row r="96" spans="1:33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  <c r="AG96" s="78"/>
    </row>
    <row r="97" spans="1:33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  <c r="AG97" s="78"/>
    </row>
    <row r="98" spans="1:33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  <c r="AG98" s="78"/>
    </row>
    <row r="99" spans="1:33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  <c r="AG99" s="78"/>
    </row>
    <row r="100" spans="1:33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  <c r="AG100" s="78"/>
    </row>
    <row r="101" spans="1:33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  <c r="AG101" s="78"/>
    </row>
    <row r="102" spans="1:33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  <c r="AG102" s="78"/>
    </row>
    <row r="103" spans="1:33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  <c r="AG103" s="78"/>
    </row>
    <row r="104" spans="1:33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  <c r="AG104" s="78"/>
    </row>
    <row r="105" spans="1:33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  <c r="AG105" s="78"/>
    </row>
    <row r="106" spans="1:33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  <c r="AG106" s="78"/>
    </row>
    <row r="107" spans="1:33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  <c r="AG107" s="78"/>
    </row>
    <row r="108" spans="1:33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  <c r="AG108" s="40"/>
    </row>
    <row r="109" spans="1:33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  <c r="AG109" s="40"/>
    </row>
    <row r="110" spans="1:33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  <c r="AG110" s="40"/>
    </row>
    <row r="111" spans="1:33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  <c r="AG111" s="40"/>
    </row>
    <row r="112" spans="1:33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  <c r="AG112" s="40"/>
    </row>
    <row r="113" spans="1:33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  <c r="AG113" s="40"/>
    </row>
    <row r="114" spans="1:33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  <c r="AG114" s="40"/>
    </row>
    <row r="115" spans="1:33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  <c r="AG115" s="40"/>
    </row>
    <row r="116" spans="1:33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  <c r="AG116" s="40"/>
    </row>
    <row r="117" spans="1:33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  <c r="AG117" s="40"/>
    </row>
    <row r="118" spans="1:33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  <c r="AG118" s="40"/>
    </row>
    <row r="119" spans="1:33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  <c r="AG119" s="40"/>
    </row>
  </sheetData>
  <mergeCells count="8">
    <mergeCell ref="F32:U32"/>
    <mergeCell ref="E31:W31"/>
    <mergeCell ref="D7:X7"/>
    <mergeCell ref="D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88671875" style="38" customWidth="1"/>
    <col min="8" max="8" width="0.88671875" style="44" customWidth="1"/>
    <col min="9" max="13" width="8.1093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219" t="s">
        <v>199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993</v>
      </c>
      <c r="D13" s="128">
        <v>813</v>
      </c>
      <c r="E13" s="128">
        <v>934</v>
      </c>
      <c r="F13" s="128">
        <v>812</v>
      </c>
      <c r="G13" s="137">
        <v>3552</v>
      </c>
      <c r="H13" s="136"/>
      <c r="I13" s="128">
        <v>3213</v>
      </c>
      <c r="J13" s="128">
        <v>3145</v>
      </c>
      <c r="K13" s="128">
        <v>3166</v>
      </c>
      <c r="L13" s="128">
        <v>2927</v>
      </c>
      <c r="M13" s="137">
        <v>12451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934</v>
      </c>
      <c r="D14" s="128">
        <v>1005</v>
      </c>
      <c r="E14" s="128">
        <v>886</v>
      </c>
      <c r="F14" s="128">
        <v>841</v>
      </c>
      <c r="G14" s="137">
        <v>3666</v>
      </c>
      <c r="H14" s="136"/>
      <c r="I14" s="128">
        <v>3029</v>
      </c>
      <c r="J14" s="128">
        <v>3229</v>
      </c>
      <c r="K14" s="128">
        <v>3471</v>
      </c>
      <c r="L14" s="128">
        <v>3407</v>
      </c>
      <c r="M14" s="137">
        <v>13136</v>
      </c>
      <c r="N14" s="136"/>
      <c r="O14" s="156">
        <v>-5.9415911379657587</v>
      </c>
      <c r="P14" s="156">
        <v>23.616236162361616</v>
      </c>
      <c r="Q14" s="156">
        <v>-5.1391862955032224</v>
      </c>
      <c r="R14" s="156">
        <v>3.5714285714285836</v>
      </c>
      <c r="S14" s="157">
        <v>3.2094594594594525</v>
      </c>
      <c r="T14" s="158"/>
      <c r="U14" s="156">
        <v>-5.7267351384998335</v>
      </c>
      <c r="V14" s="156">
        <v>2.6709062003179582</v>
      </c>
      <c r="W14" s="156">
        <v>9.633607075173714</v>
      </c>
      <c r="X14" s="156">
        <v>16.399043389135628</v>
      </c>
      <c r="Y14" s="159">
        <v>5.5015661392659183</v>
      </c>
    </row>
    <row r="15" spans="1:26" x14ac:dyDescent="0.3">
      <c r="A15" s="88"/>
      <c r="B15" s="126">
        <v>2002</v>
      </c>
      <c r="C15" s="128">
        <v>869</v>
      </c>
      <c r="D15" s="128">
        <v>991</v>
      </c>
      <c r="E15" s="128">
        <v>965</v>
      </c>
      <c r="F15" s="128">
        <v>1133</v>
      </c>
      <c r="G15" s="137">
        <v>3958</v>
      </c>
      <c r="H15" s="136"/>
      <c r="I15" s="128">
        <v>3318</v>
      </c>
      <c r="J15" s="128">
        <v>4013</v>
      </c>
      <c r="K15" s="128">
        <v>3705</v>
      </c>
      <c r="L15" s="128">
        <v>3720</v>
      </c>
      <c r="M15" s="137">
        <v>14756</v>
      </c>
      <c r="N15" s="136"/>
      <c r="O15" s="156">
        <v>-6.9593147751605926</v>
      </c>
      <c r="P15" s="156">
        <v>-1.3930348258706431</v>
      </c>
      <c r="Q15" s="156">
        <v>8.9164785553047352</v>
      </c>
      <c r="R15" s="156">
        <v>34.720570749108219</v>
      </c>
      <c r="S15" s="157">
        <v>7.9650845608292542</v>
      </c>
      <c r="T15" s="158"/>
      <c r="U15" s="156">
        <v>9.5411026741498972</v>
      </c>
      <c r="V15" s="156">
        <v>24.279962836791569</v>
      </c>
      <c r="W15" s="156">
        <v>6.7415730337078656</v>
      </c>
      <c r="X15" s="156">
        <v>9.186968007044328</v>
      </c>
      <c r="Y15" s="159">
        <v>12.332521315468938</v>
      </c>
    </row>
    <row r="16" spans="1:26" x14ac:dyDescent="0.3">
      <c r="A16" s="88"/>
      <c r="B16" s="126">
        <v>2003</v>
      </c>
      <c r="C16" s="128">
        <v>935</v>
      </c>
      <c r="D16" s="128">
        <v>1031</v>
      </c>
      <c r="E16" s="128">
        <v>1218</v>
      </c>
      <c r="F16" s="128">
        <v>1369</v>
      </c>
      <c r="G16" s="137">
        <v>4553</v>
      </c>
      <c r="H16" s="136"/>
      <c r="I16" s="128">
        <v>3815</v>
      </c>
      <c r="J16" s="128">
        <v>4017</v>
      </c>
      <c r="K16" s="128">
        <v>3867</v>
      </c>
      <c r="L16" s="128">
        <v>4282</v>
      </c>
      <c r="M16" s="137">
        <v>15981</v>
      </c>
      <c r="N16" s="136"/>
      <c r="O16" s="156">
        <v>7.5949367088607573</v>
      </c>
      <c r="P16" s="156">
        <v>4.0363269424823471</v>
      </c>
      <c r="Q16" s="156">
        <v>26.217616580310874</v>
      </c>
      <c r="R16" s="156">
        <v>20.829655781112095</v>
      </c>
      <c r="S16" s="157">
        <v>15.032844871147049</v>
      </c>
      <c r="T16" s="158"/>
      <c r="U16" s="156">
        <v>14.978902953586498</v>
      </c>
      <c r="V16" s="156">
        <v>9.9676052828300499E-2</v>
      </c>
      <c r="W16" s="156">
        <v>4.3724696356275388</v>
      </c>
      <c r="X16" s="156">
        <v>15.107526881720432</v>
      </c>
      <c r="Y16" s="159">
        <v>8.3017077798861436</v>
      </c>
    </row>
    <row r="17" spans="1:25" x14ac:dyDescent="0.3">
      <c r="A17" s="88"/>
      <c r="B17" s="126">
        <v>2004</v>
      </c>
      <c r="C17" s="128">
        <v>1400</v>
      </c>
      <c r="D17" s="128">
        <v>1241</v>
      </c>
      <c r="E17" s="128">
        <v>1266</v>
      </c>
      <c r="F17" s="128">
        <v>1537</v>
      </c>
      <c r="G17" s="137">
        <v>5444</v>
      </c>
      <c r="H17" s="136"/>
      <c r="I17" s="128">
        <v>4440</v>
      </c>
      <c r="J17" s="128">
        <v>4173</v>
      </c>
      <c r="K17" s="128">
        <v>4437</v>
      </c>
      <c r="L17" s="128">
        <v>4648</v>
      </c>
      <c r="M17" s="137">
        <v>17698</v>
      </c>
      <c r="N17" s="136"/>
      <c r="O17" s="156">
        <v>49.732620320855602</v>
      </c>
      <c r="P17" s="156">
        <v>20.368574199806019</v>
      </c>
      <c r="Q17" s="156">
        <v>3.9408866995073879</v>
      </c>
      <c r="R17" s="156">
        <v>12.271731190650101</v>
      </c>
      <c r="S17" s="157">
        <v>19.569514605754449</v>
      </c>
      <c r="T17" s="158"/>
      <c r="U17" s="156">
        <v>16.382699868938417</v>
      </c>
      <c r="V17" s="156">
        <v>3.8834951456310591</v>
      </c>
      <c r="W17" s="156">
        <v>14.740108611326619</v>
      </c>
      <c r="X17" s="156">
        <v>8.5474077533862669</v>
      </c>
      <c r="Y17" s="159">
        <v>10.744008510105758</v>
      </c>
    </row>
    <row r="18" spans="1:25" x14ac:dyDescent="0.3">
      <c r="A18" s="88"/>
      <c r="B18" s="126">
        <v>2005</v>
      </c>
      <c r="C18" s="128">
        <v>1583</v>
      </c>
      <c r="D18" s="128">
        <v>1391</v>
      </c>
      <c r="E18" s="128">
        <v>1693</v>
      </c>
      <c r="F18" s="128">
        <v>1551</v>
      </c>
      <c r="G18" s="137">
        <v>6218</v>
      </c>
      <c r="H18" s="136"/>
      <c r="I18" s="128">
        <v>4757</v>
      </c>
      <c r="J18" s="128">
        <v>4330</v>
      </c>
      <c r="K18" s="128">
        <v>4771</v>
      </c>
      <c r="L18" s="128">
        <v>5057</v>
      </c>
      <c r="M18" s="137">
        <v>18915</v>
      </c>
      <c r="N18" s="136"/>
      <c r="O18" s="156">
        <v>13.071428571428584</v>
      </c>
      <c r="P18" s="156">
        <v>12.08702659145851</v>
      </c>
      <c r="Q18" s="156">
        <v>33.728278041074248</v>
      </c>
      <c r="R18" s="156">
        <v>0.91086532205595461</v>
      </c>
      <c r="S18" s="157">
        <v>14.21748714180751</v>
      </c>
      <c r="T18" s="158"/>
      <c r="U18" s="156">
        <v>7.1396396396396398</v>
      </c>
      <c r="V18" s="156">
        <v>3.7622813323747977</v>
      </c>
      <c r="W18" s="156">
        <v>7.5276087446472815</v>
      </c>
      <c r="X18" s="156">
        <v>8.7994836488812354</v>
      </c>
      <c r="Y18" s="159">
        <v>6.8764832184427576</v>
      </c>
    </row>
    <row r="19" spans="1:25" x14ac:dyDescent="0.3">
      <c r="A19" s="88"/>
      <c r="B19" s="126">
        <v>2006</v>
      </c>
      <c r="C19" s="128">
        <v>1459</v>
      </c>
      <c r="D19" s="128">
        <v>2051</v>
      </c>
      <c r="E19" s="128">
        <v>1463</v>
      </c>
      <c r="F19" s="128">
        <v>1153</v>
      </c>
      <c r="G19" s="137">
        <v>6126</v>
      </c>
      <c r="H19" s="136"/>
      <c r="I19" s="128">
        <v>4743</v>
      </c>
      <c r="J19" s="128">
        <v>5390</v>
      </c>
      <c r="K19" s="128">
        <v>5501</v>
      </c>
      <c r="L19" s="128">
        <v>5579</v>
      </c>
      <c r="M19" s="137">
        <v>21213</v>
      </c>
      <c r="N19" s="136"/>
      <c r="O19" s="156">
        <v>-7.8332280480101133</v>
      </c>
      <c r="P19" s="156">
        <v>47.447879223580145</v>
      </c>
      <c r="Q19" s="156">
        <v>-13.585351447135267</v>
      </c>
      <c r="R19" s="156">
        <v>-25.6608639587363</v>
      </c>
      <c r="S19" s="157">
        <v>-1.479575426182052</v>
      </c>
      <c r="T19" s="158"/>
      <c r="U19" s="156">
        <v>-0.2943031322261902</v>
      </c>
      <c r="V19" s="156">
        <v>24.48036951501156</v>
      </c>
      <c r="W19" s="156">
        <v>15.300775518759167</v>
      </c>
      <c r="X19" s="156">
        <v>10.322325489420606</v>
      </c>
      <c r="Y19" s="159">
        <v>12.149088025376685</v>
      </c>
    </row>
    <row r="20" spans="1:25" x14ac:dyDescent="0.3">
      <c r="A20" s="88"/>
      <c r="B20" s="126">
        <v>2007</v>
      </c>
      <c r="C20" s="128">
        <v>1673</v>
      </c>
      <c r="D20" s="128">
        <v>1187</v>
      </c>
      <c r="E20" s="128">
        <v>1447</v>
      </c>
      <c r="F20" s="128">
        <v>1621</v>
      </c>
      <c r="G20" s="137">
        <v>5928</v>
      </c>
      <c r="H20" s="136"/>
      <c r="I20" s="128">
        <v>5687</v>
      </c>
      <c r="J20" s="128">
        <v>5488</v>
      </c>
      <c r="K20" s="128">
        <v>5774</v>
      </c>
      <c r="L20" s="128">
        <v>6033</v>
      </c>
      <c r="M20" s="137">
        <v>22982</v>
      </c>
      <c r="N20" s="136"/>
      <c r="O20" s="156">
        <v>14.667580534612739</v>
      </c>
      <c r="P20" s="156">
        <v>-42.125792296440757</v>
      </c>
      <c r="Q20" s="156">
        <v>-1.0936431989063635</v>
      </c>
      <c r="R20" s="156">
        <v>40.589765828274068</v>
      </c>
      <c r="S20" s="157">
        <v>-3.2321253672869688</v>
      </c>
      <c r="T20" s="158"/>
      <c r="U20" s="156">
        <v>19.903014969428639</v>
      </c>
      <c r="V20" s="156">
        <v>1.818181818181813</v>
      </c>
      <c r="W20" s="156">
        <v>4.9627340483548608</v>
      </c>
      <c r="X20" s="156">
        <v>8.1376590786879319</v>
      </c>
      <c r="Y20" s="159">
        <v>8.3392259463536504</v>
      </c>
    </row>
    <row r="21" spans="1:25" x14ac:dyDescent="0.3">
      <c r="A21" s="88"/>
      <c r="B21" s="126">
        <v>2008</v>
      </c>
      <c r="C21" s="128">
        <v>1865</v>
      </c>
      <c r="D21" s="128">
        <v>1739</v>
      </c>
      <c r="E21" s="128">
        <v>1669</v>
      </c>
      <c r="F21" s="128">
        <v>1573</v>
      </c>
      <c r="G21" s="137">
        <v>6846</v>
      </c>
      <c r="H21" s="136"/>
      <c r="I21" s="128">
        <v>6171</v>
      </c>
      <c r="J21" s="128">
        <v>6360</v>
      </c>
      <c r="K21" s="128">
        <v>6661</v>
      </c>
      <c r="L21" s="128">
        <v>5817</v>
      </c>
      <c r="M21" s="137">
        <v>25009</v>
      </c>
      <c r="N21" s="136"/>
      <c r="O21" s="156">
        <v>11.476389719067555</v>
      </c>
      <c r="P21" s="156">
        <v>46.503791069924176</v>
      </c>
      <c r="Q21" s="156">
        <v>15.342087076710428</v>
      </c>
      <c r="R21" s="156">
        <v>-2.9611351017890115</v>
      </c>
      <c r="S21" s="157">
        <v>15.485829959514177</v>
      </c>
      <c r="T21" s="158"/>
      <c r="U21" s="156">
        <v>8.5106382978723332</v>
      </c>
      <c r="V21" s="156">
        <v>15.889212827988345</v>
      </c>
      <c r="W21" s="156">
        <v>15.361967440249401</v>
      </c>
      <c r="X21" s="156">
        <v>-3.5803083043262092</v>
      </c>
      <c r="Y21" s="159">
        <v>8.8199460447306706</v>
      </c>
    </row>
    <row r="22" spans="1:25" x14ac:dyDescent="0.3">
      <c r="A22" s="88"/>
      <c r="B22" s="126">
        <v>2009</v>
      </c>
      <c r="C22" s="128">
        <v>1685</v>
      </c>
      <c r="D22" s="128">
        <v>1912</v>
      </c>
      <c r="E22" s="128">
        <v>1483</v>
      </c>
      <c r="F22" s="128">
        <v>1847</v>
      </c>
      <c r="G22" s="137">
        <v>6927</v>
      </c>
      <c r="H22" s="136"/>
      <c r="I22" s="128">
        <v>6272</v>
      </c>
      <c r="J22" s="128">
        <v>6887</v>
      </c>
      <c r="K22" s="128">
        <v>6691</v>
      </c>
      <c r="L22" s="128">
        <v>6479</v>
      </c>
      <c r="M22" s="137">
        <v>26329</v>
      </c>
      <c r="N22" s="136"/>
      <c r="O22" s="156">
        <v>-9.651474530831095</v>
      </c>
      <c r="P22" s="156">
        <v>9.9482461184588828</v>
      </c>
      <c r="Q22" s="156">
        <v>-11.144397843019775</v>
      </c>
      <c r="R22" s="156">
        <v>17.418944691671953</v>
      </c>
      <c r="S22" s="157">
        <v>1.1831726555652864</v>
      </c>
      <c r="T22" s="158"/>
      <c r="U22" s="156">
        <v>1.6366877329444094</v>
      </c>
      <c r="V22" s="156">
        <v>8.286163522012572</v>
      </c>
      <c r="W22" s="156">
        <v>0.45038282540159003</v>
      </c>
      <c r="X22" s="156">
        <v>11.380436651194771</v>
      </c>
      <c r="Y22" s="159">
        <v>5.278099884041751</v>
      </c>
    </row>
    <row r="23" spans="1:25" x14ac:dyDescent="0.3">
      <c r="A23" s="88"/>
      <c r="B23" s="126">
        <v>2010</v>
      </c>
      <c r="C23" s="128">
        <v>1603</v>
      </c>
      <c r="D23" s="128">
        <v>1579</v>
      </c>
      <c r="E23" s="128">
        <v>1651</v>
      </c>
      <c r="F23" s="128">
        <v>1753</v>
      </c>
      <c r="G23" s="137">
        <v>6586</v>
      </c>
      <c r="H23" s="136"/>
      <c r="I23" s="128">
        <v>6558</v>
      </c>
      <c r="J23" s="128">
        <v>6293</v>
      </c>
      <c r="K23" s="128">
        <v>6403</v>
      </c>
      <c r="L23" s="128">
        <v>7048</v>
      </c>
      <c r="M23" s="137">
        <v>26302</v>
      </c>
      <c r="N23" s="136"/>
      <c r="O23" s="156">
        <v>-4.8664688427299723</v>
      </c>
      <c r="P23" s="156">
        <v>-17.4163179916318</v>
      </c>
      <c r="Q23" s="156">
        <v>11.328388401888063</v>
      </c>
      <c r="R23" s="156">
        <v>-5.0893340552246968</v>
      </c>
      <c r="S23" s="157">
        <v>-4.9227659881622543</v>
      </c>
      <c r="T23" s="158"/>
      <c r="U23" s="156">
        <v>4.5599489795918373</v>
      </c>
      <c r="V23" s="156">
        <v>-8.6249455495861724</v>
      </c>
      <c r="W23" s="156">
        <v>-4.30428934389478</v>
      </c>
      <c r="X23" s="156">
        <v>8.7822194783145449</v>
      </c>
      <c r="Y23" s="159">
        <v>-0.10254852064264242</v>
      </c>
    </row>
    <row r="24" spans="1:25" x14ac:dyDescent="0.3">
      <c r="A24" s="88"/>
      <c r="B24" s="126">
        <v>2011</v>
      </c>
      <c r="C24" s="128">
        <v>1762</v>
      </c>
      <c r="D24" s="128">
        <v>1659</v>
      </c>
      <c r="E24" s="128">
        <v>1694</v>
      </c>
      <c r="F24" s="128">
        <v>1554</v>
      </c>
      <c r="G24" s="137">
        <v>6669</v>
      </c>
      <c r="H24" s="136"/>
      <c r="I24" s="128">
        <v>6620</v>
      </c>
      <c r="J24" s="128">
        <v>6953</v>
      </c>
      <c r="K24" s="128">
        <v>7318</v>
      </c>
      <c r="L24" s="128">
        <v>7578</v>
      </c>
      <c r="M24" s="137">
        <v>28469</v>
      </c>
      <c r="N24" s="136"/>
      <c r="O24" s="156">
        <v>9.9189020586400574</v>
      </c>
      <c r="P24" s="156">
        <v>5.0664977834072147</v>
      </c>
      <c r="Q24" s="156">
        <v>2.6044821320411842</v>
      </c>
      <c r="R24" s="156">
        <v>-11.351968054763262</v>
      </c>
      <c r="S24" s="157">
        <v>1.2602490130580151</v>
      </c>
      <c r="T24" s="158"/>
      <c r="U24" s="156">
        <v>0.9454101860323334</v>
      </c>
      <c r="V24" s="156">
        <v>10.487843635785794</v>
      </c>
      <c r="W24" s="156">
        <v>14.290176479775113</v>
      </c>
      <c r="X24" s="156">
        <v>7.5198637911464203</v>
      </c>
      <c r="Y24" s="159">
        <v>8.2389171926089233</v>
      </c>
    </row>
    <row r="25" spans="1:25" x14ac:dyDescent="0.3">
      <c r="A25" s="88"/>
      <c r="B25" s="126">
        <v>2012</v>
      </c>
      <c r="C25" s="128">
        <v>1481</v>
      </c>
      <c r="D25" s="128">
        <v>1716</v>
      </c>
      <c r="E25" s="128">
        <v>1449</v>
      </c>
      <c r="F25" s="128">
        <v>1450</v>
      </c>
      <c r="G25" s="137">
        <v>6096</v>
      </c>
      <c r="H25" s="136"/>
      <c r="I25" s="128">
        <v>7570</v>
      </c>
      <c r="J25" s="128">
        <v>8074</v>
      </c>
      <c r="K25" s="128">
        <v>6999</v>
      </c>
      <c r="L25" s="128">
        <v>7516</v>
      </c>
      <c r="M25" s="137">
        <v>30159</v>
      </c>
      <c r="N25" s="136"/>
      <c r="O25" s="156">
        <v>-15.947786606129398</v>
      </c>
      <c r="P25" s="156">
        <v>3.4358047016274753</v>
      </c>
      <c r="Q25" s="156">
        <v>-14.462809917355372</v>
      </c>
      <c r="R25" s="156">
        <v>-6.6924066924066921</v>
      </c>
      <c r="S25" s="157">
        <v>-8.5919928025191155</v>
      </c>
      <c r="T25" s="158"/>
      <c r="U25" s="156">
        <v>14.350453172205448</v>
      </c>
      <c r="V25" s="156">
        <v>16.12253703437365</v>
      </c>
      <c r="W25" s="156">
        <v>-4.3591145121617814</v>
      </c>
      <c r="X25" s="156">
        <v>-0.81815782528371983</v>
      </c>
      <c r="Y25" s="159">
        <v>5.9362815694263844</v>
      </c>
    </row>
    <row r="26" spans="1:25" x14ac:dyDescent="0.3">
      <c r="A26" s="88"/>
      <c r="B26" s="126" t="s">
        <v>142</v>
      </c>
      <c r="C26" s="128">
        <v>1404</v>
      </c>
      <c r="D26" s="128">
        <v>1385</v>
      </c>
      <c r="E26" s="128">
        <v>1518</v>
      </c>
      <c r="F26" s="128">
        <v>1467</v>
      </c>
      <c r="G26" s="137">
        <v>5774</v>
      </c>
      <c r="H26" s="136"/>
      <c r="I26" s="128">
        <v>8026</v>
      </c>
      <c r="J26" s="128">
        <v>8308</v>
      </c>
      <c r="K26" s="128">
        <v>8595</v>
      </c>
      <c r="L26" s="128">
        <v>8685</v>
      </c>
      <c r="M26" s="137">
        <v>33614</v>
      </c>
      <c r="N26" s="136"/>
      <c r="O26" s="156">
        <v>-5.1991897366644082</v>
      </c>
      <c r="P26" s="156">
        <v>-19.289044289044284</v>
      </c>
      <c r="Q26" s="156">
        <v>4.7619047619047734</v>
      </c>
      <c r="R26" s="156">
        <v>1.1724137931034448</v>
      </c>
      <c r="S26" s="157">
        <v>-5.2821522309711213</v>
      </c>
      <c r="T26" s="158"/>
      <c r="U26" s="156">
        <v>6.0237780713342062</v>
      </c>
      <c r="V26" s="156">
        <v>2.8981917265296033</v>
      </c>
      <c r="W26" s="156">
        <v>22.803257608229742</v>
      </c>
      <c r="X26" s="156">
        <v>15.553485896753585</v>
      </c>
      <c r="Y26" s="159">
        <v>11.455950130972511</v>
      </c>
    </row>
    <row r="27" spans="1:25" x14ac:dyDescent="0.3">
      <c r="A27" s="88"/>
      <c r="B27" s="126" t="s">
        <v>58</v>
      </c>
      <c r="C27" s="128">
        <v>1561</v>
      </c>
      <c r="D27" s="128">
        <v>1313</v>
      </c>
      <c r="E27" s="128">
        <v>1716</v>
      </c>
      <c r="F27" s="128">
        <v>1509</v>
      </c>
      <c r="G27" s="137">
        <v>6099</v>
      </c>
      <c r="H27" s="136"/>
      <c r="I27" s="128">
        <v>9199</v>
      </c>
      <c r="J27" s="128">
        <v>9062</v>
      </c>
      <c r="K27" s="128">
        <v>9581</v>
      </c>
      <c r="L27" s="128">
        <v>9285</v>
      </c>
      <c r="M27" s="137">
        <v>37127</v>
      </c>
      <c r="N27" s="136"/>
      <c r="O27" s="156">
        <v>11.182336182336172</v>
      </c>
      <c r="P27" s="156">
        <v>-5.1985559566787032</v>
      </c>
      <c r="Q27" s="156">
        <v>13.043478260869563</v>
      </c>
      <c r="R27" s="156">
        <v>2.8629856850715782</v>
      </c>
      <c r="S27" s="157">
        <v>5.6286802909594655</v>
      </c>
      <c r="T27" s="158"/>
      <c r="U27" s="156">
        <v>14.615001245950651</v>
      </c>
      <c r="V27" s="156">
        <v>9.0755897929706322</v>
      </c>
      <c r="W27" s="156">
        <v>11.471785922047701</v>
      </c>
      <c r="X27" s="156">
        <v>6.9084628670121049</v>
      </c>
      <c r="Y27" s="159">
        <v>10.451002558457787</v>
      </c>
    </row>
    <row r="28" spans="1:25" x14ac:dyDescent="0.3">
      <c r="A28" s="88"/>
      <c r="B28" s="180" t="s">
        <v>147</v>
      </c>
      <c r="C28" s="128">
        <v>1684</v>
      </c>
      <c r="D28" s="128">
        <v>1810</v>
      </c>
      <c r="E28" s="128">
        <v>1733</v>
      </c>
      <c r="F28" s="128">
        <v>1827</v>
      </c>
      <c r="G28" s="137">
        <v>7054</v>
      </c>
      <c r="H28" s="136"/>
      <c r="I28" s="128">
        <v>9482</v>
      </c>
      <c r="J28" s="128">
        <v>9792</v>
      </c>
      <c r="K28" s="128">
        <v>9604</v>
      </c>
      <c r="L28" s="128">
        <v>9715</v>
      </c>
      <c r="M28" s="137">
        <v>38593</v>
      </c>
      <c r="N28" s="136"/>
      <c r="O28" s="156">
        <v>7.8795643818065315</v>
      </c>
      <c r="P28" s="156">
        <v>37.852246763137856</v>
      </c>
      <c r="Q28" s="156">
        <v>0.99067599067599588</v>
      </c>
      <c r="R28" s="156">
        <v>21.07355864811133</v>
      </c>
      <c r="S28" s="157">
        <v>15.65830464010493</v>
      </c>
      <c r="T28" s="158"/>
      <c r="U28" s="156">
        <v>3.0764213501467594</v>
      </c>
      <c r="V28" s="156">
        <v>8.0556168616199528</v>
      </c>
      <c r="W28" s="156">
        <v>0.24005844901367368</v>
      </c>
      <c r="X28" s="156">
        <v>4.6311254711900887</v>
      </c>
      <c r="Y28" s="159">
        <v>3.9486088291539829</v>
      </c>
    </row>
    <row r="29" spans="1:25" x14ac:dyDescent="0.3">
      <c r="A29" s="88"/>
      <c r="B29" s="206" t="s">
        <v>147</v>
      </c>
      <c r="C29" s="128">
        <v>1649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9973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-2.0783847980997621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5.1782324404134243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44"/>
      <c r="G31" s="218" t="s">
        <v>158</v>
      </c>
      <c r="H31" s="218"/>
      <c r="I31" s="218"/>
      <c r="J31" s="218"/>
      <c r="K31" s="218"/>
      <c r="L31" s="218"/>
      <c r="M31" s="218"/>
      <c r="N31" s="218"/>
      <c r="O31" s="218"/>
      <c r="P31" s="218"/>
      <c r="Q31" s="44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98"/>
      <c r="G32" s="218" t="s">
        <v>229</v>
      </c>
      <c r="H32" s="218"/>
      <c r="I32" s="218"/>
      <c r="J32" s="218"/>
      <c r="K32" s="218"/>
      <c r="L32" s="218"/>
      <c r="M32" s="218"/>
      <c r="N32" s="218"/>
      <c r="O32" s="218"/>
      <c r="P32" s="218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88"/>
      <c r="B50" s="114"/>
      <c r="C50" s="44"/>
      <c r="D50" s="44"/>
      <c r="E50" s="44"/>
      <c r="F50" s="44"/>
      <c r="G50" s="190" t="s">
        <v>129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6"/>
      <c r="B51" s="116"/>
      <c r="C51" s="49"/>
      <c r="D51" s="49"/>
      <c r="E51" s="49"/>
      <c r="F51" s="49"/>
      <c r="G51" s="195" t="s">
        <v>140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3">
      <c r="A52" s="77"/>
      <c r="B52" s="77"/>
      <c r="C52" s="77"/>
      <c r="D52" s="77"/>
      <c r="E52" s="99"/>
      <c r="F52" s="99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 t="s">
        <v>145</v>
      </c>
      <c r="D53" s="77" t="s">
        <v>146</v>
      </c>
      <c r="E53" s="99" t="s">
        <v>15</v>
      </c>
      <c r="F53" s="99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11</v>
      </c>
      <c r="E54" s="99">
        <v>-4.8664688427299723</v>
      </c>
      <c r="F54" s="99">
        <v>4.5599489795918373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12</v>
      </c>
      <c r="E55" s="99">
        <v>-17.4163179916318</v>
      </c>
      <c r="F55" s="99">
        <v>-8.6249455495861724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13</v>
      </c>
      <c r="E56" s="99">
        <v>11.328388401888063</v>
      </c>
      <c r="F56" s="99">
        <v>-4.30428934389478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164">
        <v>2010</v>
      </c>
      <c r="D57" s="77" t="s">
        <v>14</v>
      </c>
      <c r="E57" s="99">
        <v>-5.0893340552246968</v>
      </c>
      <c r="F57" s="99">
        <v>8.7822194783145449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11</v>
      </c>
      <c r="E58" s="99">
        <v>9.9189020586400574</v>
      </c>
      <c r="F58" s="99">
        <v>0.9454101860323334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12</v>
      </c>
      <c r="E59" s="99">
        <v>5.0664977834072147</v>
      </c>
      <c r="F59" s="99">
        <v>10.487843635785794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D60" s="77" t="s">
        <v>13</v>
      </c>
      <c r="E60" s="99">
        <v>2.6044821320411842</v>
      </c>
      <c r="F60" s="99">
        <v>14.290176479775113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2011</v>
      </c>
      <c r="D61" s="77" t="s">
        <v>14</v>
      </c>
      <c r="E61" s="99">
        <v>-11.351968054763262</v>
      </c>
      <c r="F61" s="99">
        <v>7.5198637911464203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>
        <v>2012</v>
      </c>
      <c r="D62" s="77" t="s">
        <v>11</v>
      </c>
      <c r="E62" s="99">
        <v>-15.947786606129398</v>
      </c>
      <c r="F62" s="99">
        <v>14.350453172205448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12</v>
      </c>
      <c r="E63" s="99">
        <v>3.4358047016274753</v>
      </c>
      <c r="F63" s="99">
        <v>16.12253703437365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13</v>
      </c>
      <c r="E64" s="99">
        <v>-14.462809917355372</v>
      </c>
      <c r="F64" s="99">
        <v>-4.3591145121617814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77"/>
      <c r="D65" s="77" t="s">
        <v>14</v>
      </c>
      <c r="E65" s="99">
        <v>-6.6924066924066921</v>
      </c>
      <c r="F65" s="99">
        <v>-0.81815782528371983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4">
        <v>2013</v>
      </c>
      <c r="D66" s="77" t="s">
        <v>11</v>
      </c>
      <c r="E66" s="99">
        <v>-5.1991897366644082</v>
      </c>
      <c r="F66" s="99">
        <v>6.0237780713342062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77"/>
      <c r="C67" s="174"/>
      <c r="D67" s="77" t="s">
        <v>12</v>
      </c>
      <c r="E67" s="99">
        <v>-19.289044289044284</v>
      </c>
      <c r="F67" s="99">
        <v>2.8981917265296033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3">
      <c r="A68" s="77"/>
      <c r="B68" s="102"/>
      <c r="C68" s="174"/>
      <c r="D68" s="77" t="s">
        <v>13</v>
      </c>
      <c r="E68" s="99">
        <v>4.7619047619047734</v>
      </c>
      <c r="F68" s="99">
        <v>22.803257608229742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3">
      <c r="A69" s="77"/>
      <c r="B69" s="77"/>
      <c r="C69" s="174"/>
      <c r="D69" s="77" t="s">
        <v>14</v>
      </c>
      <c r="E69" s="99">
        <v>1.1724137931034448</v>
      </c>
      <c r="F69" s="99">
        <v>15.553485896753585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174">
        <v>2014</v>
      </c>
      <c r="D70" s="77" t="s">
        <v>11</v>
      </c>
      <c r="E70" s="99">
        <v>11.182336182336172</v>
      </c>
      <c r="F70" s="99">
        <v>14.615001245950651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12</v>
      </c>
      <c r="E71" s="99">
        <v>-5.1985559566787032</v>
      </c>
      <c r="F71" s="99">
        <v>9.0755897929706322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13</v>
      </c>
      <c r="E72" s="99">
        <v>13.043478260869563</v>
      </c>
      <c r="F72" s="99">
        <v>11.471785922047701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14</v>
      </c>
      <c r="E73" s="99">
        <v>2.8629856850715782</v>
      </c>
      <c r="F73" s="99">
        <v>6.9084628670121049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>
        <v>2015</v>
      </c>
      <c r="D74" s="77" t="s">
        <v>11</v>
      </c>
      <c r="E74" s="99">
        <v>7.8795643818065315</v>
      </c>
      <c r="F74" s="99">
        <v>3.0764213501467594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12</v>
      </c>
      <c r="E75" s="99">
        <v>37.852246763137856</v>
      </c>
      <c r="F75" s="99">
        <v>8.0556168616199528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13</v>
      </c>
      <c r="E76" s="99">
        <v>0.99067599067599588</v>
      </c>
      <c r="F76" s="99">
        <v>0.24005844901367368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 t="s">
        <v>14</v>
      </c>
      <c r="E77" s="99">
        <v>21.07355864811133</v>
      </c>
      <c r="F77" s="99">
        <v>4.6311254711900887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>
        <v>2016</v>
      </c>
      <c r="D78" s="77" t="s">
        <v>11</v>
      </c>
      <c r="E78" s="99">
        <v>-2.0783847980997621</v>
      </c>
      <c r="F78" s="99">
        <v>5.1782324404134243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3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3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G31:P31"/>
    <mergeCell ref="G32:P32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88671875" style="38" customWidth="1"/>
    <col min="8" max="8" width="0.88671875" style="44" customWidth="1"/>
    <col min="9" max="13" width="8.1093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1" width="5.6640625" style="38" customWidth="1"/>
    <col min="22" max="22" width="6.88671875" style="38" customWidth="1"/>
    <col min="23" max="23" width="6.44140625" style="38" customWidth="1"/>
    <col min="24" max="24" width="6.5546875" style="38" customWidth="1"/>
    <col min="25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219" t="s">
        <v>200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649</v>
      </c>
      <c r="D13" s="128">
        <v>437</v>
      </c>
      <c r="E13" s="128">
        <v>449</v>
      </c>
      <c r="F13" s="128">
        <v>434</v>
      </c>
      <c r="G13" s="137">
        <v>1969</v>
      </c>
      <c r="H13" s="136"/>
      <c r="I13" s="128">
        <v>1448</v>
      </c>
      <c r="J13" s="128">
        <v>1325</v>
      </c>
      <c r="K13" s="128">
        <v>1435</v>
      </c>
      <c r="L13" s="128">
        <v>1372</v>
      </c>
      <c r="M13" s="137">
        <v>5580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573</v>
      </c>
      <c r="D14" s="128">
        <v>684</v>
      </c>
      <c r="E14" s="128">
        <v>421</v>
      </c>
      <c r="F14" s="128">
        <v>435</v>
      </c>
      <c r="G14" s="137">
        <v>2113</v>
      </c>
      <c r="H14" s="136"/>
      <c r="I14" s="128">
        <v>1460</v>
      </c>
      <c r="J14" s="128">
        <v>1462</v>
      </c>
      <c r="K14" s="128">
        <v>1509</v>
      </c>
      <c r="L14" s="128">
        <v>1496</v>
      </c>
      <c r="M14" s="137">
        <v>5927</v>
      </c>
      <c r="N14" s="136"/>
      <c r="O14" s="156">
        <v>-11.710323574730353</v>
      </c>
      <c r="P14" s="156">
        <v>56.521739130434781</v>
      </c>
      <c r="Q14" s="156">
        <v>-6.2360801781737223</v>
      </c>
      <c r="R14" s="156">
        <v>0.23041474654377225</v>
      </c>
      <c r="S14" s="157">
        <v>7.313357034027419</v>
      </c>
      <c r="T14" s="158"/>
      <c r="U14" s="156">
        <v>0.82872928176796279</v>
      </c>
      <c r="V14" s="156">
        <v>10.339622641509422</v>
      </c>
      <c r="W14" s="156">
        <v>5.1567944250871136</v>
      </c>
      <c r="X14" s="156">
        <v>9.037900874635568</v>
      </c>
      <c r="Y14" s="159">
        <v>6.2186379928315318</v>
      </c>
    </row>
    <row r="15" spans="1:26" x14ac:dyDescent="0.3">
      <c r="A15" s="88"/>
      <c r="B15" s="126">
        <v>2002</v>
      </c>
      <c r="C15" s="128">
        <v>499</v>
      </c>
      <c r="D15" s="128">
        <v>589</v>
      </c>
      <c r="E15" s="128">
        <v>648</v>
      </c>
      <c r="F15" s="128">
        <v>713</v>
      </c>
      <c r="G15" s="137">
        <v>2449</v>
      </c>
      <c r="H15" s="136"/>
      <c r="I15" s="128">
        <v>1626</v>
      </c>
      <c r="J15" s="128">
        <v>1827</v>
      </c>
      <c r="K15" s="128">
        <v>1766</v>
      </c>
      <c r="L15" s="128">
        <v>1879</v>
      </c>
      <c r="M15" s="137">
        <v>7098</v>
      </c>
      <c r="N15" s="136"/>
      <c r="O15" s="156">
        <v>-12.914485165794062</v>
      </c>
      <c r="P15" s="156">
        <v>-13.888888888888886</v>
      </c>
      <c r="Q15" s="156">
        <v>53.919239904988132</v>
      </c>
      <c r="R15" s="156">
        <v>63.908045977011483</v>
      </c>
      <c r="S15" s="157">
        <v>15.901561760530058</v>
      </c>
      <c r="T15" s="158"/>
      <c r="U15" s="156">
        <v>11.36986301369862</v>
      </c>
      <c r="V15" s="156">
        <v>24.965800273597807</v>
      </c>
      <c r="W15" s="156">
        <v>17.031146454605704</v>
      </c>
      <c r="X15" s="156">
        <v>25.601604278074873</v>
      </c>
      <c r="Y15" s="159">
        <v>19.75704403576853</v>
      </c>
    </row>
    <row r="16" spans="1:26" x14ac:dyDescent="0.3">
      <c r="A16" s="88"/>
      <c r="B16" s="126">
        <v>2003</v>
      </c>
      <c r="C16" s="128">
        <v>554</v>
      </c>
      <c r="D16" s="128">
        <v>521</v>
      </c>
      <c r="E16" s="128">
        <v>634</v>
      </c>
      <c r="F16" s="128">
        <v>782</v>
      </c>
      <c r="G16" s="137">
        <v>2491</v>
      </c>
      <c r="H16" s="136"/>
      <c r="I16" s="128">
        <v>1771</v>
      </c>
      <c r="J16" s="128">
        <v>1864</v>
      </c>
      <c r="K16" s="128">
        <v>1973</v>
      </c>
      <c r="L16" s="128">
        <v>2274</v>
      </c>
      <c r="M16" s="137">
        <v>7882</v>
      </c>
      <c r="N16" s="136"/>
      <c r="O16" s="156">
        <v>11.022044088176358</v>
      </c>
      <c r="P16" s="156">
        <v>-11.544991511035647</v>
      </c>
      <c r="Q16" s="156">
        <v>-2.1604938271604937</v>
      </c>
      <c r="R16" s="156">
        <v>9.6774193548387046</v>
      </c>
      <c r="S16" s="157">
        <v>1.7149857084524314</v>
      </c>
      <c r="T16" s="158"/>
      <c r="U16" s="156">
        <v>8.9175891758917629</v>
      </c>
      <c r="V16" s="156">
        <v>2.0251778872468549</v>
      </c>
      <c r="W16" s="156">
        <v>11.721404303510766</v>
      </c>
      <c r="X16" s="156">
        <v>21.02182011708355</v>
      </c>
      <c r="Y16" s="159">
        <v>11.04536489151873</v>
      </c>
    </row>
    <row r="17" spans="1:25" x14ac:dyDescent="0.3">
      <c r="A17" s="88"/>
      <c r="B17" s="126">
        <v>2004</v>
      </c>
      <c r="C17" s="128">
        <v>1065</v>
      </c>
      <c r="D17" s="128">
        <v>695</v>
      </c>
      <c r="E17" s="128">
        <v>840</v>
      </c>
      <c r="F17" s="128">
        <v>950</v>
      </c>
      <c r="G17" s="137">
        <v>3550</v>
      </c>
      <c r="H17" s="136"/>
      <c r="I17" s="128">
        <v>2536</v>
      </c>
      <c r="J17" s="128">
        <v>2174</v>
      </c>
      <c r="K17" s="128">
        <v>2430</v>
      </c>
      <c r="L17" s="128">
        <v>2560</v>
      </c>
      <c r="M17" s="137">
        <v>9700</v>
      </c>
      <c r="N17" s="136"/>
      <c r="O17" s="156">
        <v>92.238267148014444</v>
      </c>
      <c r="P17" s="156">
        <v>33.397312859884835</v>
      </c>
      <c r="Q17" s="156">
        <v>32.492113564668756</v>
      </c>
      <c r="R17" s="156">
        <v>21.483375959079282</v>
      </c>
      <c r="S17" s="157">
        <v>42.51304696908872</v>
      </c>
      <c r="T17" s="158"/>
      <c r="U17" s="156">
        <v>43.195934500282306</v>
      </c>
      <c r="V17" s="156">
        <v>16.630901287553641</v>
      </c>
      <c r="W17" s="156">
        <v>23.162696401419169</v>
      </c>
      <c r="X17" s="156">
        <v>12.576956904133695</v>
      </c>
      <c r="Y17" s="159">
        <v>23.065211875158596</v>
      </c>
    </row>
    <row r="18" spans="1:25" x14ac:dyDescent="0.3">
      <c r="A18" s="88"/>
      <c r="B18" s="126">
        <v>2005</v>
      </c>
      <c r="C18" s="128">
        <v>842</v>
      </c>
      <c r="D18" s="128">
        <v>868</v>
      </c>
      <c r="E18" s="128">
        <v>1001</v>
      </c>
      <c r="F18" s="128">
        <v>951</v>
      </c>
      <c r="G18" s="137">
        <v>3662</v>
      </c>
      <c r="H18" s="136"/>
      <c r="I18" s="128">
        <v>2416</v>
      </c>
      <c r="J18" s="128">
        <v>2421</v>
      </c>
      <c r="K18" s="128">
        <v>2548</v>
      </c>
      <c r="L18" s="128">
        <v>2560</v>
      </c>
      <c r="M18" s="137">
        <v>9945</v>
      </c>
      <c r="N18" s="136"/>
      <c r="O18" s="156">
        <v>-20.938967136150239</v>
      </c>
      <c r="P18" s="156">
        <v>24.892086330935243</v>
      </c>
      <c r="Q18" s="156">
        <v>19.166666666666671</v>
      </c>
      <c r="R18" s="156">
        <v>0.10526315789473983</v>
      </c>
      <c r="S18" s="157">
        <v>3.1549295774647987</v>
      </c>
      <c r="T18" s="158"/>
      <c r="U18" s="156">
        <v>-4.7318611987381729</v>
      </c>
      <c r="V18" s="156">
        <v>11.361545538178476</v>
      </c>
      <c r="W18" s="156">
        <v>4.8559670781892947</v>
      </c>
      <c r="X18" s="156">
        <v>0</v>
      </c>
      <c r="Y18" s="159">
        <v>2.5257731958762832</v>
      </c>
    </row>
    <row r="19" spans="1:25" x14ac:dyDescent="0.3">
      <c r="A19" s="88"/>
      <c r="B19" s="126">
        <v>2006</v>
      </c>
      <c r="C19" s="128">
        <v>865</v>
      </c>
      <c r="D19" s="128">
        <v>1085</v>
      </c>
      <c r="E19" s="128">
        <v>966</v>
      </c>
      <c r="F19" s="128">
        <v>812</v>
      </c>
      <c r="G19" s="137">
        <v>3728</v>
      </c>
      <c r="H19" s="136"/>
      <c r="I19" s="128">
        <v>2431</v>
      </c>
      <c r="J19" s="128">
        <v>2953</v>
      </c>
      <c r="K19" s="128">
        <v>2979</v>
      </c>
      <c r="L19" s="128">
        <v>2787</v>
      </c>
      <c r="M19" s="137">
        <v>11150</v>
      </c>
      <c r="N19" s="136"/>
      <c r="O19" s="156">
        <v>2.7315914489311126</v>
      </c>
      <c r="P19" s="156">
        <v>25</v>
      </c>
      <c r="Q19" s="156">
        <v>-3.4965034965034931</v>
      </c>
      <c r="R19" s="156">
        <v>-14.616193480546798</v>
      </c>
      <c r="S19" s="157">
        <v>1.8022938285090078</v>
      </c>
      <c r="T19" s="158"/>
      <c r="U19" s="156">
        <v>0.62086092715232155</v>
      </c>
      <c r="V19" s="156">
        <v>21.974390747624952</v>
      </c>
      <c r="W19" s="156">
        <v>16.915227629513339</v>
      </c>
      <c r="X19" s="156">
        <v>8.8671875</v>
      </c>
      <c r="Y19" s="159">
        <v>12.116641528406234</v>
      </c>
    </row>
    <row r="20" spans="1:25" x14ac:dyDescent="0.3">
      <c r="A20" s="88"/>
      <c r="B20" s="126">
        <v>2007</v>
      </c>
      <c r="C20" s="128">
        <v>1027</v>
      </c>
      <c r="D20" s="128">
        <v>704</v>
      </c>
      <c r="E20" s="128">
        <v>869</v>
      </c>
      <c r="F20" s="128">
        <v>910</v>
      </c>
      <c r="G20" s="137">
        <v>3510</v>
      </c>
      <c r="H20" s="136"/>
      <c r="I20" s="128">
        <v>2818</v>
      </c>
      <c r="J20" s="128">
        <v>2733</v>
      </c>
      <c r="K20" s="128">
        <v>2747</v>
      </c>
      <c r="L20" s="128">
        <v>3029</v>
      </c>
      <c r="M20" s="137">
        <v>11327</v>
      </c>
      <c r="N20" s="136"/>
      <c r="O20" s="156">
        <v>18.728323699421964</v>
      </c>
      <c r="P20" s="156">
        <v>-35.115207373271886</v>
      </c>
      <c r="Q20" s="156">
        <v>-10.041407867494826</v>
      </c>
      <c r="R20" s="156">
        <v>12.068965517241367</v>
      </c>
      <c r="S20" s="157">
        <v>-5.8476394849785436</v>
      </c>
      <c r="T20" s="158"/>
      <c r="U20" s="156">
        <v>15.919374742904154</v>
      </c>
      <c r="V20" s="156">
        <v>-7.4500507958008768</v>
      </c>
      <c r="W20" s="156">
        <v>-7.787848271231951</v>
      </c>
      <c r="X20" s="156">
        <v>8.683171869393604</v>
      </c>
      <c r="Y20" s="159">
        <v>1.5874439461883441</v>
      </c>
    </row>
    <row r="21" spans="1:25" x14ac:dyDescent="0.3">
      <c r="A21" s="88"/>
      <c r="B21" s="126">
        <v>2008</v>
      </c>
      <c r="C21" s="128">
        <v>1088</v>
      </c>
      <c r="D21" s="128">
        <v>1144</v>
      </c>
      <c r="E21" s="128">
        <v>1131</v>
      </c>
      <c r="F21" s="128">
        <v>935</v>
      </c>
      <c r="G21" s="137">
        <v>4298</v>
      </c>
      <c r="H21" s="136"/>
      <c r="I21" s="128">
        <v>3198</v>
      </c>
      <c r="J21" s="128">
        <v>3236</v>
      </c>
      <c r="K21" s="128">
        <v>3343</v>
      </c>
      <c r="L21" s="128">
        <v>3061</v>
      </c>
      <c r="M21" s="137">
        <v>12838</v>
      </c>
      <c r="N21" s="136"/>
      <c r="O21" s="156">
        <v>5.9396299902629011</v>
      </c>
      <c r="P21" s="156">
        <v>62.5</v>
      </c>
      <c r="Q21" s="156">
        <v>30.149597238204819</v>
      </c>
      <c r="R21" s="156">
        <v>2.7472527472527304</v>
      </c>
      <c r="S21" s="157">
        <v>22.450142450142451</v>
      </c>
      <c r="T21" s="158"/>
      <c r="U21" s="156">
        <v>13.484740951029096</v>
      </c>
      <c r="V21" s="156">
        <v>18.404683497987563</v>
      </c>
      <c r="W21" s="156">
        <v>21.69639606843829</v>
      </c>
      <c r="X21" s="156">
        <v>1.0564542753384103</v>
      </c>
      <c r="Y21" s="159">
        <v>13.339807539507362</v>
      </c>
    </row>
    <row r="22" spans="1:25" x14ac:dyDescent="0.3">
      <c r="A22" s="88"/>
      <c r="B22" s="126">
        <v>2009</v>
      </c>
      <c r="C22" s="128">
        <v>1044</v>
      </c>
      <c r="D22" s="128">
        <v>1091</v>
      </c>
      <c r="E22" s="128">
        <v>899</v>
      </c>
      <c r="F22" s="128">
        <v>1090</v>
      </c>
      <c r="G22" s="137">
        <v>4124</v>
      </c>
      <c r="H22" s="136"/>
      <c r="I22" s="128">
        <v>3093</v>
      </c>
      <c r="J22" s="128">
        <v>3374</v>
      </c>
      <c r="K22" s="128">
        <v>3154</v>
      </c>
      <c r="L22" s="128">
        <v>3008</v>
      </c>
      <c r="M22" s="137">
        <v>12629</v>
      </c>
      <c r="N22" s="136"/>
      <c r="O22" s="156">
        <v>-4.044117647058826</v>
      </c>
      <c r="P22" s="156">
        <v>-4.6328671328671334</v>
      </c>
      <c r="Q22" s="156">
        <v>-20.512820512820511</v>
      </c>
      <c r="R22" s="156">
        <v>16.577540106951872</v>
      </c>
      <c r="S22" s="157">
        <v>-4.0483946021405188</v>
      </c>
      <c r="T22" s="158"/>
      <c r="U22" s="156">
        <v>-3.2833020637898755</v>
      </c>
      <c r="V22" s="156">
        <v>4.2645241038318886</v>
      </c>
      <c r="W22" s="156">
        <v>-5.6536045468142362</v>
      </c>
      <c r="X22" s="156">
        <v>-1.7314603070891792</v>
      </c>
      <c r="Y22" s="159">
        <v>-1.6279794360492303</v>
      </c>
    </row>
    <row r="23" spans="1:25" x14ac:dyDescent="0.3">
      <c r="A23" s="88"/>
      <c r="B23" s="126">
        <v>2010</v>
      </c>
      <c r="C23" s="128">
        <v>1077</v>
      </c>
      <c r="D23" s="128">
        <v>931</v>
      </c>
      <c r="E23" s="128">
        <v>939</v>
      </c>
      <c r="F23" s="128">
        <v>1077</v>
      </c>
      <c r="G23" s="137">
        <v>4024</v>
      </c>
      <c r="H23" s="136"/>
      <c r="I23" s="128">
        <v>3172</v>
      </c>
      <c r="J23" s="128">
        <v>2970</v>
      </c>
      <c r="K23" s="128">
        <v>3053</v>
      </c>
      <c r="L23" s="128">
        <v>3397</v>
      </c>
      <c r="M23" s="137">
        <v>12592</v>
      </c>
      <c r="N23" s="136"/>
      <c r="O23" s="156">
        <v>3.1609195402298838</v>
      </c>
      <c r="P23" s="156">
        <v>-14.665444546287816</v>
      </c>
      <c r="Q23" s="156">
        <v>4.4493882091212384</v>
      </c>
      <c r="R23" s="156">
        <v>-1.1926605504587116</v>
      </c>
      <c r="S23" s="157">
        <v>-2.4248302618816666</v>
      </c>
      <c r="T23" s="158"/>
      <c r="U23" s="156">
        <v>2.5541545425153487</v>
      </c>
      <c r="V23" s="156">
        <v>-11.973918197984588</v>
      </c>
      <c r="W23" s="156">
        <v>-3.2022828154724152</v>
      </c>
      <c r="X23" s="156">
        <v>12.932180851063819</v>
      </c>
      <c r="Y23" s="159">
        <v>-0.29297648269854903</v>
      </c>
    </row>
    <row r="24" spans="1:25" x14ac:dyDescent="0.3">
      <c r="A24" s="88"/>
      <c r="B24" s="126">
        <v>2011</v>
      </c>
      <c r="C24" s="128">
        <v>925</v>
      </c>
      <c r="D24" s="128">
        <v>929</v>
      </c>
      <c r="E24" s="128">
        <v>1048</v>
      </c>
      <c r="F24" s="128">
        <v>873</v>
      </c>
      <c r="G24" s="137">
        <v>3775</v>
      </c>
      <c r="H24" s="136"/>
      <c r="I24" s="128">
        <v>3172</v>
      </c>
      <c r="J24" s="128">
        <v>3114</v>
      </c>
      <c r="K24" s="128">
        <v>3386</v>
      </c>
      <c r="L24" s="128">
        <v>3432</v>
      </c>
      <c r="M24" s="137">
        <v>13104</v>
      </c>
      <c r="N24" s="136"/>
      <c r="O24" s="156">
        <v>-14.113277623026931</v>
      </c>
      <c r="P24" s="156">
        <v>-0.21482277121374693</v>
      </c>
      <c r="Q24" s="156">
        <v>11.608093716719907</v>
      </c>
      <c r="R24" s="156">
        <v>-18.941504178272979</v>
      </c>
      <c r="S24" s="157">
        <v>-6.1878727634194917</v>
      </c>
      <c r="T24" s="158"/>
      <c r="U24" s="156">
        <v>0</v>
      </c>
      <c r="V24" s="156">
        <v>4.8484848484848584</v>
      </c>
      <c r="W24" s="156">
        <v>10.907304290861447</v>
      </c>
      <c r="X24" s="156">
        <v>1.0303208713570768</v>
      </c>
      <c r="Y24" s="159">
        <v>4.0660736975857645</v>
      </c>
    </row>
    <row r="25" spans="1:25" x14ac:dyDescent="0.3">
      <c r="A25" s="88"/>
      <c r="B25" s="126">
        <v>2012</v>
      </c>
      <c r="C25" s="128">
        <v>855</v>
      </c>
      <c r="D25" s="128">
        <v>907</v>
      </c>
      <c r="E25" s="128">
        <v>825</v>
      </c>
      <c r="F25" s="128">
        <v>955</v>
      </c>
      <c r="G25" s="137">
        <v>3542</v>
      </c>
      <c r="H25" s="136"/>
      <c r="I25" s="128">
        <v>3439</v>
      </c>
      <c r="J25" s="128">
        <v>3567</v>
      </c>
      <c r="K25" s="128">
        <v>2986</v>
      </c>
      <c r="L25" s="128">
        <v>3883</v>
      </c>
      <c r="M25" s="137">
        <v>13875</v>
      </c>
      <c r="N25" s="136"/>
      <c r="O25" s="156">
        <v>-7.5675675675675649</v>
      </c>
      <c r="P25" s="156">
        <v>-2.3681377825619023</v>
      </c>
      <c r="Q25" s="156">
        <v>-21.278625954198475</v>
      </c>
      <c r="R25" s="156">
        <v>9.3928980526918764</v>
      </c>
      <c r="S25" s="157">
        <v>-6.1721854304635713</v>
      </c>
      <c r="T25" s="158"/>
      <c r="U25" s="156">
        <v>8.4174022698612987</v>
      </c>
      <c r="V25" s="156">
        <v>14.547206165703287</v>
      </c>
      <c r="W25" s="156">
        <v>-11.813349084465443</v>
      </c>
      <c r="X25" s="156">
        <v>13.141025641025635</v>
      </c>
      <c r="Y25" s="159">
        <v>5.883699633699635</v>
      </c>
    </row>
    <row r="26" spans="1:25" x14ac:dyDescent="0.3">
      <c r="A26" s="88"/>
      <c r="B26" s="126">
        <v>2013</v>
      </c>
      <c r="C26" s="128">
        <v>970</v>
      </c>
      <c r="D26" s="128">
        <v>884</v>
      </c>
      <c r="E26" s="128">
        <v>895</v>
      </c>
      <c r="F26" s="128">
        <v>866</v>
      </c>
      <c r="G26" s="137">
        <v>3615</v>
      </c>
      <c r="H26" s="136"/>
      <c r="I26" s="128">
        <v>3777</v>
      </c>
      <c r="J26" s="128">
        <v>3897</v>
      </c>
      <c r="K26" s="128">
        <v>3870</v>
      </c>
      <c r="L26" s="128">
        <v>3854</v>
      </c>
      <c r="M26" s="137">
        <v>15398</v>
      </c>
      <c r="N26" s="136"/>
      <c r="O26" s="156">
        <v>13.450292397660817</v>
      </c>
      <c r="P26" s="156">
        <v>-2.5358324145534681</v>
      </c>
      <c r="Q26" s="156">
        <v>8.4848484848484986</v>
      </c>
      <c r="R26" s="156">
        <v>-9.3193717277486883</v>
      </c>
      <c r="S26" s="157">
        <v>2.0609824957651028</v>
      </c>
      <c r="T26" s="158"/>
      <c r="U26" s="156">
        <v>9.8284384995638305</v>
      </c>
      <c r="V26" s="156">
        <v>9.2514718250630779</v>
      </c>
      <c r="W26" s="156">
        <v>29.604822505023463</v>
      </c>
      <c r="X26" s="156">
        <v>-0.7468452227658986</v>
      </c>
      <c r="Y26" s="159">
        <v>10.976576576576576</v>
      </c>
    </row>
    <row r="27" spans="1:25" x14ac:dyDescent="0.3">
      <c r="A27" s="88"/>
      <c r="B27" s="126" t="s">
        <v>223</v>
      </c>
      <c r="C27" s="128">
        <v>919</v>
      </c>
      <c r="D27" s="128">
        <v>830</v>
      </c>
      <c r="E27" s="128">
        <v>1204</v>
      </c>
      <c r="F27" s="128">
        <v>984</v>
      </c>
      <c r="G27" s="137">
        <v>3937</v>
      </c>
      <c r="H27" s="136"/>
      <c r="I27" s="128">
        <v>4071</v>
      </c>
      <c r="J27" s="128">
        <v>3955</v>
      </c>
      <c r="K27" s="128">
        <v>4458</v>
      </c>
      <c r="L27" s="128">
        <v>4157</v>
      </c>
      <c r="M27" s="137">
        <v>16641</v>
      </c>
      <c r="N27" s="136"/>
      <c r="O27" s="156">
        <v>-5.2577319587628892</v>
      </c>
      <c r="P27" s="156">
        <v>-6.1085972850678729</v>
      </c>
      <c r="Q27" s="156">
        <v>34.52513966480447</v>
      </c>
      <c r="R27" s="156">
        <v>13.625866050808312</v>
      </c>
      <c r="S27" s="157">
        <v>8.9073305670816012</v>
      </c>
      <c r="T27" s="158"/>
      <c r="U27" s="156">
        <v>7.7839555202541675</v>
      </c>
      <c r="V27" s="156">
        <v>1.488324352065689</v>
      </c>
      <c r="W27" s="156">
        <v>15.193798449612387</v>
      </c>
      <c r="X27" s="156">
        <v>7.8619615983393771</v>
      </c>
      <c r="Y27" s="159">
        <v>8.0724769450577867</v>
      </c>
    </row>
    <row r="28" spans="1:25" x14ac:dyDescent="0.3">
      <c r="A28" s="88"/>
      <c r="B28" s="180" t="s">
        <v>147</v>
      </c>
      <c r="C28" s="128">
        <v>992</v>
      </c>
      <c r="D28" s="128">
        <v>1161</v>
      </c>
      <c r="E28" s="128">
        <v>1038</v>
      </c>
      <c r="F28" s="128">
        <v>1067</v>
      </c>
      <c r="G28" s="137">
        <v>4258</v>
      </c>
      <c r="H28" s="136"/>
      <c r="I28" s="128">
        <v>4129</v>
      </c>
      <c r="J28" s="128">
        <v>4310</v>
      </c>
      <c r="K28" s="128">
        <v>4105</v>
      </c>
      <c r="L28" s="128">
        <v>4451</v>
      </c>
      <c r="M28" s="137">
        <v>16995</v>
      </c>
      <c r="N28" s="136"/>
      <c r="O28" s="156">
        <v>7.9434167573449344</v>
      </c>
      <c r="P28" s="156">
        <v>39.879518072289159</v>
      </c>
      <c r="Q28" s="156">
        <v>-13.787375415282384</v>
      </c>
      <c r="R28" s="156">
        <v>8.434959349593484</v>
      </c>
      <c r="S28" s="157">
        <v>8.1534163068326109</v>
      </c>
      <c r="T28" s="158"/>
      <c r="U28" s="156">
        <v>1.424711373126982</v>
      </c>
      <c r="V28" s="156">
        <v>8.9759797724399562</v>
      </c>
      <c r="W28" s="156">
        <v>-7.9183490354419064</v>
      </c>
      <c r="X28" s="156">
        <v>7.072407986528745</v>
      </c>
      <c r="Y28" s="159">
        <v>2.1272760050477899</v>
      </c>
    </row>
    <row r="29" spans="1:25" x14ac:dyDescent="0.3">
      <c r="A29" s="88"/>
      <c r="B29" s="206" t="s">
        <v>222</v>
      </c>
      <c r="C29" s="128">
        <v>1106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4581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11.491935483870975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10.946960523129093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41"/>
      <c r="G31" s="218" t="s">
        <v>159</v>
      </c>
      <c r="H31" s="218"/>
      <c r="I31" s="218"/>
      <c r="J31" s="218"/>
      <c r="K31" s="218"/>
      <c r="L31" s="218"/>
      <c r="M31" s="218"/>
      <c r="N31" s="218"/>
      <c r="O31" s="218"/>
      <c r="P31" s="218"/>
      <c r="Q31" s="41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6">
        <v>2010</v>
      </c>
      <c r="D53" s="165" t="s">
        <v>11</v>
      </c>
      <c r="E53" s="167">
        <v>3.1609195402298838</v>
      </c>
      <c r="F53" s="167">
        <v>2.5541545425153487</v>
      </c>
      <c r="G53" s="165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6">
        <v>2010</v>
      </c>
      <c r="D54" s="165" t="s">
        <v>12</v>
      </c>
      <c r="E54" s="167">
        <v>-14.665444546287816</v>
      </c>
      <c r="F54" s="167">
        <v>-11.973918197984588</v>
      </c>
      <c r="G54" s="165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6">
        <v>2010</v>
      </c>
      <c r="D55" s="165" t="s">
        <v>13</v>
      </c>
      <c r="E55" s="167">
        <v>4.4493882091212384</v>
      </c>
      <c r="F55" s="167">
        <v>-3.2022828154724152</v>
      </c>
      <c r="G55" s="165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-1.1926605504587116</v>
      </c>
      <c r="F56" s="99">
        <v>12.932180851063819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-14.113277623026931</v>
      </c>
      <c r="F57" s="99">
        <v>0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-0.21482277121374693</v>
      </c>
      <c r="F58" s="99">
        <v>4.8484848484848584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11.608093716719907</v>
      </c>
      <c r="F59" s="99">
        <v>10.907304290861447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-18.941504178272979</v>
      </c>
      <c r="F60" s="99">
        <v>1.0303208713570768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-7.5675675675675649</v>
      </c>
      <c r="F61" s="99">
        <v>8.4174022698612987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-2.3681377825619023</v>
      </c>
      <c r="F62" s="99">
        <v>14.547206165703287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-21.278625954198475</v>
      </c>
      <c r="F63" s="99">
        <v>-11.813349084465443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9.3928980526918764</v>
      </c>
      <c r="F64" s="99">
        <v>13.141025641025635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4">
        <v>2013</v>
      </c>
      <c r="D65" s="77" t="s">
        <v>11</v>
      </c>
      <c r="E65" s="99">
        <v>13.450292397660817</v>
      </c>
      <c r="F65" s="99">
        <v>9.8284384995638305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4"/>
      <c r="D66" s="77" t="s">
        <v>12</v>
      </c>
      <c r="E66" s="99">
        <v>-2.5358324145534681</v>
      </c>
      <c r="F66" s="99">
        <v>9.2514718250630779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102"/>
      <c r="C67" s="174"/>
      <c r="D67" s="77" t="s">
        <v>13</v>
      </c>
      <c r="E67" s="99">
        <v>8.4848484848484986</v>
      </c>
      <c r="F67" s="99">
        <v>29.604822505023463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3">
      <c r="A68" s="77"/>
      <c r="B68" s="77"/>
      <c r="C68" s="174"/>
      <c r="D68" s="77" t="s">
        <v>14</v>
      </c>
      <c r="E68" s="99">
        <v>-9.3193717277486883</v>
      </c>
      <c r="F68" s="99">
        <v>-0.7468452227658986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4">
        <v>2014</v>
      </c>
      <c r="D69" s="77" t="s">
        <v>11</v>
      </c>
      <c r="E69" s="99">
        <v>-5.2577319587628892</v>
      </c>
      <c r="F69" s="99">
        <v>7.7839555202541675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-6.1085972850678729</v>
      </c>
      <c r="F70" s="99">
        <v>1.488324352065689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34.52513966480447</v>
      </c>
      <c r="F71" s="99">
        <v>15.193798449612387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13.625866050808312</v>
      </c>
      <c r="F72" s="99">
        <v>7.8619615983393771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7.9434167573449344</v>
      </c>
      <c r="F73" s="99">
        <v>1.424711373126982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41"/>
      <c r="D74" s="77" t="s">
        <v>12</v>
      </c>
      <c r="E74" s="99">
        <v>39.879518072289159</v>
      </c>
      <c r="F74" s="99">
        <v>8.9759797724399562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-13.787375415282384</v>
      </c>
      <c r="F75" s="99">
        <v>-7.9183490354419064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8.434959349593484</v>
      </c>
      <c r="F76" s="99">
        <v>7.072407986528745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>
        <v>2016</v>
      </c>
      <c r="D77" s="77" t="s">
        <v>11</v>
      </c>
      <c r="E77" s="99">
        <v>11.491935483870975</v>
      </c>
      <c r="F77" s="99">
        <v>10.946960523129093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G31:P31"/>
    <mergeCell ref="F32:Q32"/>
    <mergeCell ref="D7:Y7"/>
    <mergeCell ref="C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" style="38" customWidth="1"/>
    <col min="2" max="2" width="7" style="38" customWidth="1"/>
    <col min="3" max="7" width="8.5546875" style="38" customWidth="1"/>
    <col min="8" max="8" width="0.88671875" style="44" customWidth="1"/>
    <col min="9" max="13" width="8.88671875" style="38" customWidth="1"/>
    <col min="14" max="14" width="0.88671875" style="44" customWidth="1"/>
    <col min="15" max="19" width="6.6640625" style="38" customWidth="1"/>
    <col min="20" max="20" width="0.88671875" style="44" customWidth="1"/>
    <col min="21" max="21" width="7" style="38" customWidth="1"/>
    <col min="22" max="23" width="5.6640625" style="38" customWidth="1"/>
    <col min="24" max="24" width="6.5546875" style="38" customWidth="1"/>
    <col min="25" max="25" width="5.6640625" style="38" customWidth="1"/>
    <col min="26" max="26" width="0.8867187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44"/>
      <c r="D7" s="219" t="s">
        <v>201</v>
      </c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334</v>
      </c>
      <c r="D13" s="128">
        <v>382</v>
      </c>
      <c r="E13" s="128">
        <v>463</v>
      </c>
      <c r="F13" s="128">
        <v>387</v>
      </c>
      <c r="G13" s="137">
        <v>1566</v>
      </c>
      <c r="H13" s="136"/>
      <c r="I13" s="128">
        <v>1823</v>
      </c>
      <c r="J13" s="128">
        <v>1754</v>
      </c>
      <c r="K13" s="128">
        <v>1671</v>
      </c>
      <c r="L13" s="128">
        <v>1495</v>
      </c>
      <c r="M13" s="137">
        <v>6743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369</v>
      </c>
      <c r="D14" s="128">
        <v>300</v>
      </c>
      <c r="E14" s="128">
        <v>456</v>
      </c>
      <c r="F14" s="128">
        <v>418</v>
      </c>
      <c r="G14" s="137">
        <v>1543</v>
      </c>
      <c r="H14" s="136"/>
      <c r="I14" s="128">
        <v>1587</v>
      </c>
      <c r="J14" s="128">
        <v>1709</v>
      </c>
      <c r="K14" s="128">
        <v>1950</v>
      </c>
      <c r="L14" s="128">
        <v>1831</v>
      </c>
      <c r="M14" s="137">
        <v>7077</v>
      </c>
      <c r="N14" s="136"/>
      <c r="O14" s="156">
        <v>10.47904191616766</v>
      </c>
      <c r="P14" s="156">
        <v>-21.465968586387433</v>
      </c>
      <c r="Q14" s="156">
        <v>-1.5118790496760255</v>
      </c>
      <c r="R14" s="156">
        <v>8.0103359173126591</v>
      </c>
      <c r="S14" s="157">
        <v>-1.4687100893997496</v>
      </c>
      <c r="T14" s="158"/>
      <c r="U14" s="156">
        <v>-12.945693911135493</v>
      </c>
      <c r="V14" s="156">
        <v>-2.5655644241733171</v>
      </c>
      <c r="W14" s="156">
        <v>16.696588868940765</v>
      </c>
      <c r="X14" s="156">
        <v>22.474916387959865</v>
      </c>
      <c r="Y14" s="159">
        <v>4.9532848880320444</v>
      </c>
    </row>
    <row r="15" spans="1:26" x14ac:dyDescent="0.3">
      <c r="A15" s="88"/>
      <c r="B15" s="126">
        <v>2002</v>
      </c>
      <c r="C15" s="128">
        <v>390</v>
      </c>
      <c r="D15" s="128">
        <v>383</v>
      </c>
      <c r="E15" s="128">
        <v>305</v>
      </c>
      <c r="F15" s="128">
        <v>444</v>
      </c>
      <c r="G15" s="137">
        <v>1522</v>
      </c>
      <c r="H15" s="136"/>
      <c r="I15" s="128">
        <v>1742</v>
      </c>
      <c r="J15" s="128">
        <v>2116</v>
      </c>
      <c r="K15" s="128">
        <v>1919</v>
      </c>
      <c r="L15" s="128">
        <v>1799</v>
      </c>
      <c r="M15" s="137">
        <v>7576</v>
      </c>
      <c r="N15" s="136"/>
      <c r="O15" s="156">
        <v>5.6910569105691025</v>
      </c>
      <c r="P15" s="156">
        <v>27.666666666666657</v>
      </c>
      <c r="Q15" s="156">
        <v>-33.114035087719301</v>
      </c>
      <c r="R15" s="156">
        <v>6.2200956937799106</v>
      </c>
      <c r="S15" s="157">
        <v>-1.3609850939727721</v>
      </c>
      <c r="T15" s="158"/>
      <c r="U15" s="156">
        <v>9.7668557025834843</v>
      </c>
      <c r="V15" s="156">
        <v>23.815096547688697</v>
      </c>
      <c r="W15" s="156">
        <v>-1.5897435897435912</v>
      </c>
      <c r="X15" s="156">
        <v>-1.7476788640087335</v>
      </c>
      <c r="Y15" s="159">
        <v>7.051010315105259</v>
      </c>
    </row>
    <row r="16" spans="1:26" x14ac:dyDescent="0.3">
      <c r="A16" s="88"/>
      <c r="B16" s="126">
        <v>2003</v>
      </c>
      <c r="C16" s="128">
        <v>396</v>
      </c>
      <c r="D16" s="128">
        <v>480</v>
      </c>
      <c r="E16" s="128">
        <v>570</v>
      </c>
      <c r="F16" s="128">
        <v>589</v>
      </c>
      <c r="G16" s="137">
        <v>2035</v>
      </c>
      <c r="H16" s="136"/>
      <c r="I16" s="128">
        <v>2158</v>
      </c>
      <c r="J16" s="128">
        <v>2023</v>
      </c>
      <c r="K16" s="128">
        <v>1843</v>
      </c>
      <c r="L16" s="128">
        <v>2012</v>
      </c>
      <c r="M16" s="137">
        <v>8036</v>
      </c>
      <c r="N16" s="136"/>
      <c r="O16" s="156">
        <v>1.538461538461533</v>
      </c>
      <c r="P16" s="156">
        <v>25.326370757180158</v>
      </c>
      <c r="Q16" s="156">
        <v>86.885245901639365</v>
      </c>
      <c r="R16" s="156">
        <v>32.657657657657666</v>
      </c>
      <c r="S16" s="157">
        <v>33.705650459921145</v>
      </c>
      <c r="T16" s="158"/>
      <c r="U16" s="156">
        <v>23.880597014925371</v>
      </c>
      <c r="V16" s="156">
        <v>-4.3950850661625793</v>
      </c>
      <c r="W16" s="156">
        <v>-3.9603960396039639</v>
      </c>
      <c r="X16" s="156">
        <v>11.839911061700946</v>
      </c>
      <c r="Y16" s="159">
        <v>6.0718057022175316</v>
      </c>
    </row>
    <row r="17" spans="1:25" x14ac:dyDescent="0.3">
      <c r="A17" s="88"/>
      <c r="B17" s="126">
        <v>2004</v>
      </c>
      <c r="C17" s="128">
        <v>387</v>
      </c>
      <c r="D17" s="128">
        <v>502</v>
      </c>
      <c r="E17" s="128">
        <v>434</v>
      </c>
      <c r="F17" s="128">
        <v>601</v>
      </c>
      <c r="G17" s="137">
        <v>1924</v>
      </c>
      <c r="H17" s="136"/>
      <c r="I17" s="128">
        <v>1844</v>
      </c>
      <c r="J17" s="128">
        <v>1924</v>
      </c>
      <c r="K17" s="128">
        <v>2056</v>
      </c>
      <c r="L17" s="128">
        <v>2208</v>
      </c>
      <c r="M17" s="137">
        <v>8032</v>
      </c>
      <c r="N17" s="136"/>
      <c r="O17" s="156">
        <v>-2.2727272727272663</v>
      </c>
      <c r="P17" s="156">
        <v>4.5833333333333428</v>
      </c>
      <c r="Q17" s="156">
        <v>-23.859649122807014</v>
      </c>
      <c r="R17" s="156">
        <v>2.0373514431239386</v>
      </c>
      <c r="S17" s="157">
        <v>-5.4545454545454533</v>
      </c>
      <c r="T17" s="158"/>
      <c r="U17" s="156">
        <v>-14.550509731232623</v>
      </c>
      <c r="V17" s="156">
        <v>-4.893722194760258</v>
      </c>
      <c r="W17" s="156">
        <v>11.557243624525242</v>
      </c>
      <c r="X17" s="156">
        <v>9.7415506958250546</v>
      </c>
      <c r="Y17" s="159">
        <v>-4.9776007964169366E-2</v>
      </c>
    </row>
    <row r="18" spans="1:25" x14ac:dyDescent="0.3">
      <c r="A18" s="88"/>
      <c r="B18" s="126">
        <v>2005</v>
      </c>
      <c r="C18" s="128">
        <v>829</v>
      </c>
      <c r="D18" s="128">
        <v>440</v>
      </c>
      <c r="E18" s="128">
        <v>706</v>
      </c>
      <c r="F18" s="128">
        <v>581</v>
      </c>
      <c r="G18" s="137">
        <v>2556</v>
      </c>
      <c r="H18" s="136"/>
      <c r="I18" s="128">
        <v>2472</v>
      </c>
      <c r="J18" s="128">
        <v>1770</v>
      </c>
      <c r="K18" s="128">
        <v>2227</v>
      </c>
      <c r="L18" s="128">
        <v>2501</v>
      </c>
      <c r="M18" s="137">
        <v>8970</v>
      </c>
      <c r="N18" s="136"/>
      <c r="O18" s="156">
        <v>114.21188630490957</v>
      </c>
      <c r="P18" s="156">
        <v>-12.35059760956176</v>
      </c>
      <c r="Q18" s="156">
        <v>62.672811059907815</v>
      </c>
      <c r="R18" s="156">
        <v>-3.3277870216306127</v>
      </c>
      <c r="S18" s="157">
        <v>32.84823284823284</v>
      </c>
      <c r="T18" s="158"/>
      <c r="U18" s="156">
        <v>34.056399132321047</v>
      </c>
      <c r="V18" s="156">
        <v>-8.0041580041580005</v>
      </c>
      <c r="W18" s="156">
        <v>8.3171206225680834</v>
      </c>
      <c r="X18" s="156">
        <v>13.26992753623189</v>
      </c>
      <c r="Y18" s="159">
        <v>11.67828685258965</v>
      </c>
    </row>
    <row r="19" spans="1:25" x14ac:dyDescent="0.3">
      <c r="A19" s="88"/>
      <c r="B19" s="126">
        <v>2006</v>
      </c>
      <c r="C19" s="128">
        <v>681</v>
      </c>
      <c r="D19" s="128">
        <v>859</v>
      </c>
      <c r="E19" s="128">
        <v>508</v>
      </c>
      <c r="F19" s="128">
        <v>350</v>
      </c>
      <c r="G19" s="137">
        <v>2398</v>
      </c>
      <c r="H19" s="136"/>
      <c r="I19" s="128">
        <v>2399</v>
      </c>
      <c r="J19" s="128">
        <v>2340</v>
      </c>
      <c r="K19" s="128">
        <v>2523</v>
      </c>
      <c r="L19" s="128">
        <v>2801</v>
      </c>
      <c r="M19" s="137">
        <v>10063</v>
      </c>
      <c r="N19" s="136"/>
      <c r="O19" s="156">
        <v>-17.852834740651389</v>
      </c>
      <c r="P19" s="156">
        <v>95.227272727272748</v>
      </c>
      <c r="Q19" s="156">
        <v>-28.04532577903683</v>
      </c>
      <c r="R19" s="156">
        <v>-39.75903614457831</v>
      </c>
      <c r="S19" s="157">
        <v>-6.1815336463223787</v>
      </c>
      <c r="T19" s="158"/>
      <c r="U19" s="156">
        <v>-2.9530744336569512</v>
      </c>
      <c r="V19" s="156">
        <v>32.203389830508485</v>
      </c>
      <c r="W19" s="156">
        <v>13.291423439604856</v>
      </c>
      <c r="X19" s="156">
        <v>11.995201919232315</v>
      </c>
      <c r="Y19" s="159">
        <v>12.1850613154961</v>
      </c>
    </row>
    <row r="20" spans="1:25" x14ac:dyDescent="0.3">
      <c r="A20" s="88"/>
      <c r="B20" s="126">
        <v>2007</v>
      </c>
      <c r="C20" s="128">
        <v>723</v>
      </c>
      <c r="D20" s="128">
        <v>415</v>
      </c>
      <c r="E20" s="128">
        <v>591</v>
      </c>
      <c r="F20" s="128">
        <v>687</v>
      </c>
      <c r="G20" s="137">
        <v>2416</v>
      </c>
      <c r="H20" s="136"/>
      <c r="I20" s="128">
        <v>2939</v>
      </c>
      <c r="J20" s="128">
        <v>2714</v>
      </c>
      <c r="K20" s="128">
        <v>2994</v>
      </c>
      <c r="L20" s="128">
        <v>3004</v>
      </c>
      <c r="M20" s="137">
        <v>11651</v>
      </c>
      <c r="N20" s="136"/>
      <c r="O20" s="156">
        <v>6.1674008810572758</v>
      </c>
      <c r="P20" s="156">
        <v>-51.688009313154829</v>
      </c>
      <c r="Q20" s="156">
        <v>16.338582677165348</v>
      </c>
      <c r="R20" s="156">
        <v>96.285714285714278</v>
      </c>
      <c r="S20" s="157">
        <v>0.75062552126772175</v>
      </c>
      <c r="T20" s="158"/>
      <c r="U20" s="156">
        <v>22.509378907878272</v>
      </c>
      <c r="V20" s="156">
        <v>15.98290598290599</v>
      </c>
      <c r="W20" s="156">
        <v>18.668252080856121</v>
      </c>
      <c r="X20" s="156">
        <v>7.2474116387004699</v>
      </c>
      <c r="Y20" s="159">
        <v>15.780582331312715</v>
      </c>
    </row>
    <row r="21" spans="1:25" x14ac:dyDescent="0.3">
      <c r="A21" s="88"/>
      <c r="B21" s="126">
        <v>2008</v>
      </c>
      <c r="C21" s="128">
        <v>829</v>
      </c>
      <c r="D21" s="128">
        <v>523</v>
      </c>
      <c r="E21" s="128">
        <v>540</v>
      </c>
      <c r="F21" s="128">
        <v>642</v>
      </c>
      <c r="G21" s="137">
        <v>2534</v>
      </c>
      <c r="H21" s="136"/>
      <c r="I21" s="128">
        <v>2890</v>
      </c>
      <c r="J21" s="128">
        <v>3110</v>
      </c>
      <c r="K21" s="128">
        <v>3277</v>
      </c>
      <c r="L21" s="128">
        <v>2867</v>
      </c>
      <c r="M21" s="137">
        <v>12144</v>
      </c>
      <c r="N21" s="136"/>
      <c r="O21" s="156">
        <v>14.661134163208843</v>
      </c>
      <c r="P21" s="156">
        <v>26.02409638554218</v>
      </c>
      <c r="Q21" s="156">
        <v>-8.6294416243654837</v>
      </c>
      <c r="R21" s="156">
        <v>-6.5502183406113517</v>
      </c>
      <c r="S21" s="157">
        <v>4.8841059602648897</v>
      </c>
      <c r="T21" s="158"/>
      <c r="U21" s="156">
        <v>-1.6672337529772108</v>
      </c>
      <c r="V21" s="156">
        <v>14.591009579955781</v>
      </c>
      <c r="W21" s="156">
        <v>9.4522378089512387</v>
      </c>
      <c r="X21" s="156">
        <v>-4.5605858854860202</v>
      </c>
      <c r="Y21" s="159">
        <v>4.2313964466569303</v>
      </c>
    </row>
    <row r="22" spans="1:25" x14ac:dyDescent="0.3">
      <c r="A22" s="88"/>
      <c r="B22" s="126">
        <v>2009</v>
      </c>
      <c r="C22" s="128">
        <v>648</v>
      </c>
      <c r="D22" s="128">
        <v>800</v>
      </c>
      <c r="E22" s="128">
        <v>596</v>
      </c>
      <c r="F22" s="128">
        <v>766</v>
      </c>
      <c r="G22" s="137">
        <v>2810</v>
      </c>
      <c r="H22" s="136"/>
      <c r="I22" s="128">
        <v>3188</v>
      </c>
      <c r="J22" s="128">
        <v>3547</v>
      </c>
      <c r="K22" s="128">
        <v>3528</v>
      </c>
      <c r="L22" s="128">
        <v>3489</v>
      </c>
      <c r="M22" s="137">
        <v>13752</v>
      </c>
      <c r="N22" s="136"/>
      <c r="O22" s="156">
        <v>-21.833534378769599</v>
      </c>
      <c r="P22" s="156">
        <v>52.96367112810708</v>
      </c>
      <c r="Q22" s="156">
        <v>10.370370370370367</v>
      </c>
      <c r="R22" s="156">
        <v>19.314641744548283</v>
      </c>
      <c r="S22" s="157">
        <v>10.891870560378862</v>
      </c>
      <c r="T22" s="158"/>
      <c r="U22" s="156">
        <v>10.311418685121112</v>
      </c>
      <c r="V22" s="156">
        <v>14.051446945337617</v>
      </c>
      <c r="W22" s="156">
        <v>7.6594446139762056</v>
      </c>
      <c r="X22" s="156">
        <v>21.695151726543415</v>
      </c>
      <c r="Y22" s="159">
        <v>13.241106719367579</v>
      </c>
    </row>
    <row r="23" spans="1:25" x14ac:dyDescent="0.3">
      <c r="A23" s="88"/>
      <c r="B23" s="126">
        <v>2010</v>
      </c>
      <c r="C23" s="128">
        <v>485</v>
      </c>
      <c r="D23" s="128">
        <v>647</v>
      </c>
      <c r="E23" s="128">
        <v>731</v>
      </c>
      <c r="F23" s="128">
        <v>693</v>
      </c>
      <c r="G23" s="137">
        <v>2556</v>
      </c>
      <c r="H23" s="136"/>
      <c r="I23" s="128">
        <v>3366</v>
      </c>
      <c r="J23" s="128">
        <v>3320</v>
      </c>
      <c r="K23" s="128">
        <v>3320</v>
      </c>
      <c r="L23" s="128">
        <v>3759</v>
      </c>
      <c r="M23" s="137">
        <v>13765</v>
      </c>
      <c r="N23" s="136"/>
      <c r="O23" s="156">
        <v>-25.154320987654316</v>
      </c>
      <c r="P23" s="156">
        <v>-19.125</v>
      </c>
      <c r="Q23" s="156">
        <v>22.651006711409408</v>
      </c>
      <c r="R23" s="156">
        <v>-9.5300261096605681</v>
      </c>
      <c r="S23" s="157">
        <v>-9.039145907473312</v>
      </c>
      <c r="T23" s="158"/>
      <c r="U23" s="156">
        <v>5.5834378920953611</v>
      </c>
      <c r="V23" s="156">
        <v>-6.3997744572878474</v>
      </c>
      <c r="W23" s="156">
        <v>-5.8956916099773338</v>
      </c>
      <c r="X23" s="156">
        <v>7.7386070507308631</v>
      </c>
      <c r="Y23" s="159">
        <v>9.453170447935122E-2</v>
      </c>
    </row>
    <row r="24" spans="1:25" x14ac:dyDescent="0.3">
      <c r="A24" s="88"/>
      <c r="B24" s="126">
        <v>2011</v>
      </c>
      <c r="C24" s="128">
        <v>817</v>
      </c>
      <c r="D24" s="128">
        <v>780</v>
      </c>
      <c r="E24" s="128">
        <v>686</v>
      </c>
      <c r="F24" s="128">
        <v>667</v>
      </c>
      <c r="G24" s="137">
        <v>2950</v>
      </c>
      <c r="H24" s="136"/>
      <c r="I24" s="128">
        <v>3452</v>
      </c>
      <c r="J24" s="128">
        <v>3895</v>
      </c>
      <c r="K24" s="128">
        <v>3962</v>
      </c>
      <c r="L24" s="128">
        <v>4225</v>
      </c>
      <c r="M24" s="137">
        <v>15534</v>
      </c>
      <c r="N24" s="136"/>
      <c r="O24" s="156">
        <v>68.453608247422693</v>
      </c>
      <c r="P24" s="156">
        <v>20.55641421947449</v>
      </c>
      <c r="Q24" s="156">
        <v>-6.1559507523939772</v>
      </c>
      <c r="R24" s="156">
        <v>-3.7518037518037488</v>
      </c>
      <c r="S24" s="157">
        <v>15.414710485133014</v>
      </c>
      <c r="T24" s="158"/>
      <c r="U24" s="156">
        <v>2.5549613784907876</v>
      </c>
      <c r="V24" s="156">
        <v>17.319277108433724</v>
      </c>
      <c r="W24" s="156">
        <v>19.337349397590359</v>
      </c>
      <c r="X24" s="156">
        <v>12.396914072891718</v>
      </c>
      <c r="Y24" s="159">
        <v>12.851434798401741</v>
      </c>
    </row>
    <row r="25" spans="1:25" x14ac:dyDescent="0.3">
      <c r="A25" s="88"/>
      <c r="B25" s="126">
        <v>2012</v>
      </c>
      <c r="C25" s="128">
        <v>603</v>
      </c>
      <c r="D25" s="128">
        <v>850</v>
      </c>
      <c r="E25" s="128">
        <v>641</v>
      </c>
      <c r="F25" s="128">
        <v>490</v>
      </c>
      <c r="G25" s="137">
        <v>2584</v>
      </c>
      <c r="H25" s="136"/>
      <c r="I25" s="128">
        <v>4195</v>
      </c>
      <c r="J25" s="128">
        <v>4456</v>
      </c>
      <c r="K25" s="128">
        <v>3978</v>
      </c>
      <c r="L25" s="128">
        <v>3835</v>
      </c>
      <c r="M25" s="137">
        <v>16464</v>
      </c>
      <c r="N25" s="136"/>
      <c r="O25" s="156">
        <v>-26.193390452876372</v>
      </c>
      <c r="P25" s="156">
        <v>8.9743589743589638</v>
      </c>
      <c r="Q25" s="156">
        <v>-6.5597667638484012</v>
      </c>
      <c r="R25" s="156">
        <v>-26.536731634182914</v>
      </c>
      <c r="S25" s="157">
        <v>-12.406779661016955</v>
      </c>
      <c r="T25" s="158"/>
      <c r="U25" s="156">
        <v>21.523754345307069</v>
      </c>
      <c r="V25" s="156">
        <v>14.403080872914003</v>
      </c>
      <c r="W25" s="156">
        <v>0.40383644623926784</v>
      </c>
      <c r="X25" s="156">
        <v>-9.2307692307692264</v>
      </c>
      <c r="Y25" s="159">
        <v>5.9868675164156002</v>
      </c>
    </row>
    <row r="26" spans="1:25" x14ac:dyDescent="0.3">
      <c r="A26" s="88"/>
      <c r="B26" s="126" t="s">
        <v>142</v>
      </c>
      <c r="C26" s="128">
        <v>389</v>
      </c>
      <c r="D26" s="128">
        <v>503</v>
      </c>
      <c r="E26" s="128">
        <v>628</v>
      </c>
      <c r="F26" s="128">
        <v>569</v>
      </c>
      <c r="G26" s="137">
        <v>2089</v>
      </c>
      <c r="H26" s="136"/>
      <c r="I26" s="128">
        <v>4283</v>
      </c>
      <c r="J26" s="128">
        <v>4419</v>
      </c>
      <c r="K26" s="128">
        <v>4794</v>
      </c>
      <c r="L26" s="128">
        <v>4945</v>
      </c>
      <c r="M26" s="137">
        <v>18441</v>
      </c>
      <c r="N26" s="136"/>
      <c r="O26" s="156">
        <v>-35.489220563847439</v>
      </c>
      <c r="P26" s="156">
        <v>-40.823529411764703</v>
      </c>
      <c r="Q26" s="156">
        <v>-2.028081123244931</v>
      </c>
      <c r="R26" s="156">
        <v>16.122448979591837</v>
      </c>
      <c r="S26" s="157">
        <v>-19.156346749226003</v>
      </c>
      <c r="T26" s="158"/>
      <c r="U26" s="156">
        <v>2.0977353992848577</v>
      </c>
      <c r="V26" s="156">
        <v>-0.83034111310593062</v>
      </c>
      <c r="W26" s="156">
        <v>20.512820512820511</v>
      </c>
      <c r="X26" s="156">
        <v>28.943937418513684</v>
      </c>
      <c r="Y26" s="159">
        <v>12.00801749271136</v>
      </c>
    </row>
    <row r="27" spans="1:25" x14ac:dyDescent="0.3">
      <c r="A27" s="88"/>
      <c r="B27" s="126" t="s">
        <v>58</v>
      </c>
      <c r="C27" s="128">
        <v>598</v>
      </c>
      <c r="D27" s="128">
        <v>457</v>
      </c>
      <c r="E27" s="128">
        <v>473</v>
      </c>
      <c r="F27" s="128">
        <v>502</v>
      </c>
      <c r="G27" s="137">
        <v>2030</v>
      </c>
      <c r="H27" s="136"/>
      <c r="I27" s="128">
        <v>5404</v>
      </c>
      <c r="J27" s="128">
        <v>5139</v>
      </c>
      <c r="K27" s="128">
        <v>5173</v>
      </c>
      <c r="L27" s="128">
        <v>5201</v>
      </c>
      <c r="M27" s="137">
        <v>20917</v>
      </c>
      <c r="N27" s="136"/>
      <c r="O27" s="156">
        <v>53.727506426735232</v>
      </c>
      <c r="P27" s="156">
        <v>-9.1451292246520808</v>
      </c>
      <c r="Q27" s="156">
        <v>-24.681528662420376</v>
      </c>
      <c r="R27" s="156">
        <v>-11.775043936731109</v>
      </c>
      <c r="S27" s="157">
        <v>-2.8243178554332218</v>
      </c>
      <c r="T27" s="158"/>
      <c r="U27" s="156">
        <v>26.173243053934158</v>
      </c>
      <c r="V27" s="156">
        <v>16.293279022403254</v>
      </c>
      <c r="W27" s="156">
        <v>7.9057154776804452</v>
      </c>
      <c r="X27" s="156">
        <v>5.1769464105156686</v>
      </c>
      <c r="Y27" s="159">
        <v>13.426603763353413</v>
      </c>
    </row>
    <row r="28" spans="1:25" x14ac:dyDescent="0.3">
      <c r="A28" s="88"/>
      <c r="B28" s="180" t="s">
        <v>147</v>
      </c>
      <c r="C28" s="128">
        <v>642</v>
      </c>
      <c r="D28" s="128">
        <v>625</v>
      </c>
      <c r="E28" s="128">
        <v>671</v>
      </c>
      <c r="F28" s="128">
        <v>712</v>
      </c>
      <c r="G28" s="137">
        <v>2650</v>
      </c>
      <c r="H28" s="136"/>
      <c r="I28" s="128">
        <v>5658</v>
      </c>
      <c r="J28" s="128">
        <v>5474</v>
      </c>
      <c r="K28" s="128">
        <v>5542</v>
      </c>
      <c r="L28" s="128">
        <v>5366</v>
      </c>
      <c r="M28" s="137">
        <v>22040</v>
      </c>
      <c r="N28" s="136"/>
      <c r="O28" s="156">
        <v>7.3578595317725757</v>
      </c>
      <c r="P28" s="156">
        <v>36.761487964989072</v>
      </c>
      <c r="Q28" s="156">
        <v>41.860465116279073</v>
      </c>
      <c r="R28" s="156">
        <v>41.832669322709165</v>
      </c>
      <c r="S28" s="157">
        <v>30.541871921182263</v>
      </c>
      <c r="T28" s="158"/>
      <c r="U28" s="156">
        <v>4.7002220577350187</v>
      </c>
      <c r="V28" s="156">
        <v>6.51877797236817</v>
      </c>
      <c r="W28" s="156">
        <v>7.133191571621893</v>
      </c>
      <c r="X28" s="156">
        <v>3.1724668333012858</v>
      </c>
      <c r="Y28" s="159">
        <v>5.3688387436056786</v>
      </c>
    </row>
    <row r="29" spans="1:25" x14ac:dyDescent="0.3">
      <c r="A29" s="88"/>
      <c r="B29" s="206" t="s">
        <v>147</v>
      </c>
      <c r="C29" s="128">
        <v>487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5682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-24.143302180685353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0.42417815482502874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160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44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44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190" t="s">
        <v>62</v>
      </c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88"/>
      <c r="B50" s="114"/>
      <c r="C50" s="44"/>
      <c r="D50" s="44"/>
      <c r="E50" s="44"/>
      <c r="F50" s="190" t="s">
        <v>129</v>
      </c>
      <c r="G50" s="44"/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6"/>
      <c r="B51" s="116"/>
      <c r="C51" s="49"/>
      <c r="D51" s="49"/>
      <c r="E51" s="49"/>
      <c r="F51" s="195" t="s">
        <v>140</v>
      </c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3">
      <c r="A52" s="77"/>
      <c r="B52" s="77"/>
      <c r="C52" s="77"/>
      <c r="D52" s="77"/>
      <c r="E52" s="99"/>
      <c r="F52" s="99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 t="s">
        <v>145</v>
      </c>
      <c r="D53" s="77" t="s">
        <v>146</v>
      </c>
      <c r="E53" s="99" t="s">
        <v>15</v>
      </c>
      <c r="F53" s="99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11</v>
      </c>
      <c r="E54" s="99">
        <v>-25.154320987654316</v>
      </c>
      <c r="F54" s="99">
        <v>5.5834378920953611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12</v>
      </c>
      <c r="E55" s="99">
        <v>-19.125</v>
      </c>
      <c r="F55" s="99">
        <v>-6.3997744572878474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13</v>
      </c>
      <c r="E56" s="99">
        <v>22.651006711409408</v>
      </c>
      <c r="F56" s="99">
        <v>-5.8956916099773338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164">
        <v>2010</v>
      </c>
      <c r="D57" s="77" t="s">
        <v>14</v>
      </c>
      <c r="E57" s="99">
        <v>-9.5300261096605681</v>
      </c>
      <c r="F57" s="99">
        <v>7.7386070507308631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11</v>
      </c>
      <c r="E58" s="99">
        <v>68.453608247422693</v>
      </c>
      <c r="F58" s="99">
        <v>2.5549613784907876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12</v>
      </c>
      <c r="E59" s="99">
        <v>20.55641421947449</v>
      </c>
      <c r="F59" s="99">
        <v>17.319277108433724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D60" s="77" t="s">
        <v>13</v>
      </c>
      <c r="E60" s="99">
        <v>-6.1559507523939772</v>
      </c>
      <c r="F60" s="99">
        <v>19.337349397590359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2011</v>
      </c>
      <c r="D61" s="77" t="s">
        <v>14</v>
      </c>
      <c r="E61" s="99">
        <v>-3.7518037518037488</v>
      </c>
      <c r="F61" s="99">
        <v>12.396914072891718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>
        <v>2012</v>
      </c>
      <c r="D62" s="77" t="s">
        <v>11</v>
      </c>
      <c r="E62" s="99">
        <v>-26.193390452876372</v>
      </c>
      <c r="F62" s="99">
        <v>21.523754345307069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12</v>
      </c>
      <c r="E63" s="99">
        <v>8.9743589743589638</v>
      </c>
      <c r="F63" s="99">
        <v>14.403080872914003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13</v>
      </c>
      <c r="E64" s="99">
        <v>-6.5597667638484012</v>
      </c>
      <c r="F64" s="99">
        <v>0.40383644623926784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77"/>
      <c r="D65" s="77" t="s">
        <v>14</v>
      </c>
      <c r="E65" s="99">
        <v>-26.536731634182914</v>
      </c>
      <c r="F65" s="99">
        <v>-9.2307692307692264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4">
        <v>2013</v>
      </c>
      <c r="D66" s="77" t="s">
        <v>11</v>
      </c>
      <c r="E66" s="99">
        <v>-35.489220563847439</v>
      </c>
      <c r="F66" s="99">
        <v>2.0977353992848577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77"/>
      <c r="C67" s="174"/>
      <c r="D67" s="77" t="s">
        <v>12</v>
      </c>
      <c r="E67" s="99">
        <v>-40.823529411764703</v>
      </c>
      <c r="F67" s="99">
        <v>-0.83034111310593062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3">
      <c r="A68" s="77"/>
      <c r="B68" s="102"/>
      <c r="C68" s="174"/>
      <c r="D68" s="77" t="s">
        <v>13</v>
      </c>
      <c r="E68" s="99">
        <v>-2.028081123244931</v>
      </c>
      <c r="F68" s="99">
        <v>20.512820512820511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3">
      <c r="A69" s="77"/>
      <c r="B69" s="77"/>
      <c r="C69" s="174"/>
      <c r="D69" s="77" t="s">
        <v>14</v>
      </c>
      <c r="E69" s="99">
        <v>16.122448979591837</v>
      </c>
      <c r="F69" s="99">
        <v>28.943937418513684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174">
        <v>2014</v>
      </c>
      <c r="D70" s="77" t="s">
        <v>11</v>
      </c>
      <c r="E70" s="99">
        <v>53.727506426735232</v>
      </c>
      <c r="F70" s="99">
        <v>26.173243053934158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12</v>
      </c>
      <c r="E71" s="99">
        <v>-9.1451292246520808</v>
      </c>
      <c r="F71" s="99">
        <v>16.293279022403254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13</v>
      </c>
      <c r="E72" s="99">
        <v>-24.681528662420376</v>
      </c>
      <c r="F72" s="99">
        <v>7.9057154776804452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14</v>
      </c>
      <c r="E73" s="99">
        <v>-11.775043936731109</v>
      </c>
      <c r="F73" s="99">
        <v>5.1769464105156686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>
        <v>2015</v>
      </c>
      <c r="D74" s="77" t="s">
        <v>11</v>
      </c>
      <c r="E74" s="99">
        <v>7.3578595317725757</v>
      </c>
      <c r="F74" s="99">
        <v>4.7002220577350187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41"/>
      <c r="D75" s="77" t="s">
        <v>12</v>
      </c>
      <c r="E75" s="99">
        <v>36.761487964989072</v>
      </c>
      <c r="F75" s="99">
        <v>6.51877797236817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13</v>
      </c>
      <c r="E76" s="99">
        <v>41.860465116279073</v>
      </c>
      <c r="F76" s="99">
        <v>7.133191571621893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 t="s">
        <v>14</v>
      </c>
      <c r="E77" s="99">
        <v>41.832669322709165</v>
      </c>
      <c r="F77" s="99">
        <v>3.1724668333012858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>
        <v>2016</v>
      </c>
      <c r="D78" s="77" t="s">
        <v>11</v>
      </c>
      <c r="E78" s="99">
        <v>-24.143302180685353</v>
      </c>
      <c r="F78" s="99">
        <v>0.42417815482502874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3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3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F31:P31"/>
    <mergeCell ref="F32:P32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202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1966</v>
      </c>
      <c r="D13" s="128">
        <v>2013</v>
      </c>
      <c r="E13" s="128">
        <v>2036</v>
      </c>
      <c r="F13" s="128">
        <v>2042</v>
      </c>
      <c r="G13" s="137">
        <v>8057</v>
      </c>
      <c r="H13" s="136"/>
      <c r="I13" s="128">
        <v>8204</v>
      </c>
      <c r="J13" s="128">
        <v>8291</v>
      </c>
      <c r="K13" s="128">
        <v>8311</v>
      </c>
      <c r="L13" s="128">
        <v>8291</v>
      </c>
      <c r="M13" s="137">
        <v>33097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2074</v>
      </c>
      <c r="D14" s="128">
        <v>2113</v>
      </c>
      <c r="E14" s="128">
        <v>2134</v>
      </c>
      <c r="F14" s="128">
        <v>2176</v>
      </c>
      <c r="G14" s="137">
        <v>8497</v>
      </c>
      <c r="H14" s="136"/>
      <c r="I14" s="128">
        <v>8473</v>
      </c>
      <c r="J14" s="128">
        <v>8527</v>
      </c>
      <c r="K14" s="128">
        <v>8493</v>
      </c>
      <c r="L14" s="128">
        <v>8568</v>
      </c>
      <c r="M14" s="137">
        <v>34061</v>
      </c>
      <c r="N14" s="136"/>
      <c r="O14" s="156">
        <v>5.4933875890132384</v>
      </c>
      <c r="P14" s="156">
        <v>4.9677098857426643</v>
      </c>
      <c r="Q14" s="156">
        <v>4.8133595284872257</v>
      </c>
      <c r="R14" s="156">
        <v>6.5621939275220456</v>
      </c>
      <c r="S14" s="157">
        <v>5.461089735633621</v>
      </c>
      <c r="T14" s="158"/>
      <c r="U14" s="156">
        <v>3.2788883471477277</v>
      </c>
      <c r="V14" s="156">
        <v>2.8464600168857714</v>
      </c>
      <c r="W14" s="156">
        <v>2.1898688485140241</v>
      </c>
      <c r="X14" s="156">
        <v>3.3409721384633997</v>
      </c>
      <c r="Y14" s="159">
        <v>2.9126506934163245</v>
      </c>
    </row>
    <row r="15" spans="1:26" x14ac:dyDescent="0.3">
      <c r="A15" s="88"/>
      <c r="B15" s="126">
        <v>2002</v>
      </c>
      <c r="C15" s="128">
        <v>2261</v>
      </c>
      <c r="D15" s="128">
        <v>2333</v>
      </c>
      <c r="E15" s="128">
        <v>2375</v>
      </c>
      <c r="F15" s="128">
        <v>2365</v>
      </c>
      <c r="G15" s="137">
        <v>9334</v>
      </c>
      <c r="H15" s="136"/>
      <c r="I15" s="128">
        <v>8512</v>
      </c>
      <c r="J15" s="128">
        <v>8620</v>
      </c>
      <c r="K15" s="128">
        <v>8732</v>
      </c>
      <c r="L15" s="128">
        <v>8707</v>
      </c>
      <c r="M15" s="137">
        <v>34571</v>
      </c>
      <c r="N15" s="136"/>
      <c r="O15" s="156">
        <v>9.0163934426229559</v>
      </c>
      <c r="P15" s="156">
        <v>10.41173686701373</v>
      </c>
      <c r="Q15" s="156">
        <v>11.293345829428318</v>
      </c>
      <c r="R15" s="156">
        <v>8.685661764705884</v>
      </c>
      <c r="S15" s="157">
        <v>9.8505354831116847</v>
      </c>
      <c r="T15" s="158"/>
      <c r="U15" s="156">
        <v>0.46028561312402871</v>
      </c>
      <c r="V15" s="156">
        <v>1.0906532191861089</v>
      </c>
      <c r="W15" s="156">
        <v>2.8140821853290987</v>
      </c>
      <c r="X15" s="156">
        <v>1.6223155929038171</v>
      </c>
      <c r="Y15" s="159">
        <v>1.4973136431696048</v>
      </c>
    </row>
    <row r="16" spans="1:26" x14ac:dyDescent="0.3">
      <c r="A16" s="88"/>
      <c r="B16" s="126">
        <v>2003</v>
      </c>
      <c r="C16" s="128">
        <v>2394</v>
      </c>
      <c r="D16" s="128">
        <v>2412</v>
      </c>
      <c r="E16" s="128">
        <v>2539</v>
      </c>
      <c r="F16" s="128">
        <v>2612</v>
      </c>
      <c r="G16" s="137">
        <v>9957</v>
      </c>
      <c r="H16" s="136"/>
      <c r="I16" s="128">
        <v>8790</v>
      </c>
      <c r="J16" s="128">
        <v>8872</v>
      </c>
      <c r="K16" s="128">
        <v>9010</v>
      </c>
      <c r="L16" s="128">
        <v>9187</v>
      </c>
      <c r="M16" s="137">
        <v>35859</v>
      </c>
      <c r="N16" s="136"/>
      <c r="O16" s="156">
        <v>5.8823529411764781</v>
      </c>
      <c r="P16" s="156">
        <v>3.386198028289769</v>
      </c>
      <c r="Q16" s="156">
        <v>6.9052631578947512</v>
      </c>
      <c r="R16" s="156">
        <v>10.443974630021131</v>
      </c>
      <c r="S16" s="157">
        <v>6.6745232483394119</v>
      </c>
      <c r="T16" s="158"/>
      <c r="U16" s="156">
        <v>3.2659774436090174</v>
      </c>
      <c r="V16" s="156">
        <v>2.9234338747099713</v>
      </c>
      <c r="W16" s="156">
        <v>3.1836921667430147</v>
      </c>
      <c r="X16" s="156">
        <v>5.5128057884460873</v>
      </c>
      <c r="Y16" s="159">
        <v>3.7256660206531365</v>
      </c>
    </row>
    <row r="17" spans="1:25" x14ac:dyDescent="0.3">
      <c r="A17" s="88"/>
      <c r="B17" s="126">
        <v>2004</v>
      </c>
      <c r="C17" s="128">
        <v>2691</v>
      </c>
      <c r="D17" s="128">
        <v>2745</v>
      </c>
      <c r="E17" s="128">
        <v>2819</v>
      </c>
      <c r="F17" s="128">
        <v>2924</v>
      </c>
      <c r="G17" s="137">
        <v>11179</v>
      </c>
      <c r="H17" s="136"/>
      <c r="I17" s="128">
        <v>9508</v>
      </c>
      <c r="J17" s="128">
        <v>9455</v>
      </c>
      <c r="K17" s="128">
        <v>9589</v>
      </c>
      <c r="L17" s="128">
        <v>9850</v>
      </c>
      <c r="M17" s="137">
        <v>38402</v>
      </c>
      <c r="N17" s="136"/>
      <c r="O17" s="156">
        <v>12.406015037593974</v>
      </c>
      <c r="P17" s="156">
        <v>13.805970149253739</v>
      </c>
      <c r="Q17" s="156">
        <v>11.027963765261916</v>
      </c>
      <c r="R17" s="156">
        <v>11.944869831546697</v>
      </c>
      <c r="S17" s="157">
        <v>12.272772923571367</v>
      </c>
      <c r="T17" s="158"/>
      <c r="U17" s="156">
        <v>8.1683731513082876</v>
      </c>
      <c r="V17" s="156">
        <v>6.5712353471596003</v>
      </c>
      <c r="W17" s="156">
        <v>6.4261931187569417</v>
      </c>
      <c r="X17" s="156">
        <v>7.2167192772395765</v>
      </c>
      <c r="Y17" s="159">
        <v>7.0916645751415217</v>
      </c>
    </row>
    <row r="18" spans="1:25" x14ac:dyDescent="0.3">
      <c r="A18" s="88"/>
      <c r="B18" s="126">
        <v>2005</v>
      </c>
      <c r="C18" s="128">
        <v>2959</v>
      </c>
      <c r="D18" s="128">
        <v>3033</v>
      </c>
      <c r="E18" s="128">
        <v>3040</v>
      </c>
      <c r="F18" s="128">
        <v>3128</v>
      </c>
      <c r="G18" s="137">
        <v>12160</v>
      </c>
      <c r="H18" s="136"/>
      <c r="I18" s="128">
        <v>9881</v>
      </c>
      <c r="J18" s="128">
        <v>10077</v>
      </c>
      <c r="K18" s="128">
        <v>10113</v>
      </c>
      <c r="L18" s="128">
        <v>10264</v>
      </c>
      <c r="M18" s="137">
        <v>40335</v>
      </c>
      <c r="N18" s="136"/>
      <c r="O18" s="156">
        <v>9.9591230026012738</v>
      </c>
      <c r="P18" s="156">
        <v>10.491803278688522</v>
      </c>
      <c r="Q18" s="156">
        <v>7.8396594537069859</v>
      </c>
      <c r="R18" s="156">
        <v>6.9767441860465027</v>
      </c>
      <c r="S18" s="157">
        <v>8.7753824134537979</v>
      </c>
      <c r="T18" s="158"/>
      <c r="U18" s="156">
        <v>3.9230122002524155</v>
      </c>
      <c r="V18" s="156">
        <v>6.578529878371242</v>
      </c>
      <c r="W18" s="156">
        <v>5.46459484826363</v>
      </c>
      <c r="X18" s="156">
        <v>4.2030456852791787</v>
      </c>
      <c r="Y18" s="159">
        <v>5.0335920004166468</v>
      </c>
    </row>
    <row r="19" spans="1:25" x14ac:dyDescent="0.3">
      <c r="A19" s="88"/>
      <c r="B19" s="126">
        <v>2006</v>
      </c>
      <c r="C19" s="128">
        <v>3149</v>
      </c>
      <c r="D19" s="128">
        <v>3285</v>
      </c>
      <c r="E19" s="128">
        <v>3379</v>
      </c>
      <c r="F19" s="128">
        <v>3388</v>
      </c>
      <c r="G19" s="137">
        <v>13201</v>
      </c>
      <c r="H19" s="136"/>
      <c r="I19" s="128">
        <v>10454</v>
      </c>
      <c r="J19" s="128">
        <v>10794</v>
      </c>
      <c r="K19" s="128">
        <v>11118</v>
      </c>
      <c r="L19" s="128">
        <v>11151</v>
      </c>
      <c r="M19" s="137">
        <v>43517</v>
      </c>
      <c r="N19" s="136"/>
      <c r="O19" s="156">
        <v>6.4210882054748168</v>
      </c>
      <c r="P19" s="156">
        <v>8.3086053412462917</v>
      </c>
      <c r="Q19" s="156">
        <v>11.151315789473685</v>
      </c>
      <c r="R19" s="156">
        <v>8.3120204603580561</v>
      </c>
      <c r="S19" s="157">
        <v>8.5608552631578902</v>
      </c>
      <c r="T19" s="158"/>
      <c r="U19" s="156">
        <v>5.7990081975508616</v>
      </c>
      <c r="V19" s="156">
        <v>7.1152128609705159</v>
      </c>
      <c r="W19" s="156">
        <v>9.9377039454167999</v>
      </c>
      <c r="X19" s="156">
        <v>8.6418550272798029</v>
      </c>
      <c r="Y19" s="159">
        <v>7.8889302094954843</v>
      </c>
    </row>
    <row r="20" spans="1:25" x14ac:dyDescent="0.3">
      <c r="A20" s="88"/>
      <c r="B20" s="126">
        <v>2007</v>
      </c>
      <c r="C20" s="128">
        <v>3519</v>
      </c>
      <c r="D20" s="128">
        <v>3551</v>
      </c>
      <c r="E20" s="128">
        <v>3635</v>
      </c>
      <c r="F20" s="128">
        <v>3623</v>
      </c>
      <c r="G20" s="137">
        <v>14328</v>
      </c>
      <c r="H20" s="136"/>
      <c r="I20" s="128">
        <v>11486</v>
      </c>
      <c r="J20" s="128">
        <v>11613</v>
      </c>
      <c r="K20" s="128">
        <v>11900</v>
      </c>
      <c r="L20" s="128">
        <v>12122</v>
      </c>
      <c r="M20" s="137">
        <v>47121</v>
      </c>
      <c r="N20" s="136"/>
      <c r="O20" s="156">
        <v>11.749761829152106</v>
      </c>
      <c r="P20" s="156">
        <v>8.0974124809741284</v>
      </c>
      <c r="Q20" s="156">
        <v>7.5762059781000204</v>
      </c>
      <c r="R20" s="156">
        <v>6.9362455726092094</v>
      </c>
      <c r="S20" s="157">
        <v>8.5372320278766836</v>
      </c>
      <c r="T20" s="158"/>
      <c r="U20" s="156">
        <v>9.8718193992729937</v>
      </c>
      <c r="V20" s="156">
        <v>7.5875486381322901</v>
      </c>
      <c r="W20" s="156">
        <v>7.0336391437308947</v>
      </c>
      <c r="X20" s="156">
        <v>8.7077392162137954</v>
      </c>
      <c r="Y20" s="159">
        <v>8.2818208975802463</v>
      </c>
    </row>
    <row r="21" spans="1:25" x14ac:dyDescent="0.3">
      <c r="A21" s="88"/>
      <c r="B21" s="126">
        <v>2008</v>
      </c>
      <c r="C21" s="128">
        <v>3669</v>
      </c>
      <c r="D21" s="128">
        <v>3701</v>
      </c>
      <c r="E21" s="128">
        <v>3718</v>
      </c>
      <c r="F21" s="128">
        <v>3687</v>
      </c>
      <c r="G21" s="137">
        <v>14775</v>
      </c>
      <c r="H21" s="136"/>
      <c r="I21" s="128">
        <v>12250</v>
      </c>
      <c r="J21" s="128">
        <v>12186</v>
      </c>
      <c r="K21" s="128">
        <v>12142</v>
      </c>
      <c r="L21" s="128">
        <v>12021</v>
      </c>
      <c r="M21" s="137">
        <v>48599</v>
      </c>
      <c r="N21" s="136"/>
      <c r="O21" s="156">
        <v>4.2625745950554119</v>
      </c>
      <c r="P21" s="156">
        <v>4.2241622078287691</v>
      </c>
      <c r="Q21" s="156">
        <v>2.2833562585969673</v>
      </c>
      <c r="R21" s="156">
        <v>1.7664918575765967</v>
      </c>
      <c r="S21" s="157">
        <v>3.1197654941373543</v>
      </c>
      <c r="T21" s="158"/>
      <c r="U21" s="156">
        <v>6.6515758314469764</v>
      </c>
      <c r="V21" s="156">
        <v>4.9341255489537588</v>
      </c>
      <c r="W21" s="156">
        <v>2.0336134453781511</v>
      </c>
      <c r="X21" s="156">
        <v>-0.833195842270257</v>
      </c>
      <c r="Y21" s="159">
        <v>3.1366057596400765</v>
      </c>
    </row>
    <row r="22" spans="1:25" x14ac:dyDescent="0.3">
      <c r="A22" s="88"/>
      <c r="B22" s="126">
        <v>2009</v>
      </c>
      <c r="C22" s="128">
        <v>3645</v>
      </c>
      <c r="D22" s="128">
        <v>3639</v>
      </c>
      <c r="E22" s="128">
        <v>3677</v>
      </c>
      <c r="F22" s="128">
        <v>3772</v>
      </c>
      <c r="G22" s="137">
        <v>14733</v>
      </c>
      <c r="H22" s="136"/>
      <c r="I22" s="128">
        <v>12050</v>
      </c>
      <c r="J22" s="128">
        <v>12136</v>
      </c>
      <c r="K22" s="128">
        <v>12110</v>
      </c>
      <c r="L22" s="128">
        <v>12167</v>
      </c>
      <c r="M22" s="137">
        <v>48463</v>
      </c>
      <c r="N22" s="136"/>
      <c r="O22" s="156">
        <v>-0.65412919051513541</v>
      </c>
      <c r="P22" s="156">
        <v>-1.6752229127262979</v>
      </c>
      <c r="Q22" s="156">
        <v>-1.102743410435707</v>
      </c>
      <c r="R22" s="156">
        <v>2.3053973420124692</v>
      </c>
      <c r="S22" s="157">
        <v>-0.2842639593908558</v>
      </c>
      <c r="T22" s="158"/>
      <c r="U22" s="156">
        <v>-1.6326530612244881</v>
      </c>
      <c r="V22" s="156">
        <v>-0.41030690956836224</v>
      </c>
      <c r="W22" s="156">
        <v>-0.26354801515401505</v>
      </c>
      <c r="X22" s="156">
        <v>1.2145412195324781</v>
      </c>
      <c r="Y22" s="159">
        <v>-0.27984114899483359</v>
      </c>
    </row>
    <row r="23" spans="1:25" x14ac:dyDescent="0.3">
      <c r="A23" s="88"/>
      <c r="B23" s="126">
        <v>2010</v>
      </c>
      <c r="C23" s="128">
        <v>3829</v>
      </c>
      <c r="D23" s="128">
        <v>3881</v>
      </c>
      <c r="E23" s="128">
        <v>3973</v>
      </c>
      <c r="F23" s="128">
        <v>4083</v>
      </c>
      <c r="G23" s="137">
        <v>15766</v>
      </c>
      <c r="H23" s="136"/>
      <c r="I23" s="128">
        <v>12443</v>
      </c>
      <c r="J23" s="128">
        <v>12567</v>
      </c>
      <c r="K23" s="128">
        <v>12855</v>
      </c>
      <c r="L23" s="128">
        <v>13110</v>
      </c>
      <c r="M23" s="137">
        <v>50975</v>
      </c>
      <c r="N23" s="136"/>
      <c r="O23" s="156">
        <v>5.048010973936897</v>
      </c>
      <c r="P23" s="156">
        <v>6.6501786205001423</v>
      </c>
      <c r="Q23" s="156">
        <v>8.050040794125664</v>
      </c>
      <c r="R23" s="156">
        <v>8.24496288441145</v>
      </c>
      <c r="S23" s="157">
        <v>7.0114708477567262</v>
      </c>
      <c r="T23" s="158"/>
      <c r="U23" s="156">
        <v>3.2614107883817383</v>
      </c>
      <c r="V23" s="156">
        <v>3.5514172709294627</v>
      </c>
      <c r="W23" s="156">
        <v>6.1519405450041234</v>
      </c>
      <c r="X23" s="156">
        <v>7.7504725897920679</v>
      </c>
      <c r="Y23" s="159">
        <v>5.1833357406681415</v>
      </c>
    </row>
    <row r="24" spans="1:25" x14ac:dyDescent="0.3">
      <c r="A24" s="88"/>
      <c r="B24" s="126">
        <v>2011</v>
      </c>
      <c r="C24" s="128">
        <v>4117</v>
      </c>
      <c r="D24" s="128">
        <v>4313</v>
      </c>
      <c r="E24" s="128">
        <v>4343</v>
      </c>
      <c r="F24" s="128">
        <v>4386</v>
      </c>
      <c r="G24" s="137">
        <v>17159</v>
      </c>
      <c r="H24" s="136"/>
      <c r="I24" s="128">
        <v>13251</v>
      </c>
      <c r="J24" s="128">
        <v>13500</v>
      </c>
      <c r="K24" s="128">
        <v>13761</v>
      </c>
      <c r="L24" s="128">
        <v>13888</v>
      </c>
      <c r="M24" s="137">
        <v>54400</v>
      </c>
      <c r="N24" s="136"/>
      <c r="O24" s="156">
        <v>7.5215460955863023</v>
      </c>
      <c r="P24" s="156">
        <v>11.131151765009022</v>
      </c>
      <c r="Q24" s="156">
        <v>9.3128618172665654</v>
      </c>
      <c r="R24" s="156">
        <v>7.421013960323279</v>
      </c>
      <c r="S24" s="157">
        <v>8.8354687301788601</v>
      </c>
      <c r="T24" s="158"/>
      <c r="U24" s="156">
        <v>6.4936108655468985</v>
      </c>
      <c r="V24" s="156">
        <v>7.4242062544760188</v>
      </c>
      <c r="W24" s="156">
        <v>7.0478413068844787</v>
      </c>
      <c r="X24" s="156">
        <v>5.9344012204424246</v>
      </c>
      <c r="Y24" s="159">
        <v>6.7189798921039738</v>
      </c>
    </row>
    <row r="25" spans="1:25" x14ac:dyDescent="0.3">
      <c r="A25" s="88"/>
      <c r="B25" s="126">
        <v>2012</v>
      </c>
      <c r="C25" s="128">
        <v>4469</v>
      </c>
      <c r="D25" s="128">
        <v>4506</v>
      </c>
      <c r="E25" s="128">
        <v>4579</v>
      </c>
      <c r="F25" s="128">
        <v>4592</v>
      </c>
      <c r="G25" s="137">
        <v>18146</v>
      </c>
      <c r="H25" s="136"/>
      <c r="I25" s="128">
        <v>13953</v>
      </c>
      <c r="J25" s="128">
        <v>14100</v>
      </c>
      <c r="K25" s="128">
        <v>14183</v>
      </c>
      <c r="L25" s="128">
        <v>14287</v>
      </c>
      <c r="M25" s="137">
        <v>56523</v>
      </c>
      <c r="N25" s="136"/>
      <c r="O25" s="156">
        <v>8.5499149866407436</v>
      </c>
      <c r="P25" s="156">
        <v>4.4748434964062085</v>
      </c>
      <c r="Q25" s="156">
        <v>5.4340317752705545</v>
      </c>
      <c r="R25" s="156">
        <v>4.6967624259006016</v>
      </c>
      <c r="S25" s="157">
        <v>5.7520834547467814</v>
      </c>
      <c r="T25" s="158"/>
      <c r="U25" s="156">
        <v>5.2977133801222607</v>
      </c>
      <c r="V25" s="156">
        <v>4.4444444444444571</v>
      </c>
      <c r="W25" s="156">
        <v>3.0666375990116848</v>
      </c>
      <c r="X25" s="156">
        <v>2.8729838709677438</v>
      </c>
      <c r="Y25" s="159">
        <v>3.902573529411768</v>
      </c>
    </row>
    <row r="26" spans="1:25" x14ac:dyDescent="0.3">
      <c r="A26" s="88"/>
      <c r="B26" s="126">
        <v>2013</v>
      </c>
      <c r="C26" s="128">
        <v>4665</v>
      </c>
      <c r="D26" s="128">
        <v>4786</v>
      </c>
      <c r="E26" s="128">
        <v>4820</v>
      </c>
      <c r="F26" s="128">
        <v>4877</v>
      </c>
      <c r="G26" s="137">
        <v>19148</v>
      </c>
      <c r="H26" s="136"/>
      <c r="I26" s="128">
        <v>14413</v>
      </c>
      <c r="J26" s="128">
        <v>14742</v>
      </c>
      <c r="K26" s="128">
        <v>14857</v>
      </c>
      <c r="L26" s="128">
        <v>15082</v>
      </c>
      <c r="M26" s="137">
        <v>59094</v>
      </c>
      <c r="N26" s="136"/>
      <c r="O26" s="156">
        <v>4.385768628328492</v>
      </c>
      <c r="P26" s="156">
        <v>6.2139369729249836</v>
      </c>
      <c r="Q26" s="156">
        <v>5.2631578947368354</v>
      </c>
      <c r="R26" s="156">
        <v>6.2064459930313518</v>
      </c>
      <c r="S26" s="157">
        <v>5.521878099856707</v>
      </c>
      <c r="T26" s="158"/>
      <c r="U26" s="156">
        <v>3.2967820540385588</v>
      </c>
      <c r="V26" s="156">
        <v>4.5531914893617085</v>
      </c>
      <c r="W26" s="156">
        <v>4.752168088556715</v>
      </c>
      <c r="X26" s="156">
        <v>5.5644991950724432</v>
      </c>
      <c r="Y26" s="159">
        <v>4.5485908391274421</v>
      </c>
    </row>
    <row r="27" spans="1:25" x14ac:dyDescent="0.3">
      <c r="A27" s="88"/>
      <c r="B27" s="126" t="s">
        <v>223</v>
      </c>
      <c r="C27" s="128">
        <v>4914</v>
      </c>
      <c r="D27" s="128">
        <v>5015</v>
      </c>
      <c r="E27" s="128">
        <v>5002</v>
      </c>
      <c r="F27" s="128">
        <v>5166</v>
      </c>
      <c r="G27" s="137">
        <v>20097</v>
      </c>
      <c r="H27" s="136"/>
      <c r="I27" s="128">
        <v>15272</v>
      </c>
      <c r="J27" s="128">
        <v>15439</v>
      </c>
      <c r="K27" s="128">
        <v>15567</v>
      </c>
      <c r="L27" s="128">
        <v>15803</v>
      </c>
      <c r="M27" s="137">
        <v>62081</v>
      </c>
      <c r="N27" s="136"/>
      <c r="O27" s="156">
        <v>5.3376205787781288</v>
      </c>
      <c r="P27" s="156">
        <v>4.7847889678228199</v>
      </c>
      <c r="Q27" s="156">
        <v>3.7759336099585141</v>
      </c>
      <c r="R27" s="156">
        <v>5.9257740414188902</v>
      </c>
      <c r="S27" s="157">
        <v>4.9561311886358936</v>
      </c>
      <c r="T27" s="158"/>
      <c r="U27" s="156">
        <v>5.9598973149240351</v>
      </c>
      <c r="V27" s="156">
        <v>4.7279880613213976</v>
      </c>
      <c r="W27" s="156">
        <v>4.7788921047317672</v>
      </c>
      <c r="X27" s="156">
        <v>4.7805330857976429</v>
      </c>
      <c r="Y27" s="159">
        <v>5.054658679392162</v>
      </c>
    </row>
    <row r="28" spans="1:25" x14ac:dyDescent="0.3">
      <c r="A28" s="88"/>
      <c r="B28" s="180" t="s">
        <v>147</v>
      </c>
      <c r="C28" s="128">
        <v>5143</v>
      </c>
      <c r="D28" s="128">
        <v>5140</v>
      </c>
      <c r="E28" s="128">
        <v>5216</v>
      </c>
      <c r="F28" s="128">
        <v>5254</v>
      </c>
      <c r="G28" s="137">
        <v>20753</v>
      </c>
      <c r="H28" s="136"/>
      <c r="I28" s="128">
        <v>15968</v>
      </c>
      <c r="J28" s="128">
        <v>15983</v>
      </c>
      <c r="K28" s="128">
        <v>16303</v>
      </c>
      <c r="L28" s="128">
        <v>16401</v>
      </c>
      <c r="M28" s="137">
        <v>64655</v>
      </c>
      <c r="N28" s="136"/>
      <c r="O28" s="156">
        <v>4.6601546601546602</v>
      </c>
      <c r="P28" s="156">
        <v>2.4925224327019038</v>
      </c>
      <c r="Q28" s="156">
        <v>4.2782886845262027</v>
      </c>
      <c r="R28" s="156">
        <v>1.7034456058846246</v>
      </c>
      <c r="S28" s="157">
        <v>3.264168781410163</v>
      </c>
      <c r="T28" s="158"/>
      <c r="U28" s="156">
        <v>4.5573598742797259</v>
      </c>
      <c r="V28" s="156">
        <v>3.5235442710020095</v>
      </c>
      <c r="W28" s="156">
        <v>4.7279501509603676</v>
      </c>
      <c r="X28" s="156">
        <v>3.7840916281718648</v>
      </c>
      <c r="Y28" s="159">
        <v>4.1461960986453334</v>
      </c>
    </row>
    <row r="29" spans="1:25" x14ac:dyDescent="0.3">
      <c r="A29" s="88"/>
      <c r="B29" s="206" t="s">
        <v>222</v>
      </c>
      <c r="C29" s="128">
        <v>5255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16402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2.1777172856309619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2.7179358717434923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161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5.048010973936897</v>
      </c>
      <c r="F53" s="99">
        <v>3.2614107883817383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6.6501786205001423</v>
      </c>
      <c r="F54" s="99">
        <v>3.5514172709294627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8.050040794125664</v>
      </c>
      <c r="F55" s="99">
        <v>6.1519405450041234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8.24496288441145</v>
      </c>
      <c r="F56" s="99">
        <v>7.7504725897920679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7.5215460955863023</v>
      </c>
      <c r="F57" s="99">
        <v>6.4936108655468985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11.131151765009022</v>
      </c>
      <c r="F58" s="99">
        <v>7.4242062544760188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9.3128618172665654</v>
      </c>
      <c r="F59" s="99">
        <v>7.0478413068844787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7.421013960323279</v>
      </c>
      <c r="F60" s="99">
        <v>5.9344012204424246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8.5499149866407436</v>
      </c>
      <c r="F61" s="99">
        <v>5.2977133801222607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4.4748434964062085</v>
      </c>
      <c r="F62" s="99">
        <v>4.4444444444444571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5.4340317752705545</v>
      </c>
      <c r="F63" s="99">
        <v>3.0666375990116848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4.6967624259006016</v>
      </c>
      <c r="F64" s="99">
        <v>2.8729838709677438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4">
        <v>2013</v>
      </c>
      <c r="D65" s="77" t="s">
        <v>11</v>
      </c>
      <c r="E65" s="99">
        <v>4.385768628328492</v>
      </c>
      <c r="F65" s="99">
        <v>3.2967820540385588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102"/>
      <c r="C66" s="174"/>
      <c r="D66" s="77" t="s">
        <v>12</v>
      </c>
      <c r="E66" s="99">
        <v>6.2139369729249836</v>
      </c>
      <c r="F66" s="99">
        <v>4.5531914893617085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81" customFormat="1" x14ac:dyDescent="0.3">
      <c r="A67" s="77"/>
      <c r="B67" s="77"/>
      <c r="C67" s="174"/>
      <c r="D67" s="77" t="s">
        <v>13</v>
      </c>
      <c r="E67" s="99">
        <v>5.2631578947368354</v>
      </c>
      <c r="F67" s="99">
        <v>4.752168088556715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3">
      <c r="A68" s="77"/>
      <c r="B68" s="77"/>
      <c r="C68" s="174"/>
      <c r="D68" s="77" t="s">
        <v>14</v>
      </c>
      <c r="E68" s="99">
        <v>6.2064459930313518</v>
      </c>
      <c r="F68" s="99">
        <v>5.5644991950724432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4">
        <v>2014</v>
      </c>
      <c r="D69" s="77" t="s">
        <v>11</v>
      </c>
      <c r="E69" s="99">
        <v>5.3376205787781288</v>
      </c>
      <c r="F69" s="99">
        <v>5.9598973149240351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4.7847889678228199</v>
      </c>
      <c r="F70" s="99">
        <v>4.7279880613213976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3.7759336099585141</v>
      </c>
      <c r="F71" s="99">
        <v>4.7788921047317672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5.9257740414188902</v>
      </c>
      <c r="F72" s="99">
        <v>4.7805330857976429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4.6601546601546602</v>
      </c>
      <c r="F73" s="99">
        <v>4.5573598742797259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12</v>
      </c>
      <c r="E74" s="99">
        <v>2.4925224327019038</v>
      </c>
      <c r="F74" s="99">
        <v>3.5235442710020095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4.2782886845262027</v>
      </c>
      <c r="F75" s="99">
        <v>4.7279501509603676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1.7034456058846246</v>
      </c>
      <c r="F76" s="99">
        <v>3.7840916281718648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>
        <v>2016</v>
      </c>
      <c r="D77" s="77" t="s">
        <v>11</v>
      </c>
      <c r="E77" s="99">
        <v>2.1777172856309619</v>
      </c>
      <c r="F77" s="99">
        <v>2.7179358717434923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8">
    <mergeCell ref="F31:Q31"/>
    <mergeCell ref="F32:Q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203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1443</v>
      </c>
      <c r="D13" s="128">
        <v>1479</v>
      </c>
      <c r="E13" s="128">
        <v>1503</v>
      </c>
      <c r="F13" s="128">
        <v>1516</v>
      </c>
      <c r="G13" s="137">
        <v>5941</v>
      </c>
      <c r="H13" s="136"/>
      <c r="I13" s="128">
        <v>5535</v>
      </c>
      <c r="J13" s="128">
        <v>5619</v>
      </c>
      <c r="K13" s="128">
        <v>5623</v>
      </c>
      <c r="L13" s="128">
        <v>5618</v>
      </c>
      <c r="M13" s="137">
        <v>22395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1538</v>
      </c>
      <c r="D14" s="128">
        <v>1579</v>
      </c>
      <c r="E14" s="128">
        <v>1599</v>
      </c>
      <c r="F14" s="128">
        <v>1632</v>
      </c>
      <c r="G14" s="137">
        <v>6348</v>
      </c>
      <c r="H14" s="136"/>
      <c r="I14" s="128">
        <v>5725</v>
      </c>
      <c r="J14" s="128">
        <v>5807</v>
      </c>
      <c r="K14" s="128">
        <v>5803</v>
      </c>
      <c r="L14" s="128">
        <v>5885</v>
      </c>
      <c r="M14" s="137">
        <v>23220</v>
      </c>
      <c r="N14" s="136"/>
      <c r="O14" s="156">
        <v>6.5835065835065905</v>
      </c>
      <c r="P14" s="156">
        <v>6.7613252197430711</v>
      </c>
      <c r="Q14" s="156">
        <v>6.3872255489021939</v>
      </c>
      <c r="R14" s="156">
        <v>7.6517150395778515</v>
      </c>
      <c r="S14" s="157">
        <v>6.850698535600074</v>
      </c>
      <c r="T14" s="158"/>
      <c r="U14" s="156">
        <v>3.4327009936766046</v>
      </c>
      <c r="V14" s="156">
        <v>3.3457910660259955</v>
      </c>
      <c r="W14" s="156">
        <v>3.2011381824648737</v>
      </c>
      <c r="X14" s="156">
        <v>4.7525809896760336</v>
      </c>
      <c r="Y14" s="159">
        <v>3.6838580040187594</v>
      </c>
    </row>
    <row r="15" spans="1:26" x14ac:dyDescent="0.3">
      <c r="A15" s="88"/>
      <c r="B15" s="126">
        <v>2002</v>
      </c>
      <c r="C15" s="128">
        <v>1717</v>
      </c>
      <c r="D15" s="128">
        <v>1790</v>
      </c>
      <c r="E15" s="128">
        <v>1826</v>
      </c>
      <c r="F15" s="128">
        <v>1795</v>
      </c>
      <c r="G15" s="137">
        <v>7128</v>
      </c>
      <c r="H15" s="136"/>
      <c r="I15" s="128">
        <v>5780</v>
      </c>
      <c r="J15" s="128">
        <v>5923</v>
      </c>
      <c r="K15" s="128">
        <v>5980</v>
      </c>
      <c r="L15" s="128">
        <v>5954</v>
      </c>
      <c r="M15" s="137">
        <v>23637</v>
      </c>
      <c r="N15" s="136"/>
      <c r="O15" s="156">
        <v>11.638491547464241</v>
      </c>
      <c r="P15" s="156">
        <v>13.362887903736549</v>
      </c>
      <c r="Q15" s="156">
        <v>14.19637273295811</v>
      </c>
      <c r="R15" s="156">
        <v>9.9877450980392126</v>
      </c>
      <c r="S15" s="157">
        <v>12.28733459357278</v>
      </c>
      <c r="T15" s="158"/>
      <c r="U15" s="156">
        <v>0.96069868995634522</v>
      </c>
      <c r="V15" s="156">
        <v>1.997589116583427</v>
      </c>
      <c r="W15" s="156">
        <v>3.050146475960716</v>
      </c>
      <c r="X15" s="156">
        <v>1.1724723874256568</v>
      </c>
      <c r="Y15" s="159">
        <v>1.7958656330749392</v>
      </c>
    </row>
    <row r="16" spans="1:26" x14ac:dyDescent="0.3">
      <c r="A16" s="88"/>
      <c r="B16" s="126">
        <v>2003</v>
      </c>
      <c r="C16" s="128">
        <v>1818</v>
      </c>
      <c r="D16" s="128">
        <v>1824</v>
      </c>
      <c r="E16" s="128">
        <v>1928</v>
      </c>
      <c r="F16" s="128">
        <v>2004</v>
      </c>
      <c r="G16" s="137">
        <v>7574</v>
      </c>
      <c r="H16" s="136"/>
      <c r="I16" s="128">
        <v>5991</v>
      </c>
      <c r="J16" s="128">
        <v>6007</v>
      </c>
      <c r="K16" s="128">
        <v>6110</v>
      </c>
      <c r="L16" s="128">
        <v>6240</v>
      </c>
      <c r="M16" s="137">
        <v>24348</v>
      </c>
      <c r="N16" s="136"/>
      <c r="O16" s="156">
        <v>5.8823529411764781</v>
      </c>
      <c r="P16" s="156">
        <v>1.8994413407821327</v>
      </c>
      <c r="Q16" s="156">
        <v>5.5859802847754594</v>
      </c>
      <c r="R16" s="156">
        <v>11.64345403899722</v>
      </c>
      <c r="S16" s="157">
        <v>6.2570145903479357</v>
      </c>
      <c r="T16" s="158"/>
      <c r="U16" s="156">
        <v>3.6505190311418687</v>
      </c>
      <c r="V16" s="156">
        <v>1.418200236366701</v>
      </c>
      <c r="W16" s="156">
        <v>2.1739130434782652</v>
      </c>
      <c r="X16" s="156">
        <v>4.803493449781655</v>
      </c>
      <c r="Y16" s="159">
        <v>3.0079959385708861</v>
      </c>
    </row>
    <row r="17" spans="1:25" x14ac:dyDescent="0.3">
      <c r="A17" s="88"/>
      <c r="B17" s="126">
        <v>2004</v>
      </c>
      <c r="C17" s="128">
        <v>2053</v>
      </c>
      <c r="D17" s="128">
        <v>2101</v>
      </c>
      <c r="E17" s="128">
        <v>2164</v>
      </c>
      <c r="F17" s="128">
        <v>2263</v>
      </c>
      <c r="G17" s="137">
        <v>8581</v>
      </c>
      <c r="H17" s="136"/>
      <c r="I17" s="128">
        <v>6395</v>
      </c>
      <c r="J17" s="128">
        <v>6402</v>
      </c>
      <c r="K17" s="128">
        <v>6511</v>
      </c>
      <c r="L17" s="128">
        <v>6695</v>
      </c>
      <c r="M17" s="137">
        <v>26003</v>
      </c>
      <c r="N17" s="136"/>
      <c r="O17" s="156">
        <v>12.926292629262932</v>
      </c>
      <c r="P17" s="156">
        <v>15.186403508771946</v>
      </c>
      <c r="Q17" s="156">
        <v>12.240663900414944</v>
      </c>
      <c r="R17" s="156">
        <v>12.924151696606785</v>
      </c>
      <c r="S17" s="157">
        <v>13.295484552416156</v>
      </c>
      <c r="T17" s="158"/>
      <c r="U17" s="156">
        <v>6.7434485060924771</v>
      </c>
      <c r="V17" s="156">
        <v>6.575661727984027</v>
      </c>
      <c r="W17" s="156">
        <v>6.5630114566284732</v>
      </c>
      <c r="X17" s="156">
        <v>7.2916666666666714</v>
      </c>
      <c r="Y17" s="159">
        <v>6.7972728766223014</v>
      </c>
    </row>
    <row r="18" spans="1:25" x14ac:dyDescent="0.3">
      <c r="A18" s="88"/>
      <c r="B18" s="126">
        <v>2005</v>
      </c>
      <c r="C18" s="128">
        <v>2293</v>
      </c>
      <c r="D18" s="128">
        <v>2354</v>
      </c>
      <c r="E18" s="128">
        <v>2351</v>
      </c>
      <c r="F18" s="128">
        <v>2423</v>
      </c>
      <c r="G18" s="137">
        <v>9421</v>
      </c>
      <c r="H18" s="136"/>
      <c r="I18" s="128">
        <v>6665</v>
      </c>
      <c r="J18" s="128">
        <v>6903</v>
      </c>
      <c r="K18" s="128">
        <v>6914</v>
      </c>
      <c r="L18" s="128">
        <v>6961</v>
      </c>
      <c r="M18" s="137">
        <v>27443</v>
      </c>
      <c r="N18" s="136"/>
      <c r="O18" s="156">
        <v>11.690209449585964</v>
      </c>
      <c r="P18" s="156">
        <v>12.041884816753921</v>
      </c>
      <c r="Q18" s="156">
        <v>8.6414048059149735</v>
      </c>
      <c r="R18" s="156">
        <v>7.0702607158638955</v>
      </c>
      <c r="S18" s="157">
        <v>9.7890688730917219</v>
      </c>
      <c r="T18" s="158"/>
      <c r="U18" s="156">
        <v>4.2220484753713805</v>
      </c>
      <c r="V18" s="156">
        <v>7.8256794751640086</v>
      </c>
      <c r="W18" s="156">
        <v>6.1895254185224928</v>
      </c>
      <c r="X18" s="156">
        <v>3.9731142643764059</v>
      </c>
      <c r="Y18" s="159">
        <v>5.5378225589355168</v>
      </c>
    </row>
    <row r="19" spans="1:25" x14ac:dyDescent="0.3">
      <c r="A19" s="88"/>
      <c r="B19" s="126">
        <v>2006</v>
      </c>
      <c r="C19" s="128">
        <v>2438</v>
      </c>
      <c r="D19" s="128">
        <v>2551</v>
      </c>
      <c r="E19" s="128">
        <v>2615</v>
      </c>
      <c r="F19" s="128">
        <v>2638</v>
      </c>
      <c r="G19" s="137">
        <v>10242</v>
      </c>
      <c r="H19" s="136"/>
      <c r="I19" s="128">
        <v>7080</v>
      </c>
      <c r="J19" s="128">
        <v>7378</v>
      </c>
      <c r="K19" s="128">
        <v>7617</v>
      </c>
      <c r="L19" s="128">
        <v>7624</v>
      </c>
      <c r="M19" s="137">
        <v>29699</v>
      </c>
      <c r="N19" s="136"/>
      <c r="O19" s="156">
        <v>6.3235935455734875</v>
      </c>
      <c r="P19" s="156">
        <v>8.3687340696686476</v>
      </c>
      <c r="Q19" s="156">
        <v>11.229264142917913</v>
      </c>
      <c r="R19" s="156">
        <v>8.873297565002062</v>
      </c>
      <c r="S19" s="157">
        <v>8.7145738244347655</v>
      </c>
      <c r="T19" s="158"/>
      <c r="U19" s="156">
        <v>6.2265566391597815</v>
      </c>
      <c r="V19" s="156">
        <v>6.8810662031000902</v>
      </c>
      <c r="W19" s="156">
        <v>10.167775527914372</v>
      </c>
      <c r="X19" s="156">
        <v>9.5244936072403448</v>
      </c>
      <c r="Y19" s="159">
        <v>8.2206755821156605</v>
      </c>
    </row>
    <row r="20" spans="1:25" x14ac:dyDescent="0.3">
      <c r="A20" s="88"/>
      <c r="B20" s="126">
        <v>2007</v>
      </c>
      <c r="C20" s="128">
        <v>2739</v>
      </c>
      <c r="D20" s="128">
        <v>2754</v>
      </c>
      <c r="E20" s="128">
        <v>2845</v>
      </c>
      <c r="F20" s="128">
        <v>2837</v>
      </c>
      <c r="G20" s="137">
        <v>11175</v>
      </c>
      <c r="H20" s="136"/>
      <c r="I20" s="128">
        <v>7875</v>
      </c>
      <c r="J20" s="128">
        <v>7931</v>
      </c>
      <c r="K20" s="128">
        <v>8152</v>
      </c>
      <c r="L20" s="128">
        <v>8356</v>
      </c>
      <c r="M20" s="137">
        <v>32314</v>
      </c>
      <c r="N20" s="136"/>
      <c r="O20" s="156">
        <v>12.346185397867089</v>
      </c>
      <c r="P20" s="156">
        <v>7.9576636613092973</v>
      </c>
      <c r="Q20" s="156">
        <v>8.7954110898661639</v>
      </c>
      <c r="R20" s="156">
        <v>7.5435936315390535</v>
      </c>
      <c r="S20" s="157">
        <v>9.1095489162273111</v>
      </c>
      <c r="T20" s="158"/>
      <c r="U20" s="156">
        <v>11.228813559322035</v>
      </c>
      <c r="V20" s="156">
        <v>7.4952561669829265</v>
      </c>
      <c r="W20" s="156">
        <v>7.023762636208474</v>
      </c>
      <c r="X20" s="156">
        <v>9.6012591815320008</v>
      </c>
      <c r="Y20" s="159">
        <v>8.8050102697060595</v>
      </c>
    </row>
    <row r="21" spans="1:25" x14ac:dyDescent="0.3">
      <c r="A21" s="88"/>
      <c r="B21" s="126">
        <v>2008</v>
      </c>
      <c r="C21" s="128">
        <v>2857</v>
      </c>
      <c r="D21" s="128">
        <v>2894</v>
      </c>
      <c r="E21" s="128">
        <v>2899</v>
      </c>
      <c r="F21" s="128">
        <v>2859</v>
      </c>
      <c r="G21" s="137">
        <v>11509</v>
      </c>
      <c r="H21" s="136"/>
      <c r="I21" s="128">
        <v>8388</v>
      </c>
      <c r="J21" s="128">
        <v>8366</v>
      </c>
      <c r="K21" s="128">
        <v>8312</v>
      </c>
      <c r="L21" s="128">
        <v>8203</v>
      </c>
      <c r="M21" s="137">
        <v>33269</v>
      </c>
      <c r="N21" s="136"/>
      <c r="O21" s="156">
        <v>4.3081416575392524</v>
      </c>
      <c r="P21" s="156">
        <v>5.0835148874364506</v>
      </c>
      <c r="Q21" s="156">
        <v>1.8980667838312826</v>
      </c>
      <c r="R21" s="156">
        <v>0.7754670426506749</v>
      </c>
      <c r="S21" s="157">
        <v>2.9888143176733735</v>
      </c>
      <c r="T21" s="158"/>
      <c r="U21" s="156">
        <v>6.5142857142857196</v>
      </c>
      <c r="V21" s="156">
        <v>5.4848064556802285</v>
      </c>
      <c r="W21" s="156">
        <v>1.9627085377821345</v>
      </c>
      <c r="X21" s="156">
        <v>-1.8310196266155998</v>
      </c>
      <c r="Y21" s="159">
        <v>2.9553753790926578</v>
      </c>
    </row>
    <row r="22" spans="1:25" x14ac:dyDescent="0.3">
      <c r="A22" s="88"/>
      <c r="B22" s="126">
        <v>2009</v>
      </c>
      <c r="C22" s="128">
        <v>2818</v>
      </c>
      <c r="D22" s="128">
        <v>2806</v>
      </c>
      <c r="E22" s="128">
        <v>2831</v>
      </c>
      <c r="F22" s="128">
        <v>2912</v>
      </c>
      <c r="G22" s="137">
        <v>11367</v>
      </c>
      <c r="H22" s="136"/>
      <c r="I22" s="128">
        <v>8118</v>
      </c>
      <c r="J22" s="128">
        <v>8126</v>
      </c>
      <c r="K22" s="128">
        <v>8177</v>
      </c>
      <c r="L22" s="128">
        <v>8294</v>
      </c>
      <c r="M22" s="137">
        <v>32715</v>
      </c>
      <c r="N22" s="136"/>
      <c r="O22" s="156">
        <v>-1.365068253412673</v>
      </c>
      <c r="P22" s="156">
        <v>-3.0407740152038798</v>
      </c>
      <c r="Q22" s="156">
        <v>-2.34563642635392</v>
      </c>
      <c r="R22" s="156">
        <v>1.8537950332283941</v>
      </c>
      <c r="S22" s="157">
        <v>-1.2338170127726045</v>
      </c>
      <c r="T22" s="158"/>
      <c r="U22" s="156">
        <v>-3.2188841201716656</v>
      </c>
      <c r="V22" s="156">
        <v>-2.8687544824288835</v>
      </c>
      <c r="W22" s="156">
        <v>-1.6241578440808411</v>
      </c>
      <c r="X22" s="156">
        <v>1.109350237717905</v>
      </c>
      <c r="Y22" s="159">
        <v>-1.6652138627551238</v>
      </c>
    </row>
    <row r="23" spans="1:25" x14ac:dyDescent="0.3">
      <c r="A23" s="88"/>
      <c r="B23" s="126">
        <v>2010</v>
      </c>
      <c r="C23" s="128">
        <v>2954</v>
      </c>
      <c r="D23" s="128">
        <v>2992</v>
      </c>
      <c r="E23" s="128">
        <v>3075</v>
      </c>
      <c r="F23" s="128">
        <v>3203</v>
      </c>
      <c r="G23" s="137">
        <v>12224</v>
      </c>
      <c r="H23" s="136"/>
      <c r="I23" s="128">
        <v>8370</v>
      </c>
      <c r="J23" s="128">
        <v>8473</v>
      </c>
      <c r="K23" s="128">
        <v>8657</v>
      </c>
      <c r="L23" s="128">
        <v>8966</v>
      </c>
      <c r="M23" s="137">
        <v>34466</v>
      </c>
      <c r="N23" s="136"/>
      <c r="O23" s="156">
        <v>4.8261178140525089</v>
      </c>
      <c r="P23" s="156">
        <v>6.628652886671432</v>
      </c>
      <c r="Q23" s="156">
        <v>8.618862592723417</v>
      </c>
      <c r="R23" s="156">
        <v>9.9931318681318686</v>
      </c>
      <c r="S23" s="157">
        <v>7.5393683469692832</v>
      </c>
      <c r="T23" s="158"/>
      <c r="U23" s="156">
        <v>3.1042128603104118</v>
      </c>
      <c r="V23" s="156">
        <v>4.2702436623184781</v>
      </c>
      <c r="W23" s="156">
        <v>5.8701235171823498</v>
      </c>
      <c r="X23" s="156">
        <v>8.102242585001207</v>
      </c>
      <c r="Y23" s="159">
        <v>5.352284884609503</v>
      </c>
    </row>
    <row r="24" spans="1:25" x14ac:dyDescent="0.3">
      <c r="A24" s="88"/>
      <c r="B24" s="126">
        <v>2011</v>
      </c>
      <c r="C24" s="128">
        <v>3214</v>
      </c>
      <c r="D24" s="128">
        <v>3403</v>
      </c>
      <c r="E24" s="128">
        <v>3416</v>
      </c>
      <c r="F24" s="128">
        <v>3455</v>
      </c>
      <c r="G24" s="137">
        <v>13488</v>
      </c>
      <c r="H24" s="136"/>
      <c r="I24" s="128">
        <v>9103</v>
      </c>
      <c r="J24" s="128">
        <v>9302</v>
      </c>
      <c r="K24" s="128">
        <v>9448</v>
      </c>
      <c r="L24" s="128">
        <v>9540</v>
      </c>
      <c r="M24" s="137">
        <v>37393</v>
      </c>
      <c r="N24" s="136"/>
      <c r="O24" s="156">
        <v>8.801624915369004</v>
      </c>
      <c r="P24" s="156">
        <v>13.736631016042793</v>
      </c>
      <c r="Q24" s="156">
        <v>11.089430894308933</v>
      </c>
      <c r="R24" s="156">
        <v>7.8676241024040081</v>
      </c>
      <c r="S24" s="157">
        <v>10.340314136125656</v>
      </c>
      <c r="T24" s="158"/>
      <c r="U24" s="156">
        <v>8.7574671445639183</v>
      </c>
      <c r="V24" s="156">
        <v>9.7840198276879562</v>
      </c>
      <c r="W24" s="156">
        <v>9.1371144738362062</v>
      </c>
      <c r="X24" s="156">
        <v>6.40196297122462</v>
      </c>
      <c r="Y24" s="159">
        <v>8.4924273196773612</v>
      </c>
    </row>
    <row r="25" spans="1:25" x14ac:dyDescent="0.3">
      <c r="A25" s="88"/>
      <c r="B25" s="126">
        <v>2012</v>
      </c>
      <c r="C25" s="128">
        <v>3518</v>
      </c>
      <c r="D25" s="128">
        <v>3557</v>
      </c>
      <c r="E25" s="128">
        <v>3621</v>
      </c>
      <c r="F25" s="128">
        <v>3632</v>
      </c>
      <c r="G25" s="137">
        <v>14328</v>
      </c>
      <c r="H25" s="136"/>
      <c r="I25" s="128">
        <v>9623</v>
      </c>
      <c r="J25" s="128">
        <v>9716</v>
      </c>
      <c r="K25" s="128">
        <v>9734</v>
      </c>
      <c r="L25" s="128">
        <v>9775</v>
      </c>
      <c r="M25" s="137">
        <v>38848</v>
      </c>
      <c r="N25" s="136"/>
      <c r="O25" s="156">
        <v>9.458618543870557</v>
      </c>
      <c r="P25" s="156">
        <v>4.5254187481633892</v>
      </c>
      <c r="Q25" s="156">
        <v>6.001170960187352</v>
      </c>
      <c r="R25" s="156">
        <v>5.1230101302460298</v>
      </c>
      <c r="S25" s="157">
        <v>6.2277580071174299</v>
      </c>
      <c r="T25" s="158"/>
      <c r="U25" s="156">
        <v>5.7124025046688018</v>
      </c>
      <c r="V25" s="156">
        <v>4.4506557729520466</v>
      </c>
      <c r="W25" s="156">
        <v>3.0270956816257382</v>
      </c>
      <c r="X25" s="156">
        <v>2.4633123689727512</v>
      </c>
      <c r="Y25" s="159">
        <v>3.8911026127884867</v>
      </c>
    </row>
    <row r="26" spans="1:25" x14ac:dyDescent="0.3">
      <c r="A26" s="88"/>
      <c r="B26" s="126">
        <v>2013</v>
      </c>
      <c r="C26" s="128">
        <v>3693</v>
      </c>
      <c r="D26" s="128">
        <v>3782</v>
      </c>
      <c r="E26" s="128">
        <v>3804</v>
      </c>
      <c r="F26" s="128">
        <v>3836</v>
      </c>
      <c r="G26" s="137">
        <v>15115</v>
      </c>
      <c r="H26" s="136"/>
      <c r="I26" s="128">
        <v>9923</v>
      </c>
      <c r="J26" s="128">
        <v>10090</v>
      </c>
      <c r="K26" s="128">
        <v>10118</v>
      </c>
      <c r="L26" s="128">
        <v>10265</v>
      </c>
      <c r="M26" s="137">
        <v>40396</v>
      </c>
      <c r="N26" s="136"/>
      <c r="O26" s="156">
        <v>4.9744172825469093</v>
      </c>
      <c r="P26" s="156">
        <v>6.325555243182464</v>
      </c>
      <c r="Q26" s="156">
        <v>5.0538525269262777</v>
      </c>
      <c r="R26" s="156">
        <v>5.616740088105729</v>
      </c>
      <c r="S26" s="157">
        <v>5.4927414852037941</v>
      </c>
      <c r="T26" s="158"/>
      <c r="U26" s="156">
        <v>3.1175309155149193</v>
      </c>
      <c r="V26" s="156">
        <v>3.8493207081103264</v>
      </c>
      <c r="W26" s="156">
        <v>3.9449352784055804</v>
      </c>
      <c r="X26" s="156">
        <v>5.0127877237851663</v>
      </c>
      <c r="Y26" s="159">
        <v>3.9847611202635989</v>
      </c>
    </row>
    <row r="27" spans="1:25" x14ac:dyDescent="0.3">
      <c r="A27" s="88"/>
      <c r="B27" s="126" t="s">
        <v>223</v>
      </c>
      <c r="C27" s="128">
        <v>3866</v>
      </c>
      <c r="D27" s="128">
        <v>3953</v>
      </c>
      <c r="E27" s="128">
        <v>3921</v>
      </c>
      <c r="F27" s="128">
        <v>4066</v>
      </c>
      <c r="G27" s="137">
        <v>15806</v>
      </c>
      <c r="H27" s="136"/>
      <c r="I27" s="128">
        <v>10427</v>
      </c>
      <c r="J27" s="128">
        <v>10530</v>
      </c>
      <c r="K27" s="128">
        <v>10616</v>
      </c>
      <c r="L27" s="128">
        <v>10750</v>
      </c>
      <c r="M27" s="137">
        <v>42323</v>
      </c>
      <c r="N27" s="136"/>
      <c r="O27" s="156">
        <v>4.6845383157324534</v>
      </c>
      <c r="P27" s="156">
        <v>4.5214172395557881</v>
      </c>
      <c r="Q27" s="156">
        <v>3.0757097791798174</v>
      </c>
      <c r="R27" s="156">
        <v>5.9958289885297233</v>
      </c>
      <c r="S27" s="157">
        <v>4.5716175984121747</v>
      </c>
      <c r="T27" s="158"/>
      <c r="U27" s="156">
        <v>5.0791091403809503</v>
      </c>
      <c r="V27" s="156">
        <v>4.3607532210109099</v>
      </c>
      <c r="W27" s="156">
        <v>4.9219213283257659</v>
      </c>
      <c r="X27" s="156">
        <v>4.7247929858743305</v>
      </c>
      <c r="Y27" s="159">
        <v>4.7702742845826265</v>
      </c>
    </row>
    <row r="28" spans="1:25" x14ac:dyDescent="0.3">
      <c r="A28" s="88"/>
      <c r="B28" s="180" t="s">
        <v>147</v>
      </c>
      <c r="C28" s="128">
        <v>4034</v>
      </c>
      <c r="D28" s="128">
        <v>4022</v>
      </c>
      <c r="E28" s="128">
        <v>4081</v>
      </c>
      <c r="F28" s="128">
        <v>4110</v>
      </c>
      <c r="G28" s="137">
        <v>16247</v>
      </c>
      <c r="H28" s="136"/>
      <c r="I28" s="128">
        <v>10848</v>
      </c>
      <c r="J28" s="128">
        <v>10836</v>
      </c>
      <c r="K28" s="128">
        <v>11012</v>
      </c>
      <c r="L28" s="128">
        <v>11064</v>
      </c>
      <c r="M28" s="137">
        <v>43760</v>
      </c>
      <c r="N28" s="136"/>
      <c r="O28" s="156">
        <v>4.3455768235902639</v>
      </c>
      <c r="P28" s="156">
        <v>1.745509739438404</v>
      </c>
      <c r="Q28" s="156">
        <v>4.0805916857944453</v>
      </c>
      <c r="R28" s="156">
        <v>1.0821446138711224</v>
      </c>
      <c r="S28" s="157">
        <v>2.7900797165633264</v>
      </c>
      <c r="T28" s="158"/>
      <c r="U28" s="156">
        <v>4.0375947060516069</v>
      </c>
      <c r="V28" s="156">
        <v>2.9059829059828957</v>
      </c>
      <c r="W28" s="156">
        <v>3.7302185380557802</v>
      </c>
      <c r="X28" s="156">
        <v>2.920930232558149</v>
      </c>
      <c r="Y28" s="159">
        <v>3.3953169671337093</v>
      </c>
    </row>
    <row r="29" spans="1:25" x14ac:dyDescent="0.3">
      <c r="A29" s="88"/>
      <c r="B29" s="206" t="s">
        <v>222</v>
      </c>
      <c r="C29" s="128">
        <v>4101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11078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1.6608824987605288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2.1202064896755246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44"/>
      <c r="G31" s="218" t="s">
        <v>162</v>
      </c>
      <c r="H31" s="218"/>
      <c r="I31" s="218"/>
      <c r="J31" s="218"/>
      <c r="K31" s="218"/>
      <c r="L31" s="218"/>
      <c r="M31" s="218"/>
      <c r="N31" s="218"/>
      <c r="O31" s="218"/>
      <c r="P31" s="218"/>
      <c r="Q31" s="44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4.8261178140525089</v>
      </c>
      <c r="F53" s="99">
        <v>3.1042128603104118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6.628652886671432</v>
      </c>
      <c r="F54" s="99">
        <v>4.2702436623184781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8.618862592723417</v>
      </c>
      <c r="F55" s="99">
        <v>5.8701235171823498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9.9931318681318686</v>
      </c>
      <c r="F56" s="99">
        <v>8.102242585001207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8.801624915369004</v>
      </c>
      <c r="F57" s="99">
        <v>8.7574671445639183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13.736631016042793</v>
      </c>
      <c r="F58" s="99">
        <v>9.7840198276879562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77">
        <v>2011</v>
      </c>
      <c r="D59" s="77" t="s">
        <v>13</v>
      </c>
      <c r="E59" s="99">
        <v>11.089430894308933</v>
      </c>
      <c r="F59" s="99">
        <v>9.1371144738362062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/>
      <c r="D60" s="77" t="s">
        <v>14</v>
      </c>
      <c r="E60" s="99">
        <v>7.8676241024040081</v>
      </c>
      <c r="F60" s="99">
        <v>6.40196297122462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9.458618543870557</v>
      </c>
      <c r="F61" s="99">
        <v>5.7124025046688018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4.5254187481633892</v>
      </c>
      <c r="F62" s="99">
        <v>4.4506557729520466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6.001170960187352</v>
      </c>
      <c r="F63" s="99">
        <v>3.0270956816257382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5.1230101302460298</v>
      </c>
      <c r="F64" s="99">
        <v>2.4633123689727512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4">
        <v>2013</v>
      </c>
      <c r="D65" s="77" t="s">
        <v>11</v>
      </c>
      <c r="E65" s="99">
        <v>4.9744172825469093</v>
      </c>
      <c r="F65" s="99">
        <v>3.1175309155149193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102"/>
      <c r="C66" s="174"/>
      <c r="D66" s="77" t="s">
        <v>12</v>
      </c>
      <c r="E66" s="99">
        <v>6.325555243182464</v>
      </c>
      <c r="F66" s="99">
        <v>3.8493207081103264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81" customFormat="1" x14ac:dyDescent="0.3">
      <c r="A67" s="77"/>
      <c r="B67" s="77"/>
      <c r="C67" s="174"/>
      <c r="D67" s="77" t="s">
        <v>13</v>
      </c>
      <c r="E67" s="99">
        <v>5.0538525269262777</v>
      </c>
      <c r="F67" s="99">
        <v>3.9449352784055804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3">
      <c r="A68" s="77"/>
      <c r="B68" s="77"/>
      <c r="C68" s="174"/>
      <c r="D68" s="77" t="s">
        <v>14</v>
      </c>
      <c r="E68" s="99">
        <v>5.616740088105729</v>
      </c>
      <c r="F68" s="99">
        <v>5.0127877237851663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4">
        <v>2014</v>
      </c>
      <c r="D69" s="77" t="s">
        <v>11</v>
      </c>
      <c r="E69" s="99">
        <v>4.6845383157324534</v>
      </c>
      <c r="F69" s="99">
        <v>5.0791091403809503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4.5214172395557881</v>
      </c>
      <c r="F70" s="99">
        <v>4.3607532210109099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3.0757097791798174</v>
      </c>
      <c r="F71" s="99">
        <v>4.9219213283257659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5.9958289885297233</v>
      </c>
      <c r="F72" s="99">
        <v>4.7247929858743305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4.3455768235902639</v>
      </c>
      <c r="F73" s="99">
        <v>4.0375947060516069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12</v>
      </c>
      <c r="E74" s="99">
        <v>1.745509739438404</v>
      </c>
      <c r="F74" s="99">
        <v>2.9059829059828957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4.0805916857944453</v>
      </c>
      <c r="F75" s="99">
        <v>3.7302185380557802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1.0821446138711224</v>
      </c>
      <c r="F76" s="99">
        <v>2.920930232558149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>
        <v>2016</v>
      </c>
      <c r="D77" s="77" t="s">
        <v>11</v>
      </c>
      <c r="E77" s="99">
        <v>1.6608824987605288</v>
      </c>
      <c r="F77" s="99">
        <v>2.1202064896755246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8">
    <mergeCell ref="G31:P31"/>
    <mergeCell ref="F32:Q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204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30" t="s">
        <v>224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219</v>
      </c>
      <c r="D13" s="128">
        <v>221</v>
      </c>
      <c r="E13" s="128">
        <v>222</v>
      </c>
      <c r="F13" s="128">
        <v>227</v>
      </c>
      <c r="G13" s="137">
        <v>889</v>
      </c>
      <c r="H13" s="136"/>
      <c r="I13" s="128">
        <v>823</v>
      </c>
      <c r="J13" s="128">
        <v>825</v>
      </c>
      <c r="K13" s="128">
        <v>832</v>
      </c>
      <c r="L13" s="128">
        <v>845</v>
      </c>
      <c r="M13" s="137">
        <v>3325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227</v>
      </c>
      <c r="D14" s="128">
        <v>229</v>
      </c>
      <c r="E14" s="128">
        <v>227</v>
      </c>
      <c r="F14" s="128">
        <v>227</v>
      </c>
      <c r="G14" s="137">
        <v>910</v>
      </c>
      <c r="H14" s="136"/>
      <c r="I14" s="128">
        <v>845</v>
      </c>
      <c r="J14" s="128">
        <v>848</v>
      </c>
      <c r="K14" s="128">
        <v>840</v>
      </c>
      <c r="L14" s="128">
        <v>833</v>
      </c>
      <c r="M14" s="137">
        <v>3366</v>
      </c>
      <c r="N14" s="136"/>
      <c r="O14" s="156">
        <v>3.6529680365296855</v>
      </c>
      <c r="P14" s="156">
        <v>3.619909502262459</v>
      </c>
      <c r="Q14" s="156">
        <v>2.2522522522522479</v>
      </c>
      <c r="R14" s="156">
        <v>0</v>
      </c>
      <c r="S14" s="157">
        <v>2.3622047244094517</v>
      </c>
      <c r="T14" s="158"/>
      <c r="U14" s="156">
        <v>2.6731470230862726</v>
      </c>
      <c r="V14" s="156">
        <v>2.7878787878787818</v>
      </c>
      <c r="W14" s="156">
        <v>0.96153846153845279</v>
      </c>
      <c r="X14" s="156">
        <v>-1.42011834319527</v>
      </c>
      <c r="Y14" s="159">
        <v>1.2330827067669219</v>
      </c>
    </row>
    <row r="15" spans="1:26" x14ac:dyDescent="0.3">
      <c r="A15" s="88"/>
      <c r="B15" s="126">
        <v>2002</v>
      </c>
      <c r="C15" s="128">
        <v>228</v>
      </c>
      <c r="D15" s="128">
        <v>231</v>
      </c>
      <c r="E15" s="128">
        <v>232</v>
      </c>
      <c r="F15" s="128">
        <v>235</v>
      </c>
      <c r="G15" s="137">
        <v>926</v>
      </c>
      <c r="H15" s="136"/>
      <c r="I15" s="128">
        <v>836</v>
      </c>
      <c r="J15" s="128">
        <v>844</v>
      </c>
      <c r="K15" s="128">
        <v>846</v>
      </c>
      <c r="L15" s="128">
        <v>851</v>
      </c>
      <c r="M15" s="137">
        <v>3377</v>
      </c>
      <c r="N15" s="136"/>
      <c r="O15" s="156">
        <v>0.44052863436124312</v>
      </c>
      <c r="P15" s="156">
        <v>0.87336244541485542</v>
      </c>
      <c r="Q15" s="156">
        <v>2.2026431718061588</v>
      </c>
      <c r="R15" s="156">
        <v>3.5242290748898739</v>
      </c>
      <c r="S15" s="157">
        <v>1.758241758241752</v>
      </c>
      <c r="T15" s="158"/>
      <c r="U15" s="156">
        <v>-1.0650887573964525</v>
      </c>
      <c r="V15" s="156">
        <v>-0.47169811320755173</v>
      </c>
      <c r="W15" s="156">
        <v>0.7142857142857082</v>
      </c>
      <c r="X15" s="156">
        <v>2.1608643457383039</v>
      </c>
      <c r="Y15" s="159">
        <v>0.32679738562092098</v>
      </c>
    </row>
    <row r="16" spans="1:26" x14ac:dyDescent="0.3">
      <c r="A16" s="88"/>
      <c r="B16" s="126">
        <v>2003</v>
      </c>
      <c r="C16" s="128">
        <v>238</v>
      </c>
      <c r="D16" s="128">
        <v>240</v>
      </c>
      <c r="E16" s="128">
        <v>248</v>
      </c>
      <c r="F16" s="128">
        <v>249</v>
      </c>
      <c r="G16" s="137">
        <v>975</v>
      </c>
      <c r="H16" s="136"/>
      <c r="I16" s="128">
        <v>852</v>
      </c>
      <c r="J16" s="128">
        <v>857</v>
      </c>
      <c r="K16" s="128">
        <v>873</v>
      </c>
      <c r="L16" s="128">
        <v>873</v>
      </c>
      <c r="M16" s="137">
        <v>3455</v>
      </c>
      <c r="N16" s="136"/>
      <c r="O16" s="156">
        <v>4.3859649122806985</v>
      </c>
      <c r="P16" s="156">
        <v>3.896103896103881</v>
      </c>
      <c r="Q16" s="156">
        <v>6.8965517241379217</v>
      </c>
      <c r="R16" s="156">
        <v>5.9574468085106531</v>
      </c>
      <c r="S16" s="157">
        <v>5.2915766738660892</v>
      </c>
      <c r="T16" s="158"/>
      <c r="U16" s="156">
        <v>1.9138755980861362</v>
      </c>
      <c r="V16" s="156">
        <v>1.5402843601895881</v>
      </c>
      <c r="W16" s="156">
        <v>3.1914893617021249</v>
      </c>
      <c r="X16" s="156">
        <v>2.5851938895417277</v>
      </c>
      <c r="Y16" s="159">
        <v>2.3097423748889412</v>
      </c>
    </row>
    <row r="17" spans="1:25" x14ac:dyDescent="0.3">
      <c r="A17" s="88"/>
      <c r="B17" s="126">
        <v>2004</v>
      </c>
      <c r="C17" s="128">
        <v>258</v>
      </c>
      <c r="D17" s="128">
        <v>260</v>
      </c>
      <c r="E17" s="128">
        <v>264</v>
      </c>
      <c r="F17" s="128">
        <v>267</v>
      </c>
      <c r="G17" s="137">
        <v>1049</v>
      </c>
      <c r="H17" s="136"/>
      <c r="I17" s="128">
        <v>901</v>
      </c>
      <c r="J17" s="128">
        <v>894</v>
      </c>
      <c r="K17" s="128">
        <v>899</v>
      </c>
      <c r="L17" s="128">
        <v>911</v>
      </c>
      <c r="M17" s="137">
        <v>3605</v>
      </c>
      <c r="N17" s="136"/>
      <c r="O17" s="156">
        <v>8.4033613445378137</v>
      </c>
      <c r="P17" s="156">
        <v>8.3333333333333286</v>
      </c>
      <c r="Q17" s="156">
        <v>6.4516129032257936</v>
      </c>
      <c r="R17" s="156">
        <v>7.228915662650607</v>
      </c>
      <c r="S17" s="157">
        <v>7.589743589743577</v>
      </c>
      <c r="T17" s="158"/>
      <c r="U17" s="156">
        <v>5.7511737089201915</v>
      </c>
      <c r="V17" s="156">
        <v>4.3173862310384976</v>
      </c>
      <c r="W17" s="156">
        <v>2.978235967926679</v>
      </c>
      <c r="X17" s="156">
        <v>4.3528064146620977</v>
      </c>
      <c r="Y17" s="159">
        <v>4.3415340086830696</v>
      </c>
    </row>
    <row r="18" spans="1:25" x14ac:dyDescent="0.3">
      <c r="A18" s="88"/>
      <c r="B18" s="126">
        <v>2005</v>
      </c>
      <c r="C18" s="128">
        <v>270</v>
      </c>
      <c r="D18" s="128">
        <v>278</v>
      </c>
      <c r="E18" s="128">
        <v>281</v>
      </c>
      <c r="F18" s="128">
        <v>284</v>
      </c>
      <c r="G18" s="137">
        <v>1113</v>
      </c>
      <c r="H18" s="136"/>
      <c r="I18" s="128">
        <v>911</v>
      </c>
      <c r="J18" s="128">
        <v>934</v>
      </c>
      <c r="K18" s="128">
        <v>931</v>
      </c>
      <c r="L18" s="128">
        <v>938</v>
      </c>
      <c r="M18" s="137">
        <v>3714</v>
      </c>
      <c r="N18" s="136"/>
      <c r="O18" s="156">
        <v>4.6511627906976827</v>
      </c>
      <c r="P18" s="156">
        <v>6.9230769230769198</v>
      </c>
      <c r="Q18" s="156">
        <v>6.4393939393939377</v>
      </c>
      <c r="R18" s="156">
        <v>6.367041198501866</v>
      </c>
      <c r="S18" s="157">
        <v>6.1010486177311805</v>
      </c>
      <c r="T18" s="158"/>
      <c r="U18" s="156">
        <v>1.1098779134295143</v>
      </c>
      <c r="V18" s="156">
        <v>4.4742729306487661</v>
      </c>
      <c r="W18" s="156">
        <v>3.5595105672969964</v>
      </c>
      <c r="X18" s="156">
        <v>2.9637760702524645</v>
      </c>
      <c r="Y18" s="159">
        <v>3.0235783633841891</v>
      </c>
    </row>
    <row r="19" spans="1:25" x14ac:dyDescent="0.3">
      <c r="A19" s="88"/>
      <c r="B19" s="126">
        <v>2006</v>
      </c>
      <c r="C19" s="128">
        <v>291</v>
      </c>
      <c r="D19" s="128">
        <v>296</v>
      </c>
      <c r="E19" s="128">
        <v>304</v>
      </c>
      <c r="F19" s="128">
        <v>302</v>
      </c>
      <c r="G19" s="137">
        <v>1193</v>
      </c>
      <c r="H19" s="136"/>
      <c r="I19" s="128">
        <v>956</v>
      </c>
      <c r="J19" s="128">
        <v>971</v>
      </c>
      <c r="K19" s="128">
        <v>993</v>
      </c>
      <c r="L19" s="128">
        <v>1000</v>
      </c>
      <c r="M19" s="137">
        <v>3920</v>
      </c>
      <c r="N19" s="136"/>
      <c r="O19" s="156">
        <v>7.7777777777777715</v>
      </c>
      <c r="P19" s="156">
        <v>6.474820143884898</v>
      </c>
      <c r="Q19" s="156">
        <v>8.1850533807829322</v>
      </c>
      <c r="R19" s="156">
        <v>6.3380281690140805</v>
      </c>
      <c r="S19" s="157">
        <v>7.1877807726864233</v>
      </c>
      <c r="T19" s="158"/>
      <c r="U19" s="156">
        <v>4.9396267837541217</v>
      </c>
      <c r="V19" s="156">
        <v>3.9614561027837283</v>
      </c>
      <c r="W19" s="156">
        <v>6.6595059076262118</v>
      </c>
      <c r="X19" s="156">
        <v>6.6098081023454114</v>
      </c>
      <c r="Y19" s="159">
        <v>5.5465805061927824</v>
      </c>
    </row>
    <row r="20" spans="1:25" x14ac:dyDescent="0.3">
      <c r="A20" s="88"/>
      <c r="B20" s="126">
        <v>2007</v>
      </c>
      <c r="C20" s="128">
        <v>308</v>
      </c>
      <c r="D20" s="128">
        <v>309</v>
      </c>
      <c r="E20" s="128">
        <v>311</v>
      </c>
      <c r="F20" s="128">
        <v>314</v>
      </c>
      <c r="G20" s="137">
        <v>1242</v>
      </c>
      <c r="H20" s="136"/>
      <c r="I20" s="128">
        <v>1018</v>
      </c>
      <c r="J20" s="128">
        <v>1024</v>
      </c>
      <c r="K20" s="128">
        <v>1032</v>
      </c>
      <c r="L20" s="128">
        <v>1040</v>
      </c>
      <c r="M20" s="137">
        <v>4114</v>
      </c>
      <c r="N20" s="136"/>
      <c r="O20" s="156">
        <v>5.8419243986254372</v>
      </c>
      <c r="P20" s="156">
        <v>4.3918918918918877</v>
      </c>
      <c r="Q20" s="156">
        <v>2.3026315789473699</v>
      </c>
      <c r="R20" s="156">
        <v>3.9735099337748352</v>
      </c>
      <c r="S20" s="157">
        <v>4.1072925398155888</v>
      </c>
      <c r="T20" s="158"/>
      <c r="U20" s="156">
        <v>6.4853556485355597</v>
      </c>
      <c r="V20" s="156">
        <v>5.4582904222450992</v>
      </c>
      <c r="W20" s="156">
        <v>3.9274924471299073</v>
      </c>
      <c r="X20" s="156">
        <v>4</v>
      </c>
      <c r="Y20" s="159">
        <v>4.9489795918367321</v>
      </c>
    </row>
    <row r="21" spans="1:25" x14ac:dyDescent="0.3">
      <c r="A21" s="88"/>
      <c r="B21" s="126">
        <v>2008</v>
      </c>
      <c r="C21" s="128">
        <v>314</v>
      </c>
      <c r="D21" s="128">
        <v>318</v>
      </c>
      <c r="E21" s="128">
        <v>324</v>
      </c>
      <c r="F21" s="128">
        <v>329</v>
      </c>
      <c r="G21" s="137">
        <v>1285</v>
      </c>
      <c r="H21" s="136"/>
      <c r="I21" s="128">
        <v>1027</v>
      </c>
      <c r="J21" s="128">
        <v>1046</v>
      </c>
      <c r="K21" s="128">
        <v>1056</v>
      </c>
      <c r="L21" s="128">
        <v>1067</v>
      </c>
      <c r="M21" s="137">
        <v>4196</v>
      </c>
      <c r="N21" s="136"/>
      <c r="O21" s="156">
        <v>1.9480519480519405</v>
      </c>
      <c r="P21" s="156">
        <v>2.9126213592232943</v>
      </c>
      <c r="Q21" s="156">
        <v>4.1800643086816791</v>
      </c>
      <c r="R21" s="156">
        <v>4.777070063694282</v>
      </c>
      <c r="S21" s="157">
        <v>3.4621578099838928</v>
      </c>
      <c r="T21" s="158"/>
      <c r="U21" s="156">
        <v>0.88408644400786329</v>
      </c>
      <c r="V21" s="156">
        <v>2.1484375</v>
      </c>
      <c r="W21" s="156">
        <v>2.3255813953488484</v>
      </c>
      <c r="X21" s="156">
        <v>2.5961538461538396</v>
      </c>
      <c r="Y21" s="159">
        <v>1.993193971803592</v>
      </c>
    </row>
    <row r="22" spans="1:25" x14ac:dyDescent="0.3">
      <c r="A22" s="88"/>
      <c r="B22" s="126">
        <v>2009</v>
      </c>
      <c r="C22" s="128">
        <v>331</v>
      </c>
      <c r="D22" s="128">
        <v>333</v>
      </c>
      <c r="E22" s="128">
        <v>338</v>
      </c>
      <c r="F22" s="128">
        <v>339</v>
      </c>
      <c r="G22" s="137">
        <v>1341</v>
      </c>
      <c r="H22" s="136"/>
      <c r="I22" s="128">
        <v>1069</v>
      </c>
      <c r="J22" s="128">
        <v>1072</v>
      </c>
      <c r="K22" s="128">
        <v>1081</v>
      </c>
      <c r="L22" s="128">
        <v>1088</v>
      </c>
      <c r="M22" s="137">
        <v>4310</v>
      </c>
      <c r="N22" s="136"/>
      <c r="O22" s="156">
        <v>5.4140127388535149</v>
      </c>
      <c r="P22" s="156">
        <v>4.7169811320754889</v>
      </c>
      <c r="Q22" s="156">
        <v>4.3209876543209873</v>
      </c>
      <c r="R22" s="156">
        <v>3.0395136778115415</v>
      </c>
      <c r="S22" s="157">
        <v>4.357976653696511</v>
      </c>
      <c r="T22" s="158"/>
      <c r="U22" s="156">
        <v>4.0895813047711727</v>
      </c>
      <c r="V22" s="156">
        <v>2.4856596558317392</v>
      </c>
      <c r="W22" s="156">
        <v>2.3674242424242493</v>
      </c>
      <c r="X22" s="156">
        <v>1.9681349578256828</v>
      </c>
      <c r="Y22" s="159">
        <v>2.7168732125834083</v>
      </c>
    </row>
    <row r="23" spans="1:25" x14ac:dyDescent="0.3">
      <c r="A23" s="88"/>
      <c r="B23" s="126">
        <v>2010</v>
      </c>
      <c r="C23" s="128">
        <v>348</v>
      </c>
      <c r="D23" s="128">
        <v>353</v>
      </c>
      <c r="E23" s="128">
        <v>357</v>
      </c>
      <c r="F23" s="128">
        <v>359</v>
      </c>
      <c r="G23" s="137">
        <v>1417</v>
      </c>
      <c r="H23" s="136"/>
      <c r="I23" s="128">
        <v>1110</v>
      </c>
      <c r="J23" s="128">
        <v>1123</v>
      </c>
      <c r="K23" s="128">
        <v>1133</v>
      </c>
      <c r="L23" s="128">
        <v>1137</v>
      </c>
      <c r="M23" s="137">
        <v>4503</v>
      </c>
      <c r="N23" s="136"/>
      <c r="O23" s="156">
        <v>5.1359516616314096</v>
      </c>
      <c r="P23" s="156">
        <v>6.0060060060060039</v>
      </c>
      <c r="Q23" s="156">
        <v>5.6213017751479271</v>
      </c>
      <c r="R23" s="156">
        <v>5.8997050147492587</v>
      </c>
      <c r="S23" s="157">
        <v>5.6674123788217798</v>
      </c>
      <c r="T23" s="158"/>
      <c r="U23" s="156">
        <v>3.8353601496725815</v>
      </c>
      <c r="V23" s="156">
        <v>4.7574626865671661</v>
      </c>
      <c r="W23" s="156">
        <v>4.8103607770582784</v>
      </c>
      <c r="X23" s="156">
        <v>4.503676470588232</v>
      </c>
      <c r="Y23" s="159">
        <v>4.4779582366589352</v>
      </c>
    </row>
    <row r="24" spans="1:25" x14ac:dyDescent="0.3">
      <c r="A24" s="88"/>
      <c r="B24" s="126">
        <v>2011</v>
      </c>
      <c r="C24" s="128">
        <v>363</v>
      </c>
      <c r="D24" s="128">
        <v>369</v>
      </c>
      <c r="E24" s="128">
        <v>372</v>
      </c>
      <c r="F24" s="128">
        <v>377</v>
      </c>
      <c r="G24" s="137">
        <v>1481</v>
      </c>
      <c r="H24" s="136"/>
      <c r="I24" s="128">
        <v>1139</v>
      </c>
      <c r="J24" s="128">
        <v>1155</v>
      </c>
      <c r="K24" s="128">
        <v>1166</v>
      </c>
      <c r="L24" s="128">
        <v>1180</v>
      </c>
      <c r="M24" s="137">
        <v>4640</v>
      </c>
      <c r="N24" s="136"/>
      <c r="O24" s="156">
        <v>4.3103448275862064</v>
      </c>
      <c r="P24" s="156">
        <v>4.5325779036827072</v>
      </c>
      <c r="Q24" s="156">
        <v>4.2016806722689211</v>
      </c>
      <c r="R24" s="156">
        <v>5.0139275766016596</v>
      </c>
      <c r="S24" s="157">
        <v>4.5165843330980948</v>
      </c>
      <c r="T24" s="158"/>
      <c r="U24" s="156">
        <v>2.6126126126126081</v>
      </c>
      <c r="V24" s="156">
        <v>2.8495102404274348</v>
      </c>
      <c r="W24" s="156">
        <v>2.9126213592232943</v>
      </c>
      <c r="X24" s="156">
        <v>3.7818821459982388</v>
      </c>
      <c r="Y24" s="159">
        <v>3.0424161669997858</v>
      </c>
    </row>
    <row r="25" spans="1:25" x14ac:dyDescent="0.3">
      <c r="A25" s="88"/>
      <c r="B25" s="126">
        <v>2012</v>
      </c>
      <c r="C25" s="128">
        <v>386</v>
      </c>
      <c r="D25" s="128">
        <v>385</v>
      </c>
      <c r="E25" s="128">
        <v>388</v>
      </c>
      <c r="F25" s="128">
        <v>393</v>
      </c>
      <c r="G25" s="137">
        <v>1552</v>
      </c>
      <c r="H25" s="136"/>
      <c r="I25" s="128">
        <v>1206</v>
      </c>
      <c r="J25" s="128">
        <v>1204</v>
      </c>
      <c r="K25" s="128">
        <v>1209</v>
      </c>
      <c r="L25" s="128">
        <v>1223</v>
      </c>
      <c r="M25" s="137">
        <v>4842</v>
      </c>
      <c r="N25" s="136"/>
      <c r="O25" s="156">
        <v>6.3360881542699872</v>
      </c>
      <c r="P25" s="156">
        <v>4.3360433604336066</v>
      </c>
      <c r="Q25" s="156">
        <v>4.3010752688172005</v>
      </c>
      <c r="R25" s="156">
        <v>4.2440318302387396</v>
      </c>
      <c r="S25" s="157">
        <v>4.7940580688723884</v>
      </c>
      <c r="T25" s="158"/>
      <c r="U25" s="156">
        <v>5.8823529411764781</v>
      </c>
      <c r="V25" s="156">
        <v>4.2424242424242493</v>
      </c>
      <c r="W25" s="156">
        <v>3.6878216123499072</v>
      </c>
      <c r="X25" s="156">
        <v>3.6440677966101731</v>
      </c>
      <c r="Y25" s="159">
        <v>4.3534482758620641</v>
      </c>
    </row>
    <row r="26" spans="1:25" x14ac:dyDescent="0.3">
      <c r="A26" s="88"/>
      <c r="B26" s="126">
        <v>2013</v>
      </c>
      <c r="C26" s="128">
        <v>393</v>
      </c>
      <c r="D26" s="128">
        <v>407</v>
      </c>
      <c r="E26" s="128">
        <v>411</v>
      </c>
      <c r="F26" s="128">
        <v>425</v>
      </c>
      <c r="G26" s="137">
        <v>1636</v>
      </c>
      <c r="H26" s="136"/>
      <c r="I26" s="128">
        <v>1223</v>
      </c>
      <c r="J26" s="128">
        <v>1273</v>
      </c>
      <c r="K26" s="128">
        <v>1275</v>
      </c>
      <c r="L26" s="128">
        <v>1310</v>
      </c>
      <c r="M26" s="137">
        <v>5081</v>
      </c>
      <c r="N26" s="136"/>
      <c r="O26" s="156">
        <v>1.8134715025906871</v>
      </c>
      <c r="P26" s="156">
        <v>5.7142857142857224</v>
      </c>
      <c r="Q26" s="156">
        <v>5.9278350515463956</v>
      </c>
      <c r="R26" s="156">
        <v>8.1424936386768536</v>
      </c>
      <c r="S26" s="157">
        <v>5.4123711340206171</v>
      </c>
      <c r="T26" s="158"/>
      <c r="U26" s="156">
        <v>1.4096185737976867</v>
      </c>
      <c r="V26" s="156">
        <v>5.7308970099667818</v>
      </c>
      <c r="W26" s="156">
        <v>5.4590570719603022</v>
      </c>
      <c r="X26" s="156">
        <v>7.1136549468520087</v>
      </c>
      <c r="Y26" s="159">
        <v>4.9359768690623724</v>
      </c>
    </row>
    <row r="27" spans="1:25" x14ac:dyDescent="0.3">
      <c r="A27" s="88"/>
      <c r="B27" s="126" t="s">
        <v>223</v>
      </c>
      <c r="C27" s="128">
        <v>428</v>
      </c>
      <c r="D27" s="128">
        <v>435</v>
      </c>
      <c r="E27" s="128">
        <v>443</v>
      </c>
      <c r="F27" s="128">
        <v>446</v>
      </c>
      <c r="G27" s="137">
        <v>1752</v>
      </c>
      <c r="H27" s="136"/>
      <c r="I27" s="128">
        <v>1328</v>
      </c>
      <c r="J27" s="128">
        <v>1349</v>
      </c>
      <c r="K27" s="128">
        <v>1363</v>
      </c>
      <c r="L27" s="128">
        <v>1371</v>
      </c>
      <c r="M27" s="137">
        <v>5411</v>
      </c>
      <c r="N27" s="136"/>
      <c r="O27" s="156">
        <v>8.9058524173027962</v>
      </c>
      <c r="P27" s="156">
        <v>6.8796068796068681</v>
      </c>
      <c r="Q27" s="156">
        <v>7.7858880778588713</v>
      </c>
      <c r="R27" s="156">
        <v>4.941176470588232</v>
      </c>
      <c r="S27" s="157">
        <v>7.0904645476772572</v>
      </c>
      <c r="T27" s="158"/>
      <c r="U27" s="156">
        <v>8.5854456255110421</v>
      </c>
      <c r="V27" s="156">
        <v>5.9701492537313356</v>
      </c>
      <c r="W27" s="156">
        <v>6.9019607843137294</v>
      </c>
      <c r="X27" s="156">
        <v>4.6564885496183308</v>
      </c>
      <c r="Y27" s="159">
        <v>6.4947844912418731</v>
      </c>
    </row>
    <row r="28" spans="1:25" x14ac:dyDescent="0.3">
      <c r="A28" s="88"/>
      <c r="B28" s="180" t="s">
        <v>147</v>
      </c>
      <c r="C28" s="128">
        <v>452</v>
      </c>
      <c r="D28" s="128">
        <v>454</v>
      </c>
      <c r="E28" s="128">
        <v>472</v>
      </c>
      <c r="F28" s="128">
        <v>476</v>
      </c>
      <c r="G28" s="137">
        <v>1854</v>
      </c>
      <c r="H28" s="136"/>
      <c r="I28" s="128">
        <v>1394</v>
      </c>
      <c r="J28" s="128">
        <v>1405</v>
      </c>
      <c r="K28" s="128">
        <v>1446</v>
      </c>
      <c r="L28" s="128">
        <v>1458</v>
      </c>
      <c r="M28" s="137">
        <v>5703</v>
      </c>
      <c r="N28" s="136"/>
      <c r="O28" s="156">
        <v>5.6074766355140184</v>
      </c>
      <c r="P28" s="156">
        <v>4.3678160919540261</v>
      </c>
      <c r="Q28" s="156">
        <v>6.5462753950338453</v>
      </c>
      <c r="R28" s="156">
        <v>6.7264573991031398</v>
      </c>
      <c r="S28" s="157">
        <v>5.8219178082191689</v>
      </c>
      <c r="T28" s="158"/>
      <c r="U28" s="156">
        <v>4.9698795180722897</v>
      </c>
      <c r="V28" s="156">
        <v>4.1512231282431458</v>
      </c>
      <c r="W28" s="156">
        <v>6.0895084372707231</v>
      </c>
      <c r="X28" s="156">
        <v>6.3457330415754853</v>
      </c>
      <c r="Y28" s="159">
        <v>5.3964147107743372</v>
      </c>
    </row>
    <row r="29" spans="1:25" x14ac:dyDescent="0.3">
      <c r="A29" s="88"/>
      <c r="B29" s="206" t="s">
        <v>222</v>
      </c>
      <c r="C29" s="128">
        <v>478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1471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5.7522123893805315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5.5236728837876541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163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88"/>
      <c r="B50" s="114"/>
      <c r="C50" s="44"/>
      <c r="D50" s="44"/>
      <c r="E50" s="44"/>
      <c r="F50" s="44"/>
      <c r="G50" s="190" t="s">
        <v>129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6"/>
      <c r="B51" s="116"/>
      <c r="C51" s="49"/>
      <c r="D51" s="49"/>
      <c r="E51" s="49"/>
      <c r="F51" s="49"/>
      <c r="G51" s="195" t="s">
        <v>140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3">
      <c r="A52" s="77"/>
      <c r="B52" s="77"/>
      <c r="C52" s="77"/>
      <c r="D52" s="77"/>
      <c r="E52" s="99"/>
      <c r="F52" s="99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 t="s">
        <v>145</v>
      </c>
      <c r="D53" s="77" t="s">
        <v>146</v>
      </c>
      <c r="E53" s="99" t="s">
        <v>15</v>
      </c>
      <c r="F53" s="99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11</v>
      </c>
      <c r="E54" s="99">
        <v>5.1359516616314096</v>
      </c>
      <c r="F54" s="99">
        <v>3.8353601496725815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12</v>
      </c>
      <c r="E55" s="99">
        <v>6.0060060060060039</v>
      </c>
      <c r="F55" s="99">
        <v>4.7574626865671661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13</v>
      </c>
      <c r="E56" s="99">
        <v>5.6213017751479271</v>
      </c>
      <c r="F56" s="99">
        <v>4.8103607770582784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164">
        <v>2010</v>
      </c>
      <c r="D57" s="77" t="s">
        <v>14</v>
      </c>
      <c r="E57" s="99">
        <v>5.8997050147492587</v>
      </c>
      <c r="F57" s="99">
        <v>4.503676470588232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11</v>
      </c>
      <c r="E58" s="99">
        <v>4.3103448275862064</v>
      </c>
      <c r="F58" s="99">
        <v>2.6126126126126081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12</v>
      </c>
      <c r="E59" s="99">
        <v>4.5325779036827072</v>
      </c>
      <c r="F59" s="99">
        <v>2.8495102404274348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D60" s="77" t="s">
        <v>13</v>
      </c>
      <c r="E60" s="99">
        <v>4.2016806722689211</v>
      </c>
      <c r="F60" s="99">
        <v>2.9126213592232943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2011</v>
      </c>
      <c r="D61" s="77" t="s">
        <v>14</v>
      </c>
      <c r="E61" s="99">
        <v>5.0139275766016596</v>
      </c>
      <c r="F61" s="99">
        <v>3.7818821459982388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>
        <v>2012</v>
      </c>
      <c r="D62" s="77" t="s">
        <v>11</v>
      </c>
      <c r="E62" s="99">
        <v>6.3360881542699872</v>
      </c>
      <c r="F62" s="99">
        <v>5.8823529411764781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12</v>
      </c>
      <c r="E63" s="99">
        <v>4.3360433604336066</v>
      </c>
      <c r="F63" s="99">
        <v>4.2424242424242493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13</v>
      </c>
      <c r="E64" s="99">
        <v>4.3010752688172005</v>
      </c>
      <c r="F64" s="99">
        <v>3.6878216123499072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77"/>
      <c r="D65" s="77" t="s">
        <v>14</v>
      </c>
      <c r="E65" s="99">
        <v>4.2440318302387396</v>
      </c>
      <c r="F65" s="99">
        <v>3.6440677966101731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4">
        <v>2013</v>
      </c>
      <c r="D66" s="77" t="s">
        <v>11</v>
      </c>
      <c r="E66" s="99">
        <v>1.8134715025906871</v>
      </c>
      <c r="F66" s="99">
        <v>1.4096185737976867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102"/>
      <c r="C67" s="174"/>
      <c r="D67" s="77" t="s">
        <v>12</v>
      </c>
      <c r="E67" s="99">
        <v>5.7142857142857224</v>
      </c>
      <c r="F67" s="99">
        <v>5.7308970099667818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3">
      <c r="A68" s="77"/>
      <c r="B68" s="77"/>
      <c r="C68" s="174"/>
      <c r="D68" s="77" t="s">
        <v>13</v>
      </c>
      <c r="E68" s="99">
        <v>5.9278350515463956</v>
      </c>
      <c r="F68" s="99">
        <v>5.4590570719603022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4"/>
      <c r="D69" s="77" t="s">
        <v>14</v>
      </c>
      <c r="E69" s="99">
        <v>8.1424936386768536</v>
      </c>
      <c r="F69" s="99">
        <v>7.1136549468520087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174">
        <v>2014</v>
      </c>
      <c r="D70" s="77" t="s">
        <v>11</v>
      </c>
      <c r="E70" s="99">
        <v>8.9058524173027962</v>
      </c>
      <c r="F70" s="99">
        <v>8.5854456255110421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12</v>
      </c>
      <c r="E71" s="99">
        <v>6.8796068796068681</v>
      </c>
      <c r="F71" s="99">
        <v>5.9701492537313356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13</v>
      </c>
      <c r="E72" s="99">
        <v>7.7858880778588713</v>
      </c>
      <c r="F72" s="99">
        <v>6.9019607843137294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14</v>
      </c>
      <c r="E73" s="99">
        <v>4.941176470588232</v>
      </c>
      <c r="F73" s="99">
        <v>4.6564885496183308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>
        <v>2015</v>
      </c>
      <c r="D74" s="77" t="s">
        <v>11</v>
      </c>
      <c r="E74" s="99">
        <v>5.6074766355140184</v>
      </c>
      <c r="F74" s="99">
        <v>4.9698795180722897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12</v>
      </c>
      <c r="E75" s="99">
        <v>4.3678160919540261</v>
      </c>
      <c r="F75" s="99">
        <v>4.1512231282431458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13</v>
      </c>
      <c r="E76" s="99">
        <v>6.5462753950338453</v>
      </c>
      <c r="F76" s="99">
        <v>6.0895084372707231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 t="s">
        <v>14</v>
      </c>
      <c r="E77" s="99">
        <v>6.7264573991031398</v>
      </c>
      <c r="F77" s="99">
        <v>6.3457330415754853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>
        <v>2016</v>
      </c>
      <c r="D78" s="77" t="s">
        <v>11</v>
      </c>
      <c r="E78" s="99">
        <v>5.7522123893805315</v>
      </c>
      <c r="F78" s="99">
        <v>5.5236728837876541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1:T31"/>
    <mergeCell ref="F32:T32"/>
    <mergeCell ref="C7:Y7"/>
    <mergeCell ref="C10:G10"/>
    <mergeCell ref="I10:M10"/>
    <mergeCell ref="O10:S10"/>
    <mergeCell ref="U10:Y10"/>
    <mergeCell ref="C8:Y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3320312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205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30" t="s">
        <v>224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306</v>
      </c>
      <c r="D13" s="128">
        <v>317</v>
      </c>
      <c r="E13" s="128">
        <v>313</v>
      </c>
      <c r="F13" s="128">
        <v>302</v>
      </c>
      <c r="G13" s="137">
        <v>1238</v>
      </c>
      <c r="H13" s="136"/>
      <c r="I13" s="128">
        <v>1814</v>
      </c>
      <c r="J13" s="128">
        <v>1850</v>
      </c>
      <c r="K13" s="128">
        <v>1857</v>
      </c>
      <c r="L13" s="128">
        <v>1843</v>
      </c>
      <c r="M13" s="137">
        <v>7364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310</v>
      </c>
      <c r="D14" s="128">
        <v>309</v>
      </c>
      <c r="E14" s="128">
        <v>311</v>
      </c>
      <c r="F14" s="128">
        <v>317</v>
      </c>
      <c r="G14" s="137">
        <v>1247</v>
      </c>
      <c r="H14" s="136"/>
      <c r="I14" s="128">
        <v>1868</v>
      </c>
      <c r="J14" s="128">
        <v>1877</v>
      </c>
      <c r="K14" s="128">
        <v>1853</v>
      </c>
      <c r="L14" s="128">
        <v>1857</v>
      </c>
      <c r="M14" s="137">
        <v>7455</v>
      </c>
      <c r="N14" s="136"/>
      <c r="O14" s="156">
        <v>1.3071895424836555</v>
      </c>
      <c r="P14" s="156">
        <v>-2.5236593059936894</v>
      </c>
      <c r="Q14" s="156">
        <v>-0.63897763578275146</v>
      </c>
      <c r="R14" s="156">
        <v>4.9668874172185298</v>
      </c>
      <c r="S14" s="157">
        <v>0.72697899838449587</v>
      </c>
      <c r="T14" s="158"/>
      <c r="U14" s="156">
        <v>2.9768467475193034</v>
      </c>
      <c r="V14" s="156">
        <v>1.4594594594594668</v>
      </c>
      <c r="W14" s="156">
        <v>-0.21540118470652203</v>
      </c>
      <c r="X14" s="156">
        <v>0.75963103635376683</v>
      </c>
      <c r="Y14" s="159">
        <v>1.2357414448669175</v>
      </c>
    </row>
    <row r="15" spans="1:26" x14ac:dyDescent="0.3">
      <c r="A15" s="88"/>
      <c r="B15" s="126">
        <v>2002</v>
      </c>
      <c r="C15" s="128">
        <v>316</v>
      </c>
      <c r="D15" s="128">
        <v>315</v>
      </c>
      <c r="E15" s="128">
        <v>319</v>
      </c>
      <c r="F15" s="128">
        <v>332</v>
      </c>
      <c r="G15" s="137">
        <v>1282</v>
      </c>
      <c r="H15" s="136"/>
      <c r="I15" s="128">
        <v>1858</v>
      </c>
      <c r="J15" s="128">
        <v>1859</v>
      </c>
      <c r="K15" s="128">
        <v>1906</v>
      </c>
      <c r="L15" s="128">
        <v>1911</v>
      </c>
      <c r="M15" s="137">
        <v>7534</v>
      </c>
      <c r="N15" s="136"/>
      <c r="O15" s="156">
        <v>1.9354838709677296</v>
      </c>
      <c r="P15" s="156">
        <v>1.9417475728155296</v>
      </c>
      <c r="Q15" s="156">
        <v>2.5723472668810246</v>
      </c>
      <c r="R15" s="156">
        <v>4.7318611987381587</v>
      </c>
      <c r="S15" s="157">
        <v>2.8067361668003201</v>
      </c>
      <c r="T15" s="158"/>
      <c r="U15" s="156">
        <v>-0.53533190578158951</v>
      </c>
      <c r="V15" s="156">
        <v>-0.95897709110282392</v>
      </c>
      <c r="W15" s="156">
        <v>2.8602266594711239</v>
      </c>
      <c r="X15" s="156">
        <v>2.9079159935379693</v>
      </c>
      <c r="Y15" s="159">
        <v>1.0596914822266825</v>
      </c>
    </row>
    <row r="16" spans="1:26" x14ac:dyDescent="0.3">
      <c r="A16" s="88"/>
      <c r="B16" s="126">
        <v>2003</v>
      </c>
      <c r="C16" s="128">
        <v>339</v>
      </c>
      <c r="D16" s="128">
        <v>352</v>
      </c>
      <c r="E16" s="128">
        <v>368</v>
      </c>
      <c r="F16" s="128">
        <v>355</v>
      </c>
      <c r="G16" s="137">
        <v>1414</v>
      </c>
      <c r="H16" s="136"/>
      <c r="I16" s="128">
        <v>1906</v>
      </c>
      <c r="J16" s="128">
        <v>2020</v>
      </c>
      <c r="K16" s="128">
        <v>2033</v>
      </c>
      <c r="L16" s="128">
        <v>2089</v>
      </c>
      <c r="M16" s="137">
        <v>8048</v>
      </c>
      <c r="N16" s="136"/>
      <c r="O16" s="156">
        <v>7.2784810126582187</v>
      </c>
      <c r="P16" s="156">
        <v>11.746031746031747</v>
      </c>
      <c r="Q16" s="156">
        <v>15.360501567398117</v>
      </c>
      <c r="R16" s="156">
        <v>6.9277108433734895</v>
      </c>
      <c r="S16" s="157">
        <v>10.296411856474251</v>
      </c>
      <c r="T16" s="158"/>
      <c r="U16" s="156">
        <v>2.5834230355220598</v>
      </c>
      <c r="V16" s="156">
        <v>8.6605701990317527</v>
      </c>
      <c r="W16" s="156">
        <v>6.6631689401888821</v>
      </c>
      <c r="X16" s="156">
        <v>9.3144950287807404</v>
      </c>
      <c r="Y16" s="159">
        <v>6.8224050968940873</v>
      </c>
    </row>
    <row r="17" spans="1:25" x14ac:dyDescent="0.3">
      <c r="A17" s="88"/>
      <c r="B17" s="126">
        <v>2004</v>
      </c>
      <c r="C17" s="128">
        <v>383</v>
      </c>
      <c r="D17" s="128">
        <v>388</v>
      </c>
      <c r="E17" s="128">
        <v>393</v>
      </c>
      <c r="F17" s="128">
        <v>389</v>
      </c>
      <c r="G17" s="137">
        <v>1553</v>
      </c>
      <c r="H17" s="136"/>
      <c r="I17" s="128">
        <v>2175</v>
      </c>
      <c r="J17" s="128">
        <v>2178</v>
      </c>
      <c r="K17" s="128">
        <v>2191</v>
      </c>
      <c r="L17" s="128">
        <v>2255</v>
      </c>
      <c r="M17" s="137">
        <v>8799</v>
      </c>
      <c r="N17" s="136"/>
      <c r="O17" s="156">
        <v>12.979351032448378</v>
      </c>
      <c r="P17" s="156">
        <v>10.227272727272734</v>
      </c>
      <c r="Q17" s="156">
        <v>6.7934782608695627</v>
      </c>
      <c r="R17" s="156">
        <v>9.5774647887323994</v>
      </c>
      <c r="S17" s="157">
        <v>9.8302687411598129</v>
      </c>
      <c r="T17" s="158"/>
      <c r="U17" s="156">
        <v>14.11332633788038</v>
      </c>
      <c r="V17" s="156">
        <v>7.8217821782178305</v>
      </c>
      <c r="W17" s="156">
        <v>7.7717658632562774</v>
      </c>
      <c r="X17" s="156">
        <v>7.946385830540919</v>
      </c>
      <c r="Y17" s="159">
        <v>9.3315109343936342</v>
      </c>
    </row>
    <row r="18" spans="1:25" x14ac:dyDescent="0.3">
      <c r="A18" s="88"/>
      <c r="B18" s="126">
        <v>2005</v>
      </c>
      <c r="C18" s="128">
        <v>396</v>
      </c>
      <c r="D18" s="128">
        <v>404</v>
      </c>
      <c r="E18" s="128">
        <v>409</v>
      </c>
      <c r="F18" s="128">
        <v>417</v>
      </c>
      <c r="G18" s="137">
        <v>1626</v>
      </c>
      <c r="H18" s="136"/>
      <c r="I18" s="128">
        <v>2273</v>
      </c>
      <c r="J18" s="128">
        <v>2259</v>
      </c>
      <c r="K18" s="128">
        <v>2280</v>
      </c>
      <c r="L18" s="128">
        <v>2366</v>
      </c>
      <c r="M18" s="137">
        <v>9178</v>
      </c>
      <c r="N18" s="136"/>
      <c r="O18" s="156">
        <v>3.3942558746736324</v>
      </c>
      <c r="P18" s="156">
        <v>4.1237113402061993</v>
      </c>
      <c r="Q18" s="156">
        <v>4.0712468193384126</v>
      </c>
      <c r="R18" s="156">
        <v>7.1979434447300861</v>
      </c>
      <c r="S18" s="157">
        <v>4.7005795235028955</v>
      </c>
      <c r="T18" s="158"/>
      <c r="U18" s="156">
        <v>4.5057471264367877</v>
      </c>
      <c r="V18" s="156">
        <v>3.7190082644628149</v>
      </c>
      <c r="W18" s="156">
        <v>4.062072113190311</v>
      </c>
      <c r="X18" s="156">
        <v>4.9223946784922532</v>
      </c>
      <c r="Y18" s="159">
        <v>4.307307648596435</v>
      </c>
    </row>
    <row r="19" spans="1:25" x14ac:dyDescent="0.3">
      <c r="A19" s="88"/>
      <c r="B19" s="126">
        <v>2006</v>
      </c>
      <c r="C19" s="128">
        <v>421</v>
      </c>
      <c r="D19" s="128">
        <v>439</v>
      </c>
      <c r="E19" s="128">
        <v>459</v>
      </c>
      <c r="F19" s="128">
        <v>447</v>
      </c>
      <c r="G19" s="137">
        <v>1766</v>
      </c>
      <c r="H19" s="136"/>
      <c r="I19" s="128">
        <v>2392</v>
      </c>
      <c r="J19" s="128">
        <v>2462</v>
      </c>
      <c r="K19" s="128">
        <v>2521</v>
      </c>
      <c r="L19" s="128">
        <v>2523</v>
      </c>
      <c r="M19" s="137">
        <v>9898</v>
      </c>
      <c r="N19" s="136"/>
      <c r="O19" s="156">
        <v>6.313131313131322</v>
      </c>
      <c r="P19" s="156">
        <v>8.6633663366336719</v>
      </c>
      <c r="Q19" s="156">
        <v>12.224938875305625</v>
      </c>
      <c r="R19" s="156">
        <v>7.1942446043165518</v>
      </c>
      <c r="S19" s="157">
        <v>8.6100861008609968</v>
      </c>
      <c r="T19" s="158"/>
      <c r="U19" s="156">
        <v>5.2353717553893517</v>
      </c>
      <c r="V19" s="156">
        <v>8.9862771137671587</v>
      </c>
      <c r="W19" s="156">
        <v>10.570175438596479</v>
      </c>
      <c r="X19" s="156">
        <v>6.6356720202874158</v>
      </c>
      <c r="Y19" s="159">
        <v>7.8448463717585497</v>
      </c>
    </row>
    <row r="20" spans="1:25" x14ac:dyDescent="0.3">
      <c r="A20" s="88"/>
      <c r="B20" s="126">
        <v>2007</v>
      </c>
      <c r="C20" s="128">
        <v>474</v>
      </c>
      <c r="D20" s="128">
        <v>487</v>
      </c>
      <c r="E20" s="128">
        <v>482</v>
      </c>
      <c r="F20" s="128">
        <v>468</v>
      </c>
      <c r="G20" s="137">
        <v>1911</v>
      </c>
      <c r="H20" s="136"/>
      <c r="I20" s="128">
        <v>2577</v>
      </c>
      <c r="J20" s="128">
        <v>2673</v>
      </c>
      <c r="K20" s="128">
        <v>2729</v>
      </c>
      <c r="L20" s="128">
        <v>2716</v>
      </c>
      <c r="M20" s="137">
        <v>10695</v>
      </c>
      <c r="N20" s="136"/>
      <c r="O20" s="156">
        <v>12.589073634204269</v>
      </c>
      <c r="P20" s="156">
        <v>10.933940774487468</v>
      </c>
      <c r="Q20" s="156">
        <v>5.0108932461873508</v>
      </c>
      <c r="R20" s="156">
        <v>4.6979865771812115</v>
      </c>
      <c r="S20" s="157">
        <v>8.210645526613817</v>
      </c>
      <c r="T20" s="158"/>
      <c r="U20" s="156">
        <v>7.7341137123745796</v>
      </c>
      <c r="V20" s="156">
        <v>8.5702680747359778</v>
      </c>
      <c r="W20" s="156">
        <v>8.2506941689805728</v>
      </c>
      <c r="X20" s="156">
        <v>7.649623464130002</v>
      </c>
      <c r="Y20" s="159">
        <v>8.0521317437866315</v>
      </c>
    </row>
    <row r="21" spans="1:25" x14ac:dyDescent="0.3">
      <c r="A21" s="88"/>
      <c r="B21" s="126">
        <v>2008</v>
      </c>
      <c r="C21" s="128">
        <v>502</v>
      </c>
      <c r="D21" s="128">
        <v>487</v>
      </c>
      <c r="E21" s="128">
        <v>493</v>
      </c>
      <c r="F21" s="128">
        <v>498</v>
      </c>
      <c r="G21" s="137">
        <v>1980</v>
      </c>
      <c r="H21" s="136"/>
      <c r="I21" s="128">
        <v>2824</v>
      </c>
      <c r="J21" s="128">
        <v>2786</v>
      </c>
      <c r="K21" s="128">
        <v>2779</v>
      </c>
      <c r="L21" s="128">
        <v>2740</v>
      </c>
      <c r="M21" s="137">
        <v>11129</v>
      </c>
      <c r="N21" s="136"/>
      <c r="O21" s="156">
        <v>5.9071729957805843</v>
      </c>
      <c r="P21" s="156">
        <v>0</v>
      </c>
      <c r="Q21" s="156">
        <v>2.2821576763485325</v>
      </c>
      <c r="R21" s="156">
        <v>6.4102564102564088</v>
      </c>
      <c r="S21" s="157">
        <v>3.6106750392464591</v>
      </c>
      <c r="T21" s="158"/>
      <c r="U21" s="156">
        <v>9.5847885137757061</v>
      </c>
      <c r="V21" s="156">
        <v>4.227459783015334</v>
      </c>
      <c r="W21" s="156">
        <v>1.8321729571271419</v>
      </c>
      <c r="X21" s="156">
        <v>0.88365243004417948</v>
      </c>
      <c r="Y21" s="159">
        <v>4.0579710144927503</v>
      </c>
    </row>
    <row r="22" spans="1:25" x14ac:dyDescent="0.3">
      <c r="A22" s="88"/>
      <c r="B22" s="126">
        <v>2009</v>
      </c>
      <c r="C22" s="128">
        <v>495</v>
      </c>
      <c r="D22" s="128">
        <v>495</v>
      </c>
      <c r="E22" s="128">
        <v>504</v>
      </c>
      <c r="F22" s="128">
        <v>522</v>
      </c>
      <c r="G22" s="137">
        <v>2016</v>
      </c>
      <c r="H22" s="136"/>
      <c r="I22" s="128">
        <v>2840</v>
      </c>
      <c r="J22" s="128">
        <v>2933</v>
      </c>
      <c r="K22" s="128">
        <v>2840</v>
      </c>
      <c r="L22" s="128">
        <v>2776</v>
      </c>
      <c r="M22" s="137">
        <v>11389</v>
      </c>
      <c r="N22" s="136"/>
      <c r="O22" s="156">
        <v>-1.3944223107569655</v>
      </c>
      <c r="P22" s="156">
        <v>1.642710472279262</v>
      </c>
      <c r="Q22" s="156">
        <v>2.2312373225152271</v>
      </c>
      <c r="R22" s="156">
        <v>4.8192771084337238</v>
      </c>
      <c r="S22" s="157">
        <v>1.818181818181813</v>
      </c>
      <c r="T22" s="158"/>
      <c r="U22" s="156">
        <v>0.56657223796034373</v>
      </c>
      <c r="V22" s="156">
        <v>5.2763819095477373</v>
      </c>
      <c r="W22" s="156">
        <v>2.1950341849586152</v>
      </c>
      <c r="X22" s="156">
        <v>1.3138686131386947</v>
      </c>
      <c r="Y22" s="159">
        <v>2.3362386557642196</v>
      </c>
    </row>
    <row r="23" spans="1:25" x14ac:dyDescent="0.3">
      <c r="A23" s="88"/>
      <c r="B23" s="126">
        <v>2010</v>
      </c>
      <c r="C23" s="128">
        <v>525</v>
      </c>
      <c r="D23" s="128">
        <v>532</v>
      </c>
      <c r="E23" s="128">
        <v>538</v>
      </c>
      <c r="F23" s="128">
        <v>530</v>
      </c>
      <c r="G23" s="137">
        <v>2125</v>
      </c>
      <c r="H23" s="136"/>
      <c r="I23" s="128">
        <v>2932</v>
      </c>
      <c r="J23" s="128">
        <v>2968</v>
      </c>
      <c r="K23" s="128">
        <v>3055</v>
      </c>
      <c r="L23" s="128">
        <v>3008</v>
      </c>
      <c r="M23" s="137">
        <v>11963</v>
      </c>
      <c r="N23" s="136"/>
      <c r="O23" s="156">
        <v>6.0606060606060623</v>
      </c>
      <c r="P23" s="156">
        <v>7.474747474747474</v>
      </c>
      <c r="Q23" s="156">
        <v>6.7460317460317469</v>
      </c>
      <c r="R23" s="156">
        <v>1.5325670498084207</v>
      </c>
      <c r="S23" s="157">
        <v>5.4067460317460245</v>
      </c>
      <c r="T23" s="158"/>
      <c r="U23" s="156">
        <v>3.2394366197183047</v>
      </c>
      <c r="V23" s="156">
        <v>1.1933174224343617</v>
      </c>
      <c r="W23" s="156">
        <v>7.5704225352112786</v>
      </c>
      <c r="X23" s="156">
        <v>8.3573487031700182</v>
      </c>
      <c r="Y23" s="159">
        <v>5.039950829747994</v>
      </c>
    </row>
    <row r="24" spans="1:25" x14ac:dyDescent="0.3">
      <c r="A24" s="88"/>
      <c r="B24" s="126">
        <v>2011</v>
      </c>
      <c r="C24" s="128">
        <v>542</v>
      </c>
      <c r="D24" s="128">
        <v>551</v>
      </c>
      <c r="E24" s="128">
        <v>564</v>
      </c>
      <c r="F24" s="128">
        <v>570</v>
      </c>
      <c r="G24" s="137">
        <v>2227</v>
      </c>
      <c r="H24" s="136"/>
      <c r="I24" s="128">
        <v>3003</v>
      </c>
      <c r="J24" s="128">
        <v>3075</v>
      </c>
      <c r="K24" s="128">
        <v>3170</v>
      </c>
      <c r="L24" s="128">
        <v>3199</v>
      </c>
      <c r="M24" s="137">
        <v>12447</v>
      </c>
      <c r="N24" s="136"/>
      <c r="O24" s="156">
        <v>3.2380952380952408</v>
      </c>
      <c r="P24" s="156">
        <v>3.5714285714285836</v>
      </c>
      <c r="Q24" s="156">
        <v>4.8327137546468464</v>
      </c>
      <c r="R24" s="156">
        <v>7.5471698113207566</v>
      </c>
      <c r="S24" s="157">
        <v>4.8000000000000114</v>
      </c>
      <c r="T24" s="158"/>
      <c r="U24" s="156">
        <v>2.4215552523874493</v>
      </c>
      <c r="V24" s="156">
        <v>3.6051212938005222</v>
      </c>
      <c r="W24" s="156">
        <v>3.7643207855973913</v>
      </c>
      <c r="X24" s="156">
        <v>6.3497340425531945</v>
      </c>
      <c r="Y24" s="159">
        <v>4.0458079077154423</v>
      </c>
    </row>
    <row r="25" spans="1:25" x14ac:dyDescent="0.3">
      <c r="A25" s="88"/>
      <c r="B25" s="126">
        <v>2012</v>
      </c>
      <c r="C25" s="128">
        <v>574</v>
      </c>
      <c r="D25" s="128">
        <v>579</v>
      </c>
      <c r="E25" s="128">
        <v>583</v>
      </c>
      <c r="F25" s="128">
        <v>583</v>
      </c>
      <c r="G25" s="137">
        <v>2319</v>
      </c>
      <c r="H25" s="136"/>
      <c r="I25" s="128">
        <v>3128</v>
      </c>
      <c r="J25" s="128">
        <v>3216</v>
      </c>
      <c r="K25" s="128">
        <v>3260</v>
      </c>
      <c r="L25" s="128">
        <v>3312</v>
      </c>
      <c r="M25" s="137">
        <v>12916</v>
      </c>
      <c r="N25" s="136"/>
      <c r="O25" s="156">
        <v>5.9040590405904112</v>
      </c>
      <c r="P25" s="156">
        <v>5.0816696914700543</v>
      </c>
      <c r="Q25" s="156">
        <v>3.3687943262411295</v>
      </c>
      <c r="R25" s="156">
        <v>2.2807017543859729</v>
      </c>
      <c r="S25" s="157">
        <v>4.1311180960933882</v>
      </c>
      <c r="T25" s="158"/>
      <c r="U25" s="156">
        <v>4.1625041625041632</v>
      </c>
      <c r="V25" s="156">
        <v>4.5853658536585442</v>
      </c>
      <c r="W25" s="156">
        <v>2.8391167192429094</v>
      </c>
      <c r="X25" s="156">
        <v>3.5323538605814377</v>
      </c>
      <c r="Y25" s="159">
        <v>3.7679762191692703</v>
      </c>
    </row>
    <row r="26" spans="1:25" x14ac:dyDescent="0.3">
      <c r="A26" s="88"/>
      <c r="B26" s="126">
        <v>2013</v>
      </c>
      <c r="C26" s="128">
        <v>588</v>
      </c>
      <c r="D26" s="128">
        <v>615</v>
      </c>
      <c r="E26" s="128">
        <v>619</v>
      </c>
      <c r="F26" s="128">
        <v>630</v>
      </c>
      <c r="G26" s="137">
        <v>2452</v>
      </c>
      <c r="H26" s="136"/>
      <c r="I26" s="128">
        <v>3262</v>
      </c>
      <c r="J26" s="128">
        <v>3396</v>
      </c>
      <c r="K26" s="128">
        <v>3467</v>
      </c>
      <c r="L26" s="128">
        <v>3518</v>
      </c>
      <c r="M26" s="137">
        <v>13643</v>
      </c>
      <c r="N26" s="136"/>
      <c r="O26" s="156">
        <v>2.4390243902439011</v>
      </c>
      <c r="P26" s="156">
        <v>6.2176165803108745</v>
      </c>
      <c r="Q26" s="156">
        <v>6.1749571183533476</v>
      </c>
      <c r="R26" s="156">
        <v>8.0617495711835261</v>
      </c>
      <c r="S26" s="157">
        <v>5.7352307028891687</v>
      </c>
      <c r="T26" s="158"/>
      <c r="U26" s="156">
        <v>4.2838874680306986</v>
      </c>
      <c r="V26" s="156">
        <v>5.5970149253731449</v>
      </c>
      <c r="W26" s="156">
        <v>6.3496932515337363</v>
      </c>
      <c r="X26" s="156">
        <v>6.2198067632850211</v>
      </c>
      <c r="Y26" s="159">
        <v>5.628677609166914</v>
      </c>
    </row>
    <row r="27" spans="1:25" x14ac:dyDescent="0.3">
      <c r="A27" s="88"/>
      <c r="B27" s="126" t="s">
        <v>223</v>
      </c>
      <c r="C27" s="128">
        <v>627</v>
      </c>
      <c r="D27" s="128">
        <v>640</v>
      </c>
      <c r="E27" s="128">
        <v>650</v>
      </c>
      <c r="F27" s="128">
        <v>664</v>
      </c>
      <c r="G27" s="137">
        <v>2581</v>
      </c>
      <c r="H27" s="136"/>
      <c r="I27" s="128">
        <v>3507</v>
      </c>
      <c r="J27" s="128">
        <v>3568</v>
      </c>
      <c r="K27" s="128">
        <v>3586</v>
      </c>
      <c r="L27" s="128">
        <v>3682</v>
      </c>
      <c r="M27" s="137">
        <v>14343</v>
      </c>
      <c r="N27" s="136"/>
      <c r="O27" s="156">
        <v>6.6326530612244881</v>
      </c>
      <c r="P27" s="156">
        <v>4.065040650406516</v>
      </c>
      <c r="Q27" s="156">
        <v>5.0080775444264987</v>
      </c>
      <c r="R27" s="156">
        <v>5.3968253968254061</v>
      </c>
      <c r="S27" s="157">
        <v>5.2610114192495985</v>
      </c>
      <c r="T27" s="158"/>
      <c r="U27" s="156">
        <v>7.5107296137339148</v>
      </c>
      <c r="V27" s="156">
        <v>5.0647820965842101</v>
      </c>
      <c r="W27" s="156">
        <v>3.43236227285837</v>
      </c>
      <c r="X27" s="156">
        <v>4.6617396247868186</v>
      </c>
      <c r="Y27" s="159">
        <v>5.1308363263211874</v>
      </c>
    </row>
    <row r="28" spans="1:25" x14ac:dyDescent="0.3">
      <c r="A28" s="88"/>
      <c r="B28" s="180" t="s">
        <v>147</v>
      </c>
      <c r="C28" s="128">
        <v>665</v>
      </c>
      <c r="D28" s="128">
        <v>672</v>
      </c>
      <c r="E28" s="128">
        <v>677</v>
      </c>
      <c r="F28" s="128">
        <v>682</v>
      </c>
      <c r="G28" s="137">
        <v>2696</v>
      </c>
      <c r="H28" s="136"/>
      <c r="I28" s="128">
        <v>3712</v>
      </c>
      <c r="J28" s="128">
        <v>3732</v>
      </c>
      <c r="K28" s="128">
        <v>3825</v>
      </c>
      <c r="L28" s="128">
        <v>3863</v>
      </c>
      <c r="M28" s="137">
        <v>15132</v>
      </c>
      <c r="N28" s="136"/>
      <c r="O28" s="156">
        <v>6.0606060606060623</v>
      </c>
      <c r="P28" s="156">
        <v>5</v>
      </c>
      <c r="Q28" s="156">
        <v>4.1538461538461462</v>
      </c>
      <c r="R28" s="156">
        <v>2.7108433734939581</v>
      </c>
      <c r="S28" s="157">
        <v>4.4556373498643893</v>
      </c>
      <c r="T28" s="158"/>
      <c r="U28" s="156">
        <v>5.8454519532363776</v>
      </c>
      <c r="V28" s="156">
        <v>4.5964125560538065</v>
      </c>
      <c r="W28" s="156">
        <v>6.6648075850529835</v>
      </c>
      <c r="X28" s="156">
        <v>4.9158066268332448</v>
      </c>
      <c r="Y28" s="159">
        <v>5.5009412256850112</v>
      </c>
    </row>
    <row r="29" spans="1:25" x14ac:dyDescent="0.3">
      <c r="A29" s="88"/>
      <c r="B29" s="206" t="s">
        <v>222</v>
      </c>
      <c r="C29" s="128">
        <v>684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3829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2.857142857142847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3.1519396551724128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41"/>
      <c r="G31" s="218" t="s">
        <v>164</v>
      </c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41"/>
      <c r="T31" s="41"/>
      <c r="U31" s="41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6.0606060606060623</v>
      </c>
      <c r="F53" s="99">
        <v>3.2394366197183047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7.474747474747474</v>
      </c>
      <c r="F54" s="99">
        <v>1.1933174224343617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6.7460317460317469</v>
      </c>
      <c r="F55" s="99">
        <v>7.5704225352112786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1.5325670498084207</v>
      </c>
      <c r="F56" s="99">
        <v>8.3573487031700182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3.2380952380952408</v>
      </c>
      <c r="F57" s="99">
        <v>2.4215552523874493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3.5714285714285836</v>
      </c>
      <c r="F58" s="99">
        <v>3.6051212938005222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4.8327137546468464</v>
      </c>
      <c r="F59" s="99">
        <v>3.7643207855973913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7.5471698113207566</v>
      </c>
      <c r="F60" s="99">
        <v>6.3497340425531945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5.9040590405904112</v>
      </c>
      <c r="F61" s="99">
        <v>4.1625041625041632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5.0816696914700543</v>
      </c>
      <c r="F62" s="99">
        <v>4.5853658536585442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3.3687943262411295</v>
      </c>
      <c r="F63" s="99">
        <v>2.8391167192429094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2.2807017543859729</v>
      </c>
      <c r="F64" s="99">
        <v>3.5323538605814377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4">
        <v>2013</v>
      </c>
      <c r="D65" s="77" t="s">
        <v>11</v>
      </c>
      <c r="E65" s="99">
        <v>2.4390243902439011</v>
      </c>
      <c r="F65" s="99">
        <v>4.2838874680306986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102"/>
      <c r="C66" s="174"/>
      <c r="D66" s="77" t="s">
        <v>12</v>
      </c>
      <c r="E66" s="99">
        <v>6.2176165803108745</v>
      </c>
      <c r="F66" s="99">
        <v>5.5970149253731449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81" customFormat="1" x14ac:dyDescent="0.3">
      <c r="A67" s="77"/>
      <c r="B67" s="77"/>
      <c r="C67" s="174"/>
      <c r="D67" s="77" t="s">
        <v>13</v>
      </c>
      <c r="E67" s="99">
        <v>6.1749571183533476</v>
      </c>
      <c r="F67" s="99">
        <v>6.3496932515337363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  <c r="AF67" s="78"/>
    </row>
    <row r="68" spans="1:32" s="81" customFormat="1" x14ac:dyDescent="0.3">
      <c r="A68" s="77"/>
      <c r="B68" s="77"/>
      <c r="C68" s="174"/>
      <c r="D68" s="77" t="s">
        <v>14</v>
      </c>
      <c r="E68" s="99">
        <v>8.0617495711835261</v>
      </c>
      <c r="F68" s="99">
        <v>6.2198067632850211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4">
        <v>2014</v>
      </c>
      <c r="D69" s="77" t="s">
        <v>11</v>
      </c>
      <c r="E69" s="99">
        <v>6.6326530612244881</v>
      </c>
      <c r="F69" s="99">
        <v>7.5107296137339148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4.065040650406516</v>
      </c>
      <c r="F70" s="99">
        <v>5.0647820965842101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5.0080775444264987</v>
      </c>
      <c r="F71" s="99">
        <v>3.43236227285837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5.3968253968254061</v>
      </c>
      <c r="F72" s="99">
        <v>4.6617396247868186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6.0606060606060623</v>
      </c>
      <c r="F73" s="99">
        <v>5.8454519532363776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12</v>
      </c>
      <c r="E74" s="99">
        <v>5</v>
      </c>
      <c r="F74" s="99">
        <v>4.5964125560538065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4.1538461538461462</v>
      </c>
      <c r="F75" s="99">
        <v>6.6648075850529835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2.7108433734939581</v>
      </c>
      <c r="F76" s="99">
        <v>4.9158066268332448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>
        <v>2016</v>
      </c>
      <c r="D77" s="77" t="s">
        <v>11</v>
      </c>
      <c r="E77" s="99">
        <v>2.857142857142847</v>
      </c>
      <c r="F77" s="99">
        <v>3.1519396551724128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  <c r="AF108" s="40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</sheetData>
  <mergeCells count="8">
    <mergeCell ref="G31:R31"/>
    <mergeCell ref="F32:U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21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0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206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30" t="s">
        <v>224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1245</v>
      </c>
      <c r="D13" s="128">
        <v>1311</v>
      </c>
      <c r="E13" s="128">
        <v>1326</v>
      </c>
      <c r="F13" s="128">
        <v>1302</v>
      </c>
      <c r="G13" s="137">
        <v>5184</v>
      </c>
      <c r="H13" s="136"/>
      <c r="I13" s="128">
        <v>4471</v>
      </c>
      <c r="J13" s="128">
        <v>4460</v>
      </c>
      <c r="K13" s="128">
        <v>4576</v>
      </c>
      <c r="L13" s="128">
        <v>4593</v>
      </c>
      <c r="M13" s="137">
        <v>18100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1330</v>
      </c>
      <c r="D14" s="128">
        <v>1345</v>
      </c>
      <c r="E14" s="128">
        <v>1339</v>
      </c>
      <c r="F14" s="128">
        <v>1350</v>
      </c>
      <c r="G14" s="137">
        <v>5364</v>
      </c>
      <c r="H14" s="136"/>
      <c r="I14" s="128">
        <v>4566</v>
      </c>
      <c r="J14" s="128">
        <v>4655</v>
      </c>
      <c r="K14" s="128">
        <v>4723</v>
      </c>
      <c r="L14" s="128">
        <v>4750</v>
      </c>
      <c r="M14" s="137">
        <v>18694</v>
      </c>
      <c r="N14" s="136"/>
      <c r="O14" s="156">
        <v>6.8273092369477837</v>
      </c>
      <c r="P14" s="156">
        <v>2.5934401220442282</v>
      </c>
      <c r="Q14" s="156">
        <v>0.98039215686273451</v>
      </c>
      <c r="R14" s="156">
        <v>3.6866359447004697</v>
      </c>
      <c r="S14" s="157">
        <v>3.4722222222222285</v>
      </c>
      <c r="T14" s="158"/>
      <c r="U14" s="156">
        <v>2.1248042943413168</v>
      </c>
      <c r="V14" s="156">
        <v>4.3721973094170465</v>
      </c>
      <c r="W14" s="156">
        <v>3.2124125874125866</v>
      </c>
      <c r="X14" s="156">
        <v>3.4182451556716842</v>
      </c>
      <c r="Y14" s="159">
        <v>3.2817679558011008</v>
      </c>
    </row>
    <row r="15" spans="1:26" x14ac:dyDescent="0.3">
      <c r="A15" s="88"/>
      <c r="B15" s="126">
        <v>2002</v>
      </c>
      <c r="C15" s="128">
        <v>1338</v>
      </c>
      <c r="D15" s="128">
        <v>1388</v>
      </c>
      <c r="E15" s="128">
        <v>1405</v>
      </c>
      <c r="F15" s="128">
        <v>1395</v>
      </c>
      <c r="G15" s="137">
        <v>5526</v>
      </c>
      <c r="H15" s="136"/>
      <c r="I15" s="128">
        <v>4654</v>
      </c>
      <c r="J15" s="128">
        <v>4838</v>
      </c>
      <c r="K15" s="128">
        <v>4846</v>
      </c>
      <c r="L15" s="128">
        <v>4872</v>
      </c>
      <c r="M15" s="137">
        <v>19210</v>
      </c>
      <c r="N15" s="136"/>
      <c r="O15" s="156">
        <v>0.6015037593984971</v>
      </c>
      <c r="P15" s="156">
        <v>3.1970260223048257</v>
      </c>
      <c r="Q15" s="156">
        <v>4.9290515309932772</v>
      </c>
      <c r="R15" s="156">
        <v>3.3333333333333428</v>
      </c>
      <c r="S15" s="157">
        <v>3.0201342281879135</v>
      </c>
      <c r="T15" s="158"/>
      <c r="U15" s="156">
        <v>1.927288655278133</v>
      </c>
      <c r="V15" s="156">
        <v>3.9312567132115959</v>
      </c>
      <c r="W15" s="156">
        <v>2.604276942621226</v>
      </c>
      <c r="X15" s="156">
        <v>2.568421052631578</v>
      </c>
      <c r="Y15" s="159">
        <v>2.7602439285332281</v>
      </c>
    </row>
    <row r="16" spans="1:26" x14ac:dyDescent="0.3">
      <c r="A16" s="88"/>
      <c r="B16" s="126">
        <v>2003</v>
      </c>
      <c r="C16" s="128">
        <v>1419</v>
      </c>
      <c r="D16" s="128">
        <v>1422</v>
      </c>
      <c r="E16" s="128">
        <v>1441</v>
      </c>
      <c r="F16" s="128">
        <v>1363</v>
      </c>
      <c r="G16" s="137">
        <v>5645</v>
      </c>
      <c r="H16" s="136"/>
      <c r="I16" s="128">
        <v>4868</v>
      </c>
      <c r="J16" s="128">
        <v>4936</v>
      </c>
      <c r="K16" s="128">
        <v>5108</v>
      </c>
      <c r="L16" s="128">
        <v>5166</v>
      </c>
      <c r="M16" s="137">
        <v>20078</v>
      </c>
      <c r="N16" s="136"/>
      <c r="O16" s="156">
        <v>6.0538116591928315</v>
      </c>
      <c r="P16" s="156">
        <v>2.4495677233429518</v>
      </c>
      <c r="Q16" s="156">
        <v>2.5622775800711679</v>
      </c>
      <c r="R16" s="156">
        <v>-2.2939068100358355</v>
      </c>
      <c r="S16" s="157">
        <v>2.1534563879840789</v>
      </c>
      <c r="T16" s="158"/>
      <c r="U16" s="156">
        <v>4.5981951009884057</v>
      </c>
      <c r="V16" s="156">
        <v>2.0256304257957822</v>
      </c>
      <c r="W16" s="156">
        <v>5.4065208419314956</v>
      </c>
      <c r="X16" s="156">
        <v>6.0344827586206833</v>
      </c>
      <c r="Y16" s="159">
        <v>4.5184799583550159</v>
      </c>
    </row>
    <row r="17" spans="1:25" x14ac:dyDescent="0.3">
      <c r="A17" s="88"/>
      <c r="B17" s="126">
        <v>2004</v>
      </c>
      <c r="C17" s="128">
        <v>1504</v>
      </c>
      <c r="D17" s="128">
        <v>1486</v>
      </c>
      <c r="E17" s="128">
        <v>1537</v>
      </c>
      <c r="F17" s="128">
        <v>1557</v>
      </c>
      <c r="G17" s="137">
        <v>6084</v>
      </c>
      <c r="H17" s="136"/>
      <c r="I17" s="128">
        <v>5297</v>
      </c>
      <c r="J17" s="128">
        <v>5298</v>
      </c>
      <c r="K17" s="128">
        <v>5366</v>
      </c>
      <c r="L17" s="128">
        <v>5637</v>
      </c>
      <c r="M17" s="137">
        <v>21598</v>
      </c>
      <c r="N17" s="136"/>
      <c r="O17" s="156">
        <v>5.9901338971106526</v>
      </c>
      <c r="P17" s="156">
        <v>4.5007032348804614</v>
      </c>
      <c r="Q17" s="156">
        <v>6.6620402498265037</v>
      </c>
      <c r="R17" s="156">
        <v>14.233308877476162</v>
      </c>
      <c r="S17" s="157">
        <v>7.7767936226749441</v>
      </c>
      <c r="T17" s="158"/>
      <c r="U17" s="156">
        <v>8.8126540673788156</v>
      </c>
      <c r="V17" s="156">
        <v>7.333873581847655</v>
      </c>
      <c r="W17" s="156">
        <v>5.0509005481597598</v>
      </c>
      <c r="X17" s="156">
        <v>9.1173054587688824</v>
      </c>
      <c r="Y17" s="159">
        <v>7.5704751469269951</v>
      </c>
    </row>
    <row r="18" spans="1:25" x14ac:dyDescent="0.3">
      <c r="A18" s="88"/>
      <c r="B18" s="126">
        <v>2005</v>
      </c>
      <c r="C18" s="128">
        <v>1586</v>
      </c>
      <c r="D18" s="128">
        <v>1650</v>
      </c>
      <c r="E18" s="128">
        <v>1650</v>
      </c>
      <c r="F18" s="128">
        <v>1638</v>
      </c>
      <c r="G18" s="137">
        <v>6524</v>
      </c>
      <c r="H18" s="136"/>
      <c r="I18" s="128">
        <v>5559</v>
      </c>
      <c r="J18" s="128">
        <v>5826</v>
      </c>
      <c r="K18" s="128">
        <v>5901</v>
      </c>
      <c r="L18" s="128">
        <v>5999</v>
      </c>
      <c r="M18" s="137">
        <v>23285</v>
      </c>
      <c r="N18" s="136"/>
      <c r="O18" s="156">
        <v>5.4521276595744581</v>
      </c>
      <c r="P18" s="156">
        <v>11.036339165545101</v>
      </c>
      <c r="Q18" s="156">
        <v>7.3519843851659061</v>
      </c>
      <c r="R18" s="156">
        <v>5.2023121387283311</v>
      </c>
      <c r="S18" s="157">
        <v>7.2320841551610755</v>
      </c>
      <c r="T18" s="158"/>
      <c r="U18" s="156">
        <v>4.9461959599773451</v>
      </c>
      <c r="V18" s="156">
        <v>9.9660249150622917</v>
      </c>
      <c r="W18" s="156">
        <v>9.9701826313827837</v>
      </c>
      <c r="X18" s="156">
        <v>6.421855596948717</v>
      </c>
      <c r="Y18" s="159">
        <v>7.8109084174460435</v>
      </c>
    </row>
    <row r="19" spans="1:25" x14ac:dyDescent="0.3">
      <c r="A19" s="88"/>
      <c r="B19" s="126">
        <v>2006</v>
      </c>
      <c r="C19" s="128">
        <v>1693</v>
      </c>
      <c r="D19" s="128">
        <v>1716</v>
      </c>
      <c r="E19" s="128">
        <v>1705</v>
      </c>
      <c r="F19" s="128">
        <v>1825</v>
      </c>
      <c r="G19" s="137">
        <v>6939</v>
      </c>
      <c r="H19" s="136"/>
      <c r="I19" s="128">
        <v>6240</v>
      </c>
      <c r="J19" s="128">
        <v>6376</v>
      </c>
      <c r="K19" s="128">
        <v>6480</v>
      </c>
      <c r="L19" s="128">
        <v>6696</v>
      </c>
      <c r="M19" s="137">
        <v>25792</v>
      </c>
      <c r="N19" s="136"/>
      <c r="O19" s="156">
        <v>6.7465321563682181</v>
      </c>
      <c r="P19" s="156">
        <v>4</v>
      </c>
      <c r="Q19" s="156">
        <v>3.3333333333333428</v>
      </c>
      <c r="R19" s="156">
        <v>11.416361416361426</v>
      </c>
      <c r="S19" s="157">
        <v>6.3611281422440271</v>
      </c>
      <c r="T19" s="158"/>
      <c r="U19" s="156">
        <v>12.250404749055591</v>
      </c>
      <c r="V19" s="156">
        <v>9.4404394095434156</v>
      </c>
      <c r="W19" s="156">
        <v>9.8118962887646148</v>
      </c>
      <c r="X19" s="156">
        <v>11.618603100516751</v>
      </c>
      <c r="Y19" s="159">
        <v>10.766587932145157</v>
      </c>
    </row>
    <row r="20" spans="1:25" x14ac:dyDescent="0.3">
      <c r="A20" s="88"/>
      <c r="B20" s="126">
        <v>2007</v>
      </c>
      <c r="C20" s="128">
        <v>1841</v>
      </c>
      <c r="D20" s="128">
        <v>1843</v>
      </c>
      <c r="E20" s="128">
        <v>1877</v>
      </c>
      <c r="F20" s="128">
        <v>1914</v>
      </c>
      <c r="G20" s="137">
        <v>7475</v>
      </c>
      <c r="H20" s="136"/>
      <c r="I20" s="128">
        <v>6931</v>
      </c>
      <c r="J20" s="128">
        <v>7070</v>
      </c>
      <c r="K20" s="128">
        <v>7231</v>
      </c>
      <c r="L20" s="128">
        <v>7382</v>
      </c>
      <c r="M20" s="137">
        <v>28614</v>
      </c>
      <c r="N20" s="136"/>
      <c r="O20" s="156">
        <v>8.7418783225044336</v>
      </c>
      <c r="P20" s="156">
        <v>7.4009324009324047</v>
      </c>
      <c r="Q20" s="156">
        <v>10.087976539589434</v>
      </c>
      <c r="R20" s="156">
        <v>4.8767123287671126</v>
      </c>
      <c r="S20" s="157">
        <v>7.7244559734832166</v>
      </c>
      <c r="T20" s="158"/>
      <c r="U20" s="156">
        <v>11.073717948717942</v>
      </c>
      <c r="V20" s="156">
        <v>10.884567126725216</v>
      </c>
      <c r="W20" s="156">
        <v>11.589506172839521</v>
      </c>
      <c r="X20" s="156">
        <v>10.244922341696537</v>
      </c>
      <c r="Y20" s="159">
        <v>10.941377171215876</v>
      </c>
    </row>
    <row r="21" spans="1:25" x14ac:dyDescent="0.3">
      <c r="A21" s="88"/>
      <c r="B21" s="126">
        <v>2008</v>
      </c>
      <c r="C21" s="128">
        <v>1942</v>
      </c>
      <c r="D21" s="128">
        <v>1970</v>
      </c>
      <c r="E21" s="128">
        <v>1987</v>
      </c>
      <c r="F21" s="128">
        <v>2002</v>
      </c>
      <c r="G21" s="137">
        <v>7901</v>
      </c>
      <c r="H21" s="136"/>
      <c r="I21" s="128">
        <v>7410</v>
      </c>
      <c r="J21" s="128">
        <v>7462</v>
      </c>
      <c r="K21" s="128">
        <v>7563</v>
      </c>
      <c r="L21" s="128">
        <v>7490</v>
      </c>
      <c r="M21" s="137">
        <v>29925</v>
      </c>
      <c r="N21" s="136"/>
      <c r="O21" s="156">
        <v>5.4861488321564309</v>
      </c>
      <c r="P21" s="156">
        <v>6.890938686923505</v>
      </c>
      <c r="Q21" s="156">
        <v>5.8604155567394827</v>
      </c>
      <c r="R21" s="156">
        <v>4.5977011494252764</v>
      </c>
      <c r="S21" s="157">
        <v>5.6989966555183855</v>
      </c>
      <c r="T21" s="158"/>
      <c r="U21" s="156">
        <v>6.9109796566151971</v>
      </c>
      <c r="V21" s="156">
        <v>5.5445544554455495</v>
      </c>
      <c r="W21" s="156">
        <v>4.5913428294841623</v>
      </c>
      <c r="X21" s="156">
        <v>1.4630181522622649</v>
      </c>
      <c r="Y21" s="159">
        <v>4.581673306772899</v>
      </c>
    </row>
    <row r="22" spans="1:25" x14ac:dyDescent="0.3">
      <c r="A22" s="88"/>
      <c r="B22" s="126">
        <v>2009</v>
      </c>
      <c r="C22" s="128">
        <v>1948</v>
      </c>
      <c r="D22" s="128">
        <v>1953</v>
      </c>
      <c r="E22" s="128">
        <v>1958</v>
      </c>
      <c r="F22" s="128">
        <v>1977</v>
      </c>
      <c r="G22" s="137">
        <v>7836</v>
      </c>
      <c r="H22" s="136"/>
      <c r="I22" s="128">
        <v>7389</v>
      </c>
      <c r="J22" s="128">
        <v>7359</v>
      </c>
      <c r="K22" s="128">
        <v>7282</v>
      </c>
      <c r="L22" s="128">
        <v>7505</v>
      </c>
      <c r="M22" s="137">
        <v>29535</v>
      </c>
      <c r="N22" s="136"/>
      <c r="O22" s="156">
        <v>0.30895983522141535</v>
      </c>
      <c r="P22" s="156">
        <v>-0.86294416243654837</v>
      </c>
      <c r="Q22" s="156">
        <v>-1.4594866633115231</v>
      </c>
      <c r="R22" s="156">
        <v>-1.2487512487512475</v>
      </c>
      <c r="S22" s="157">
        <v>-0.82268067333248496</v>
      </c>
      <c r="T22" s="158"/>
      <c r="U22" s="156">
        <v>-0.28340080971659631</v>
      </c>
      <c r="V22" s="156">
        <v>-1.3803269900830912</v>
      </c>
      <c r="W22" s="156">
        <v>-3.7154568293005497</v>
      </c>
      <c r="X22" s="156">
        <v>0.2002670226969343</v>
      </c>
      <c r="Y22" s="159">
        <v>-1.3032581453634009</v>
      </c>
    </row>
    <row r="23" spans="1:25" x14ac:dyDescent="0.3">
      <c r="A23" s="88"/>
      <c r="B23" s="126">
        <v>2010</v>
      </c>
      <c r="C23" s="128">
        <v>2050</v>
      </c>
      <c r="D23" s="128">
        <v>2092</v>
      </c>
      <c r="E23" s="128">
        <v>2143</v>
      </c>
      <c r="F23" s="128">
        <v>2213</v>
      </c>
      <c r="G23" s="137">
        <v>8498</v>
      </c>
      <c r="H23" s="136"/>
      <c r="I23" s="128">
        <v>7642</v>
      </c>
      <c r="J23" s="128">
        <v>7793</v>
      </c>
      <c r="K23" s="128">
        <v>7857</v>
      </c>
      <c r="L23" s="128">
        <v>8077</v>
      </c>
      <c r="M23" s="137">
        <v>31369</v>
      </c>
      <c r="N23" s="136"/>
      <c r="O23" s="156">
        <v>5.2361396303901415</v>
      </c>
      <c r="P23" s="156">
        <v>7.1172555043522721</v>
      </c>
      <c r="Q23" s="156">
        <v>9.4484167517875335</v>
      </c>
      <c r="R23" s="156">
        <v>11.937278705108739</v>
      </c>
      <c r="S23" s="157">
        <v>8.4481878509443646</v>
      </c>
      <c r="T23" s="158"/>
      <c r="U23" s="156">
        <v>3.4240086615238852</v>
      </c>
      <c r="V23" s="156">
        <v>5.8975404266884226</v>
      </c>
      <c r="W23" s="156">
        <v>7.8961823674814582</v>
      </c>
      <c r="X23" s="156">
        <v>7.621585609593609</v>
      </c>
      <c r="Y23" s="159">
        <v>6.2095818520399462</v>
      </c>
    </row>
    <row r="24" spans="1:25" x14ac:dyDescent="0.3">
      <c r="A24" s="88"/>
      <c r="B24" s="126">
        <v>2011</v>
      </c>
      <c r="C24" s="128">
        <v>2202</v>
      </c>
      <c r="D24" s="128">
        <v>2262</v>
      </c>
      <c r="E24" s="128">
        <v>2343</v>
      </c>
      <c r="F24" s="128">
        <v>2319</v>
      </c>
      <c r="G24" s="137">
        <v>9126</v>
      </c>
      <c r="H24" s="136"/>
      <c r="I24" s="128">
        <v>8142</v>
      </c>
      <c r="J24" s="128">
        <v>8347</v>
      </c>
      <c r="K24" s="128">
        <v>8481</v>
      </c>
      <c r="L24" s="128">
        <v>8485</v>
      </c>
      <c r="M24" s="137">
        <v>33455</v>
      </c>
      <c r="N24" s="136"/>
      <c r="O24" s="156">
        <v>7.41463414634147</v>
      </c>
      <c r="P24" s="156">
        <v>8.1261950286806837</v>
      </c>
      <c r="Q24" s="156">
        <v>9.3327111525898232</v>
      </c>
      <c r="R24" s="156">
        <v>4.7898779936737412</v>
      </c>
      <c r="S24" s="157">
        <v>7.3899741115556594</v>
      </c>
      <c r="T24" s="158"/>
      <c r="U24" s="156">
        <v>6.5427898455901641</v>
      </c>
      <c r="V24" s="156">
        <v>7.1089439240343779</v>
      </c>
      <c r="W24" s="156">
        <v>7.9419625811378438</v>
      </c>
      <c r="X24" s="156">
        <v>5.0513804630432162</v>
      </c>
      <c r="Y24" s="159">
        <v>6.6498772673658806</v>
      </c>
    </row>
    <row r="25" spans="1:25" x14ac:dyDescent="0.3">
      <c r="A25" s="88"/>
      <c r="B25" s="126">
        <v>2012</v>
      </c>
      <c r="C25" s="128">
        <v>2342</v>
      </c>
      <c r="D25" s="128">
        <v>2374</v>
      </c>
      <c r="E25" s="128">
        <v>2417</v>
      </c>
      <c r="F25" s="128">
        <v>2467</v>
      </c>
      <c r="G25" s="137">
        <v>9600</v>
      </c>
      <c r="H25" s="136"/>
      <c r="I25" s="128">
        <v>8634</v>
      </c>
      <c r="J25" s="128">
        <v>8614</v>
      </c>
      <c r="K25" s="128">
        <v>8703</v>
      </c>
      <c r="L25" s="128">
        <v>8806</v>
      </c>
      <c r="M25" s="137">
        <v>34757</v>
      </c>
      <c r="N25" s="136"/>
      <c r="O25" s="156">
        <v>6.3578564940962821</v>
      </c>
      <c r="P25" s="156">
        <v>4.9513704686118558</v>
      </c>
      <c r="Q25" s="156">
        <v>3.1583440034144132</v>
      </c>
      <c r="R25" s="156">
        <v>6.3820612332902158</v>
      </c>
      <c r="S25" s="157">
        <v>5.1939513477974941</v>
      </c>
      <c r="T25" s="158"/>
      <c r="U25" s="156">
        <v>6.0427413411938034</v>
      </c>
      <c r="V25" s="156">
        <v>3.198754043368865</v>
      </c>
      <c r="W25" s="156">
        <v>2.617615847187821</v>
      </c>
      <c r="X25" s="156">
        <v>3.7831467295226844</v>
      </c>
      <c r="Y25" s="159">
        <v>3.8917949484382035</v>
      </c>
    </row>
    <row r="26" spans="1:25" x14ac:dyDescent="0.3">
      <c r="A26" s="88"/>
      <c r="B26" s="126">
        <v>2013</v>
      </c>
      <c r="C26" s="128">
        <v>2509</v>
      </c>
      <c r="D26" s="128">
        <v>2502</v>
      </c>
      <c r="E26" s="128">
        <v>2536</v>
      </c>
      <c r="F26" s="128">
        <v>2604</v>
      </c>
      <c r="G26" s="137">
        <v>10151</v>
      </c>
      <c r="H26" s="136"/>
      <c r="I26" s="128">
        <v>8831</v>
      </c>
      <c r="J26" s="128">
        <v>8941</v>
      </c>
      <c r="K26" s="128">
        <v>9018</v>
      </c>
      <c r="L26" s="128">
        <v>9125</v>
      </c>
      <c r="M26" s="137">
        <v>35915</v>
      </c>
      <c r="N26" s="136"/>
      <c r="O26" s="156">
        <v>7.1306575576430333</v>
      </c>
      <c r="P26" s="156">
        <v>5.391743892165124</v>
      </c>
      <c r="Q26" s="156">
        <v>4.9234588332643767</v>
      </c>
      <c r="R26" s="156">
        <v>5.5533036076205917</v>
      </c>
      <c r="S26" s="157">
        <v>5.7395833333333286</v>
      </c>
      <c r="T26" s="158"/>
      <c r="U26" s="156">
        <v>2.2816770905721597</v>
      </c>
      <c r="V26" s="156">
        <v>3.7961458091478875</v>
      </c>
      <c r="W26" s="156">
        <v>3.619441571871775</v>
      </c>
      <c r="X26" s="156">
        <v>3.6225300931183284</v>
      </c>
      <c r="Y26" s="159">
        <v>3.3317029663089386</v>
      </c>
    </row>
    <row r="27" spans="1:25" x14ac:dyDescent="0.3">
      <c r="A27" s="88"/>
      <c r="B27" s="126" t="s">
        <v>223</v>
      </c>
      <c r="C27" s="128">
        <v>2632</v>
      </c>
      <c r="D27" s="128">
        <v>2696</v>
      </c>
      <c r="E27" s="128">
        <v>2676</v>
      </c>
      <c r="F27" s="128">
        <v>2676</v>
      </c>
      <c r="G27" s="137">
        <v>10680</v>
      </c>
      <c r="H27" s="136"/>
      <c r="I27" s="128">
        <v>9304</v>
      </c>
      <c r="J27" s="128">
        <v>9362</v>
      </c>
      <c r="K27" s="128">
        <v>9441</v>
      </c>
      <c r="L27" s="128">
        <v>9487</v>
      </c>
      <c r="M27" s="137">
        <v>37594</v>
      </c>
      <c r="N27" s="136"/>
      <c r="O27" s="156">
        <v>4.9023515344758835</v>
      </c>
      <c r="P27" s="156">
        <v>7.7537969624300587</v>
      </c>
      <c r="Q27" s="156">
        <v>5.5205047318612088</v>
      </c>
      <c r="R27" s="156">
        <v>2.7649769585253523</v>
      </c>
      <c r="S27" s="157">
        <v>5.2113092306176725</v>
      </c>
      <c r="T27" s="158"/>
      <c r="U27" s="156">
        <v>5.3561318084022247</v>
      </c>
      <c r="V27" s="156">
        <v>4.7086455653730042</v>
      </c>
      <c r="W27" s="156">
        <v>4.6906187624750544</v>
      </c>
      <c r="X27" s="156">
        <v>3.9671232876712423</v>
      </c>
      <c r="Y27" s="159">
        <v>4.6749269107615277</v>
      </c>
    </row>
    <row r="28" spans="1:25" x14ac:dyDescent="0.3">
      <c r="A28" s="88"/>
      <c r="B28" s="180" t="s">
        <v>147</v>
      </c>
      <c r="C28" s="128">
        <v>2736</v>
      </c>
      <c r="D28" s="128">
        <v>2682</v>
      </c>
      <c r="E28" s="128">
        <v>2756</v>
      </c>
      <c r="F28" s="128">
        <v>2748</v>
      </c>
      <c r="G28" s="137">
        <v>10922</v>
      </c>
      <c r="H28" s="136"/>
      <c r="I28" s="128">
        <v>9542</v>
      </c>
      <c r="J28" s="128">
        <v>9401</v>
      </c>
      <c r="K28" s="128">
        <v>9645</v>
      </c>
      <c r="L28" s="128">
        <v>9549</v>
      </c>
      <c r="M28" s="137">
        <v>38137</v>
      </c>
      <c r="N28" s="136"/>
      <c r="O28" s="156">
        <v>3.9513677811550139</v>
      </c>
      <c r="P28" s="156">
        <v>-0.519287833827903</v>
      </c>
      <c r="Q28" s="156">
        <v>2.9895366218236177</v>
      </c>
      <c r="R28" s="156">
        <v>2.6905829596412616</v>
      </c>
      <c r="S28" s="157">
        <v>2.2659176029962538</v>
      </c>
      <c r="T28" s="158"/>
      <c r="U28" s="156">
        <v>2.5580395528804729</v>
      </c>
      <c r="V28" s="156">
        <v>0.41657765434737826</v>
      </c>
      <c r="W28" s="156">
        <v>2.1607880521131335</v>
      </c>
      <c r="X28" s="156">
        <v>0.65352587751658575</v>
      </c>
      <c r="Y28" s="159">
        <v>1.4443794222482182</v>
      </c>
    </row>
    <row r="29" spans="1:25" x14ac:dyDescent="0.3">
      <c r="A29" s="88"/>
      <c r="B29" s="206" t="s">
        <v>222</v>
      </c>
      <c r="C29" s="128">
        <v>2782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9713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1.6812865497076075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1.7920771326765959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165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41"/>
      <c r="U31" s="41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88"/>
      <c r="B50" s="114"/>
      <c r="C50" s="44"/>
      <c r="D50" s="44"/>
      <c r="E50" s="44"/>
      <c r="F50" s="44"/>
      <c r="G50" s="190" t="s">
        <v>129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6"/>
      <c r="B51" s="116"/>
      <c r="C51" s="49"/>
      <c r="D51" s="49"/>
      <c r="E51" s="49"/>
      <c r="F51" s="49"/>
      <c r="G51" s="195" t="s">
        <v>140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3">
      <c r="A52" s="77"/>
      <c r="B52" s="77"/>
      <c r="C52" s="77"/>
      <c r="D52" s="77"/>
      <c r="E52" s="99"/>
      <c r="F52" s="99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 t="s">
        <v>145</v>
      </c>
      <c r="D53" s="77" t="s">
        <v>146</v>
      </c>
      <c r="E53" s="99" t="s">
        <v>15</v>
      </c>
      <c r="F53" s="99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11</v>
      </c>
      <c r="E54" s="99">
        <v>5.2361396303901415</v>
      </c>
      <c r="F54" s="99">
        <v>3.4240086615238852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12</v>
      </c>
      <c r="E55" s="99">
        <v>7.1172555043522721</v>
      </c>
      <c r="F55" s="99">
        <v>5.8975404266884226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13</v>
      </c>
      <c r="E56" s="99">
        <v>9.4484167517875335</v>
      </c>
      <c r="F56" s="99">
        <v>7.8961823674814582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164">
        <v>2010</v>
      </c>
      <c r="D57" s="77" t="s">
        <v>14</v>
      </c>
      <c r="E57" s="99">
        <v>11.937278705108739</v>
      </c>
      <c r="F57" s="99">
        <v>7.621585609593609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11</v>
      </c>
      <c r="E58" s="99">
        <v>7.41463414634147</v>
      </c>
      <c r="F58" s="99">
        <v>6.5427898455901641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12</v>
      </c>
      <c r="E59" s="99">
        <v>8.1261950286806837</v>
      </c>
      <c r="F59" s="99">
        <v>7.1089439240343779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D60" s="77" t="s">
        <v>13</v>
      </c>
      <c r="E60" s="99">
        <v>9.3327111525898232</v>
      </c>
      <c r="F60" s="99">
        <v>7.9419625811378438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2011</v>
      </c>
      <c r="D61" s="77" t="s">
        <v>14</v>
      </c>
      <c r="E61" s="99">
        <v>4.7898779936737412</v>
      </c>
      <c r="F61" s="99">
        <v>5.0513804630432162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>
        <v>2012</v>
      </c>
      <c r="D62" s="77" t="s">
        <v>11</v>
      </c>
      <c r="E62" s="99">
        <v>6.3578564940962821</v>
      </c>
      <c r="F62" s="99">
        <v>6.0427413411938034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12</v>
      </c>
      <c r="E63" s="99">
        <v>4.9513704686118558</v>
      </c>
      <c r="F63" s="99">
        <v>3.198754043368865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13</v>
      </c>
      <c r="E64" s="99">
        <v>3.1583440034144132</v>
      </c>
      <c r="F64" s="99">
        <v>2.617615847187821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0" s="78" customFormat="1" x14ac:dyDescent="0.3">
      <c r="A65" s="77"/>
      <c r="B65" s="77"/>
      <c r="C65" s="77"/>
      <c r="D65" s="77" t="s">
        <v>14</v>
      </c>
      <c r="E65" s="99">
        <v>6.3820612332902158</v>
      </c>
      <c r="F65" s="99">
        <v>3.7831467295226844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0" s="78" customFormat="1" x14ac:dyDescent="0.3">
      <c r="A66" s="77"/>
      <c r="B66" s="77"/>
      <c r="C66" s="174">
        <v>2013</v>
      </c>
      <c r="D66" s="77" t="s">
        <v>11</v>
      </c>
      <c r="E66" s="99">
        <v>7.1306575576430333</v>
      </c>
      <c r="F66" s="99">
        <v>2.2816770905721597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0" s="78" customFormat="1" x14ac:dyDescent="0.3">
      <c r="A67" s="77"/>
      <c r="B67" s="77"/>
      <c r="C67" s="174"/>
      <c r="D67" s="77" t="s">
        <v>12</v>
      </c>
      <c r="E67" s="99">
        <v>5.391743892165124</v>
      </c>
      <c r="F67" s="99">
        <v>3.7961458091478875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0" s="78" customFormat="1" x14ac:dyDescent="0.3">
      <c r="A68" s="77"/>
      <c r="B68" s="102"/>
      <c r="C68" s="174"/>
      <c r="D68" s="77" t="s">
        <v>13</v>
      </c>
      <c r="E68" s="99">
        <v>4.9234588332643767</v>
      </c>
      <c r="F68" s="99">
        <v>3.619441571871775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0" s="81" customFormat="1" x14ac:dyDescent="0.3">
      <c r="A69" s="77"/>
      <c r="B69" s="77"/>
      <c r="C69" s="174"/>
      <c r="D69" s="77" t="s">
        <v>14</v>
      </c>
      <c r="E69" s="99">
        <v>5.5533036076205917</v>
      </c>
      <c r="F69" s="99">
        <v>3.6225300931183284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</row>
    <row r="70" spans="1:30" s="81" customFormat="1" x14ac:dyDescent="0.3">
      <c r="A70" s="77"/>
      <c r="B70" s="77"/>
      <c r="C70" s="174">
        <v>2014</v>
      </c>
      <c r="D70" s="77" t="s">
        <v>11</v>
      </c>
      <c r="E70" s="99">
        <v>4.9023515344758835</v>
      </c>
      <c r="F70" s="99">
        <v>5.3561318084022247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</row>
    <row r="71" spans="1:30" s="81" customFormat="1" x14ac:dyDescent="0.3">
      <c r="A71" s="77"/>
      <c r="B71" s="77"/>
      <c r="C71" s="77"/>
      <c r="D71" s="77" t="s">
        <v>12</v>
      </c>
      <c r="E71" s="99">
        <v>7.7537969624300587</v>
      </c>
      <c r="F71" s="99">
        <v>4.7086455653730042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</row>
    <row r="72" spans="1:30" s="81" customFormat="1" x14ac:dyDescent="0.3">
      <c r="A72" s="77"/>
      <c r="B72" s="77"/>
      <c r="C72" s="77"/>
      <c r="D72" s="77" t="s">
        <v>13</v>
      </c>
      <c r="E72" s="99">
        <v>5.5205047318612088</v>
      </c>
      <c r="F72" s="99">
        <v>4.6906187624750544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</row>
    <row r="73" spans="1:30" s="81" customFormat="1" x14ac:dyDescent="0.3">
      <c r="A73" s="77"/>
      <c r="B73" s="77"/>
      <c r="C73" s="77"/>
      <c r="D73" s="77" t="s">
        <v>14</v>
      </c>
      <c r="E73" s="99">
        <v>2.7649769585253523</v>
      </c>
      <c r="F73" s="99">
        <v>3.9671232876712423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</row>
    <row r="74" spans="1:30" s="81" customFormat="1" x14ac:dyDescent="0.3">
      <c r="A74" s="77"/>
      <c r="B74" s="77"/>
      <c r="C74" s="77">
        <v>2015</v>
      </c>
      <c r="D74" s="77" t="s">
        <v>11</v>
      </c>
      <c r="E74" s="99">
        <v>3.9513677811550139</v>
      </c>
      <c r="F74" s="99">
        <v>2.5580395528804729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</row>
    <row r="75" spans="1:30" s="81" customFormat="1" x14ac:dyDescent="0.3">
      <c r="A75" s="77"/>
      <c r="B75" s="77"/>
      <c r="C75" s="77"/>
      <c r="D75" s="77" t="s">
        <v>12</v>
      </c>
      <c r="E75" s="99">
        <v>-0.519287833827903</v>
      </c>
      <c r="F75" s="99">
        <v>0.41657765434737826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</row>
    <row r="76" spans="1:30" s="81" customFormat="1" x14ac:dyDescent="0.3">
      <c r="A76" s="77"/>
      <c r="B76" s="77"/>
      <c r="C76" s="77"/>
      <c r="D76" s="77" t="s">
        <v>13</v>
      </c>
      <c r="E76" s="99">
        <v>2.9895366218236177</v>
      </c>
      <c r="F76" s="99">
        <v>2.1607880521131335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</row>
    <row r="77" spans="1:30" s="81" customFormat="1" x14ac:dyDescent="0.3">
      <c r="A77" s="77"/>
      <c r="B77" s="77"/>
      <c r="C77" s="77"/>
      <c r="D77" s="77" t="s">
        <v>14</v>
      </c>
      <c r="E77" s="99">
        <v>2.6905829596412616</v>
      </c>
      <c r="F77" s="99">
        <v>0.65352587751658575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</row>
    <row r="78" spans="1:30" s="81" customFormat="1" x14ac:dyDescent="0.3">
      <c r="A78" s="77"/>
      <c r="B78" s="77"/>
      <c r="C78" s="77">
        <v>2016</v>
      </c>
      <c r="D78" s="77" t="s">
        <v>11</v>
      </c>
      <c r="E78" s="99">
        <v>1.6812865497076075</v>
      </c>
      <c r="F78" s="99">
        <v>1.7920771326765959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</row>
    <row r="79" spans="1:30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</row>
    <row r="80" spans="1:30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</row>
    <row r="81" spans="1:30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</row>
    <row r="82" spans="1:30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</row>
    <row r="83" spans="1:30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</row>
    <row r="84" spans="1:30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</row>
    <row r="85" spans="1:30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</row>
    <row r="86" spans="1:30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</row>
    <row r="87" spans="1:30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</row>
    <row r="88" spans="1:30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</row>
    <row r="89" spans="1:30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</row>
    <row r="90" spans="1:30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</row>
    <row r="91" spans="1:30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</row>
    <row r="92" spans="1:30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</row>
    <row r="93" spans="1:30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</row>
    <row r="94" spans="1:30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</row>
    <row r="95" spans="1:30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</row>
    <row r="96" spans="1:30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</row>
    <row r="97" spans="1:30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</row>
    <row r="98" spans="1:30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</row>
    <row r="99" spans="1:30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</row>
    <row r="100" spans="1:30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</row>
    <row r="101" spans="1:30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</row>
    <row r="102" spans="1:30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</row>
    <row r="103" spans="1:30" s="81" customFormat="1" x14ac:dyDescent="0.3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</row>
    <row r="104" spans="1:30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</row>
    <row r="105" spans="1:30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</row>
    <row r="106" spans="1:30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</row>
    <row r="107" spans="1:30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</row>
    <row r="108" spans="1:30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</row>
    <row r="109" spans="1:30" s="81" customFormat="1" x14ac:dyDescent="0.3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</row>
    <row r="110" spans="1:30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</row>
    <row r="111" spans="1:30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</row>
    <row r="112" spans="1:30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</row>
    <row r="113" spans="1:30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</row>
    <row r="114" spans="1:30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</row>
    <row r="115" spans="1:30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</row>
    <row r="116" spans="1:30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</row>
    <row r="117" spans="1:30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</row>
    <row r="118" spans="1:30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</row>
    <row r="119" spans="1:30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</row>
    <row r="120" spans="1:30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</row>
    <row r="121" spans="1:30" s="80" customFormat="1" x14ac:dyDescent="0.3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</row>
  </sheetData>
  <mergeCells count="8">
    <mergeCell ref="F31:S31"/>
    <mergeCell ref="F32:U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207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30" t="s">
        <v>224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495</v>
      </c>
      <c r="D13" s="128">
        <v>503</v>
      </c>
      <c r="E13" s="128">
        <v>513</v>
      </c>
      <c r="F13" s="128">
        <v>514</v>
      </c>
      <c r="G13" s="137">
        <v>2025</v>
      </c>
      <c r="H13" s="136"/>
      <c r="I13" s="128">
        <v>2227</v>
      </c>
      <c r="J13" s="128">
        <v>2271</v>
      </c>
      <c r="K13" s="128">
        <v>2280</v>
      </c>
      <c r="L13" s="128">
        <v>2263</v>
      </c>
      <c r="M13" s="137">
        <v>9041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511</v>
      </c>
      <c r="D14" s="128">
        <v>510</v>
      </c>
      <c r="E14" s="128">
        <v>502</v>
      </c>
      <c r="F14" s="128">
        <v>509</v>
      </c>
      <c r="G14" s="137">
        <v>2032</v>
      </c>
      <c r="H14" s="136"/>
      <c r="I14" s="128">
        <v>2295</v>
      </c>
      <c r="J14" s="128">
        <v>2297</v>
      </c>
      <c r="K14" s="128">
        <v>2301</v>
      </c>
      <c r="L14" s="128">
        <v>2309</v>
      </c>
      <c r="M14" s="137">
        <v>9202</v>
      </c>
      <c r="N14" s="136"/>
      <c r="O14" s="156">
        <v>3.2323232323232247</v>
      </c>
      <c r="P14" s="156">
        <v>1.3916500994035914</v>
      </c>
      <c r="Q14" s="156">
        <v>-2.1442495126705694</v>
      </c>
      <c r="R14" s="156">
        <v>-0.97276264591440054</v>
      </c>
      <c r="S14" s="157">
        <v>0.3456790123456841</v>
      </c>
      <c r="T14" s="158"/>
      <c r="U14" s="156">
        <v>3.0534351145038272</v>
      </c>
      <c r="V14" s="156">
        <v>1.1448701012769789</v>
      </c>
      <c r="W14" s="156">
        <v>0.92105263157895934</v>
      </c>
      <c r="X14" s="156">
        <v>2.0326999558108838</v>
      </c>
      <c r="Y14" s="159">
        <v>1.780776462780679</v>
      </c>
      <c r="Z14" s="156">
        <v>0</v>
      </c>
    </row>
    <row r="15" spans="1:26" x14ac:dyDescent="0.3">
      <c r="A15" s="88"/>
      <c r="B15" s="126">
        <v>2002</v>
      </c>
      <c r="C15" s="128">
        <v>516</v>
      </c>
      <c r="D15" s="128">
        <v>527</v>
      </c>
      <c r="E15" s="128">
        <v>537</v>
      </c>
      <c r="F15" s="128">
        <v>549</v>
      </c>
      <c r="G15" s="137">
        <v>2129</v>
      </c>
      <c r="H15" s="136"/>
      <c r="I15" s="128">
        <v>2282</v>
      </c>
      <c r="J15" s="128">
        <v>2376</v>
      </c>
      <c r="K15" s="128">
        <v>2333</v>
      </c>
      <c r="L15" s="128">
        <v>2386</v>
      </c>
      <c r="M15" s="137">
        <v>9377</v>
      </c>
      <c r="N15" s="136"/>
      <c r="O15" s="156">
        <v>0.97847358121330785</v>
      </c>
      <c r="P15" s="156">
        <v>3.3333333333333428</v>
      </c>
      <c r="Q15" s="156">
        <v>6.9721115537848561</v>
      </c>
      <c r="R15" s="156">
        <v>7.858546168958739</v>
      </c>
      <c r="S15" s="157">
        <v>4.7736220472441033</v>
      </c>
      <c r="T15" s="158"/>
      <c r="U15" s="156">
        <v>-0.56644880174292211</v>
      </c>
      <c r="V15" s="156">
        <v>3.4392686112320519</v>
      </c>
      <c r="W15" s="156">
        <v>1.3906996957844484</v>
      </c>
      <c r="X15" s="156">
        <v>3.3347769597228165</v>
      </c>
      <c r="Y15" s="159">
        <v>1.9017604868506908</v>
      </c>
    </row>
    <row r="16" spans="1:26" x14ac:dyDescent="0.3">
      <c r="A16" s="88"/>
      <c r="B16" s="126">
        <v>2003</v>
      </c>
      <c r="C16" s="128">
        <v>538</v>
      </c>
      <c r="D16" s="128">
        <v>543</v>
      </c>
      <c r="E16" s="128">
        <v>549</v>
      </c>
      <c r="F16" s="128">
        <v>556</v>
      </c>
      <c r="G16" s="137">
        <v>2186</v>
      </c>
      <c r="H16" s="136"/>
      <c r="I16" s="128">
        <v>2402</v>
      </c>
      <c r="J16" s="128">
        <v>2442</v>
      </c>
      <c r="K16" s="128">
        <v>2497</v>
      </c>
      <c r="L16" s="128">
        <v>2520</v>
      </c>
      <c r="M16" s="137">
        <v>9861</v>
      </c>
      <c r="N16" s="136"/>
      <c r="O16" s="156">
        <v>4.2635658914728793</v>
      </c>
      <c r="P16" s="156">
        <v>3.0360531309297869</v>
      </c>
      <c r="Q16" s="156">
        <v>2.2346368715083713</v>
      </c>
      <c r="R16" s="156">
        <v>1.2750455373406169</v>
      </c>
      <c r="S16" s="157">
        <v>2.6773132926256409</v>
      </c>
      <c r="T16" s="158"/>
      <c r="U16" s="156">
        <v>5.2585451358457647</v>
      </c>
      <c r="V16" s="156">
        <v>2.7777777777777715</v>
      </c>
      <c r="W16" s="156">
        <v>7.0295756536647929</v>
      </c>
      <c r="X16" s="156">
        <v>5.6160938809723291</v>
      </c>
      <c r="Y16" s="159">
        <v>5.1615655326863674</v>
      </c>
    </row>
    <row r="17" spans="1:25" x14ac:dyDescent="0.3">
      <c r="A17" s="88"/>
      <c r="B17" s="126">
        <v>2004</v>
      </c>
      <c r="C17" s="128">
        <v>577</v>
      </c>
      <c r="D17" s="128">
        <v>574</v>
      </c>
      <c r="E17" s="128">
        <v>592</v>
      </c>
      <c r="F17" s="128">
        <v>607</v>
      </c>
      <c r="G17" s="137">
        <v>2350</v>
      </c>
      <c r="H17" s="136"/>
      <c r="I17" s="128">
        <v>2576</v>
      </c>
      <c r="J17" s="128">
        <v>2595</v>
      </c>
      <c r="K17" s="128">
        <v>2638</v>
      </c>
      <c r="L17" s="128">
        <v>2696</v>
      </c>
      <c r="M17" s="137">
        <v>10505</v>
      </c>
      <c r="N17" s="136"/>
      <c r="O17" s="156">
        <v>7.2490706319702696</v>
      </c>
      <c r="P17" s="156">
        <v>5.7090239410681392</v>
      </c>
      <c r="Q17" s="156">
        <v>7.8324225865209485</v>
      </c>
      <c r="R17" s="156">
        <v>9.1726618705036032</v>
      </c>
      <c r="S17" s="157">
        <v>7.5022872827081386</v>
      </c>
      <c r="T17" s="158"/>
      <c r="U17" s="156">
        <v>7.2439633638634433</v>
      </c>
      <c r="V17" s="156">
        <v>6.2653562653562744</v>
      </c>
      <c r="W17" s="156">
        <v>5.6467761313576261</v>
      </c>
      <c r="X17" s="156">
        <v>6.9841269841269877</v>
      </c>
      <c r="Y17" s="159">
        <v>6.5307778115809754</v>
      </c>
    </row>
    <row r="18" spans="1:25" x14ac:dyDescent="0.3">
      <c r="A18" s="88"/>
      <c r="B18" s="126">
        <v>2005</v>
      </c>
      <c r="C18" s="128">
        <v>633</v>
      </c>
      <c r="D18" s="128">
        <v>645</v>
      </c>
      <c r="E18" s="128">
        <v>654</v>
      </c>
      <c r="F18" s="128">
        <v>657</v>
      </c>
      <c r="G18" s="137">
        <v>2589</v>
      </c>
      <c r="H18" s="136"/>
      <c r="I18" s="128">
        <v>2733</v>
      </c>
      <c r="J18" s="128">
        <v>2801</v>
      </c>
      <c r="K18" s="128">
        <v>2835</v>
      </c>
      <c r="L18" s="128">
        <v>2895</v>
      </c>
      <c r="M18" s="137">
        <v>11264</v>
      </c>
      <c r="N18" s="136"/>
      <c r="O18" s="156">
        <v>9.7053726169844055</v>
      </c>
      <c r="P18" s="156">
        <v>12.36933797909407</v>
      </c>
      <c r="Q18" s="156">
        <v>10.472972972972983</v>
      </c>
      <c r="R18" s="156">
        <v>8.237232289950569</v>
      </c>
      <c r="S18" s="157">
        <v>10.170212765957444</v>
      </c>
      <c r="T18" s="158"/>
      <c r="U18" s="156">
        <v>6.0947204968944106</v>
      </c>
      <c r="V18" s="156">
        <v>7.9383429672446937</v>
      </c>
      <c r="W18" s="156">
        <v>7.4677786201667828</v>
      </c>
      <c r="X18" s="156">
        <v>7.3813056379822086</v>
      </c>
      <c r="Y18" s="159">
        <v>7.2251308900523696</v>
      </c>
    </row>
    <row r="19" spans="1:25" x14ac:dyDescent="0.3">
      <c r="A19" s="88"/>
      <c r="B19" s="126">
        <v>2006</v>
      </c>
      <c r="C19" s="128">
        <v>658</v>
      </c>
      <c r="D19" s="128">
        <v>663</v>
      </c>
      <c r="E19" s="128">
        <v>650</v>
      </c>
      <c r="F19" s="128">
        <v>648</v>
      </c>
      <c r="G19" s="137">
        <v>2619</v>
      </c>
      <c r="H19" s="136"/>
      <c r="I19" s="128">
        <v>2900</v>
      </c>
      <c r="J19" s="128">
        <v>2918</v>
      </c>
      <c r="K19" s="128">
        <v>2955</v>
      </c>
      <c r="L19" s="128">
        <v>2978</v>
      </c>
      <c r="M19" s="137">
        <v>11751</v>
      </c>
      <c r="N19" s="136"/>
      <c r="O19" s="156">
        <v>3.949447077409161</v>
      </c>
      <c r="P19" s="156">
        <v>2.7906976744185954</v>
      </c>
      <c r="Q19" s="156">
        <v>-0.61162079510704359</v>
      </c>
      <c r="R19" s="156">
        <v>-1.3698630136986338</v>
      </c>
      <c r="S19" s="157">
        <v>1.158748551564301</v>
      </c>
      <c r="T19" s="158"/>
      <c r="U19" s="156">
        <v>6.1105012806439873</v>
      </c>
      <c r="V19" s="156">
        <v>4.1770796144234197</v>
      </c>
      <c r="W19" s="156">
        <v>4.2328042328042272</v>
      </c>
      <c r="X19" s="156">
        <v>2.867012089810018</v>
      </c>
      <c r="Y19" s="159">
        <v>4.3235085227272663</v>
      </c>
    </row>
    <row r="20" spans="1:25" x14ac:dyDescent="0.3">
      <c r="A20" s="88"/>
      <c r="B20" s="126">
        <v>2007</v>
      </c>
      <c r="C20" s="128">
        <v>652</v>
      </c>
      <c r="D20" s="128">
        <v>659</v>
      </c>
      <c r="E20" s="128">
        <v>673</v>
      </c>
      <c r="F20" s="128">
        <v>687</v>
      </c>
      <c r="G20" s="137">
        <v>2671</v>
      </c>
      <c r="H20" s="136"/>
      <c r="I20" s="128">
        <v>3079</v>
      </c>
      <c r="J20" s="128">
        <v>3126</v>
      </c>
      <c r="K20" s="128">
        <v>3190</v>
      </c>
      <c r="L20" s="128">
        <v>3251</v>
      </c>
      <c r="M20" s="137">
        <v>12646</v>
      </c>
      <c r="N20" s="136"/>
      <c r="O20" s="156">
        <v>-0.91185410334347239</v>
      </c>
      <c r="P20" s="156">
        <v>-0.60331825037707176</v>
      </c>
      <c r="Q20" s="156">
        <v>3.538461538461533</v>
      </c>
      <c r="R20" s="156">
        <v>6.0185185185185048</v>
      </c>
      <c r="S20" s="157">
        <v>1.9854906452844574</v>
      </c>
      <c r="T20" s="158"/>
      <c r="U20" s="156">
        <v>6.1724137931034448</v>
      </c>
      <c r="V20" s="156">
        <v>7.1281699794379705</v>
      </c>
      <c r="W20" s="156">
        <v>7.9526226734348597</v>
      </c>
      <c r="X20" s="156">
        <v>9.1672263263935463</v>
      </c>
      <c r="Y20" s="159">
        <v>7.6163730746319374</v>
      </c>
    </row>
    <row r="21" spans="1:25" x14ac:dyDescent="0.3">
      <c r="A21" s="88"/>
      <c r="B21" s="126">
        <v>2008</v>
      </c>
      <c r="C21" s="128">
        <v>687</v>
      </c>
      <c r="D21" s="128">
        <v>689</v>
      </c>
      <c r="E21" s="128">
        <v>689</v>
      </c>
      <c r="F21" s="128">
        <v>683</v>
      </c>
      <c r="G21" s="137">
        <v>2748</v>
      </c>
      <c r="H21" s="136"/>
      <c r="I21" s="128">
        <v>3243</v>
      </c>
      <c r="J21" s="128">
        <v>3241</v>
      </c>
      <c r="K21" s="128">
        <v>3235</v>
      </c>
      <c r="L21" s="128">
        <v>3176</v>
      </c>
      <c r="M21" s="137">
        <v>12895</v>
      </c>
      <c r="N21" s="136"/>
      <c r="O21" s="156">
        <v>5.3680981595092021</v>
      </c>
      <c r="P21" s="156">
        <v>4.5523520485584186</v>
      </c>
      <c r="Q21" s="156">
        <v>2.3774145616641817</v>
      </c>
      <c r="R21" s="156">
        <v>-0.58224163027657028</v>
      </c>
      <c r="S21" s="157">
        <v>2.8828154249344777</v>
      </c>
      <c r="T21" s="158"/>
      <c r="U21" s="156">
        <v>5.3264046768431399</v>
      </c>
      <c r="V21" s="156">
        <v>3.6788227767114563</v>
      </c>
      <c r="W21" s="156">
        <v>1.4106583072100278</v>
      </c>
      <c r="X21" s="156">
        <v>-2.306982466933249</v>
      </c>
      <c r="Y21" s="159">
        <v>1.9690020559860955</v>
      </c>
    </row>
    <row r="22" spans="1:25" x14ac:dyDescent="0.3">
      <c r="A22" s="88"/>
      <c r="B22" s="126">
        <v>2009</v>
      </c>
      <c r="C22" s="128">
        <v>680</v>
      </c>
      <c r="D22" s="128">
        <v>674</v>
      </c>
      <c r="E22" s="128">
        <v>679</v>
      </c>
      <c r="F22" s="128">
        <v>692</v>
      </c>
      <c r="G22" s="137">
        <v>2725</v>
      </c>
      <c r="H22" s="136"/>
      <c r="I22" s="128">
        <v>3167</v>
      </c>
      <c r="J22" s="128">
        <v>3170</v>
      </c>
      <c r="K22" s="128">
        <v>3192</v>
      </c>
      <c r="L22" s="128">
        <v>3260</v>
      </c>
      <c r="M22" s="137">
        <v>12789</v>
      </c>
      <c r="N22" s="136"/>
      <c r="O22" s="156">
        <v>-1.0189228529839767</v>
      </c>
      <c r="P22" s="156">
        <v>-2.1770682148040663</v>
      </c>
      <c r="Q22" s="156">
        <v>-1.4513788098693681</v>
      </c>
      <c r="R22" s="156">
        <v>1.3177159590043885</v>
      </c>
      <c r="S22" s="157">
        <v>-0.83697234352256089</v>
      </c>
      <c r="T22" s="158"/>
      <c r="U22" s="156">
        <v>-2.3435090965155752</v>
      </c>
      <c r="V22" s="156">
        <v>-2.1906818883060737</v>
      </c>
      <c r="W22" s="156">
        <v>-1.3292117465224038</v>
      </c>
      <c r="X22" s="156">
        <v>2.6448362720403082</v>
      </c>
      <c r="Y22" s="159">
        <v>-0.82202404032571508</v>
      </c>
    </row>
    <row r="23" spans="1:25" x14ac:dyDescent="0.3">
      <c r="A23" s="88"/>
      <c r="B23" s="126">
        <v>2010</v>
      </c>
      <c r="C23" s="128">
        <v>703</v>
      </c>
      <c r="D23" s="128">
        <v>712</v>
      </c>
      <c r="E23" s="128">
        <v>721</v>
      </c>
      <c r="F23" s="128">
        <v>725</v>
      </c>
      <c r="G23" s="137">
        <v>2861</v>
      </c>
      <c r="H23" s="136"/>
      <c r="I23" s="128">
        <v>3309</v>
      </c>
      <c r="J23" s="128">
        <v>3340</v>
      </c>
      <c r="K23" s="128">
        <v>3349</v>
      </c>
      <c r="L23" s="128">
        <v>3404</v>
      </c>
      <c r="M23" s="137">
        <v>13402</v>
      </c>
      <c r="N23" s="136"/>
      <c r="O23" s="156">
        <v>3.3823529411764781</v>
      </c>
      <c r="P23" s="156">
        <v>5.6379821958457086</v>
      </c>
      <c r="Q23" s="156">
        <v>6.1855670103092848</v>
      </c>
      <c r="R23" s="156">
        <v>4.7687861271676297</v>
      </c>
      <c r="S23" s="157">
        <v>4.9908256880733859</v>
      </c>
      <c r="T23" s="158"/>
      <c r="U23" s="156">
        <v>4.4837385538364316</v>
      </c>
      <c r="V23" s="156">
        <v>5.3627760252365988</v>
      </c>
      <c r="W23" s="156">
        <v>4.9185463659147786</v>
      </c>
      <c r="X23" s="156">
        <v>4.4171779141104253</v>
      </c>
      <c r="Y23" s="159">
        <v>4.7931816404722838</v>
      </c>
    </row>
    <row r="24" spans="1:25" x14ac:dyDescent="0.3">
      <c r="A24" s="88"/>
      <c r="B24" s="126">
        <v>2011</v>
      </c>
      <c r="C24" s="128">
        <v>725</v>
      </c>
      <c r="D24" s="128">
        <v>726</v>
      </c>
      <c r="E24" s="128">
        <v>748</v>
      </c>
      <c r="F24" s="128">
        <v>752</v>
      </c>
      <c r="G24" s="137">
        <v>2951</v>
      </c>
      <c r="H24" s="136"/>
      <c r="I24" s="128">
        <v>3456</v>
      </c>
      <c r="J24" s="128">
        <v>3485</v>
      </c>
      <c r="K24" s="128">
        <v>3521</v>
      </c>
      <c r="L24" s="128">
        <v>3527</v>
      </c>
      <c r="M24" s="137">
        <v>13989</v>
      </c>
      <c r="N24" s="136"/>
      <c r="O24" s="156">
        <v>3.129445234708399</v>
      </c>
      <c r="P24" s="156">
        <v>1.9662921348314626</v>
      </c>
      <c r="Q24" s="156">
        <v>3.7447988904299621</v>
      </c>
      <c r="R24" s="156">
        <v>3.7241379310344769</v>
      </c>
      <c r="S24" s="157">
        <v>3.1457532331352667</v>
      </c>
      <c r="T24" s="158"/>
      <c r="U24" s="156">
        <v>4.4424297370806869</v>
      </c>
      <c r="V24" s="156">
        <v>4.341317365269461</v>
      </c>
      <c r="W24" s="156">
        <v>5.1358614511794514</v>
      </c>
      <c r="X24" s="156">
        <v>3.6133960047003484</v>
      </c>
      <c r="Y24" s="159">
        <v>4.3799432920459651</v>
      </c>
    </row>
    <row r="25" spans="1:25" x14ac:dyDescent="0.3">
      <c r="A25" s="88"/>
      <c r="B25" s="126">
        <v>2012</v>
      </c>
      <c r="C25" s="128">
        <v>757</v>
      </c>
      <c r="D25" s="128">
        <v>762</v>
      </c>
      <c r="E25" s="128">
        <v>758</v>
      </c>
      <c r="F25" s="128">
        <v>762</v>
      </c>
      <c r="G25" s="137">
        <v>3039</v>
      </c>
      <c r="H25" s="136"/>
      <c r="I25" s="128">
        <v>3603</v>
      </c>
      <c r="J25" s="128">
        <v>3568</v>
      </c>
      <c r="K25" s="128">
        <v>3585</v>
      </c>
      <c r="L25" s="128">
        <v>3599</v>
      </c>
      <c r="M25" s="137">
        <v>14355</v>
      </c>
      <c r="N25" s="136"/>
      <c r="O25" s="156">
        <v>4.4137931034482705</v>
      </c>
      <c r="P25" s="156">
        <v>4.9586776859504198</v>
      </c>
      <c r="Q25" s="156">
        <v>1.3368983957219314</v>
      </c>
      <c r="R25" s="156">
        <v>1.3297872340425556</v>
      </c>
      <c r="S25" s="157">
        <v>2.9820399864452583</v>
      </c>
      <c r="T25" s="158"/>
      <c r="U25" s="156">
        <v>4.2534722222222285</v>
      </c>
      <c r="V25" s="156">
        <v>2.3816355810617011</v>
      </c>
      <c r="W25" s="156">
        <v>1.8176654359556892</v>
      </c>
      <c r="X25" s="156">
        <v>2.0413949532180169</v>
      </c>
      <c r="Y25" s="159">
        <v>2.6163414111087349</v>
      </c>
    </row>
    <row r="26" spans="1:25" x14ac:dyDescent="0.3">
      <c r="A26" s="88"/>
      <c r="B26" s="126">
        <v>2013</v>
      </c>
      <c r="C26" s="128">
        <v>773</v>
      </c>
      <c r="D26" s="128">
        <v>786</v>
      </c>
      <c r="E26" s="128">
        <v>778</v>
      </c>
      <c r="F26" s="128">
        <v>783</v>
      </c>
      <c r="G26" s="137">
        <v>3120</v>
      </c>
      <c r="H26" s="136"/>
      <c r="I26" s="128">
        <v>3577</v>
      </c>
      <c r="J26" s="128">
        <v>3622</v>
      </c>
      <c r="K26" s="128">
        <v>3633</v>
      </c>
      <c r="L26" s="128">
        <v>3653</v>
      </c>
      <c r="M26" s="137">
        <v>14485</v>
      </c>
      <c r="N26" s="136"/>
      <c r="O26" s="156">
        <v>2.1136063408190324</v>
      </c>
      <c r="P26" s="156">
        <v>3.1496062992125928</v>
      </c>
      <c r="Q26" s="156">
        <v>2.6385224274406198</v>
      </c>
      <c r="R26" s="156">
        <v>2.7559055118110223</v>
      </c>
      <c r="S26" s="157">
        <v>2.6653504442250693</v>
      </c>
      <c r="T26" s="158"/>
      <c r="U26" s="156">
        <v>-0.72162087149597198</v>
      </c>
      <c r="V26" s="156">
        <v>1.5134529147982079</v>
      </c>
      <c r="W26" s="156">
        <v>1.3389121338912133</v>
      </c>
      <c r="X26" s="156">
        <v>1.5004167824395722</v>
      </c>
      <c r="Y26" s="159">
        <v>0.90560780215953685</v>
      </c>
    </row>
    <row r="27" spans="1:25" x14ac:dyDescent="0.3">
      <c r="A27" s="88"/>
      <c r="B27" s="126" t="s">
        <v>223</v>
      </c>
      <c r="C27" s="128">
        <v>798</v>
      </c>
      <c r="D27" s="128">
        <v>808</v>
      </c>
      <c r="E27" s="128">
        <v>817</v>
      </c>
      <c r="F27" s="128">
        <v>817</v>
      </c>
      <c r="G27" s="137">
        <v>3240</v>
      </c>
      <c r="H27" s="136"/>
      <c r="I27" s="128">
        <v>3696</v>
      </c>
      <c r="J27" s="128">
        <v>3759</v>
      </c>
      <c r="K27" s="128">
        <v>3768</v>
      </c>
      <c r="L27" s="128">
        <v>3761</v>
      </c>
      <c r="M27" s="137">
        <v>14984</v>
      </c>
      <c r="N27" s="136"/>
      <c r="O27" s="156">
        <v>3.2341526520051787</v>
      </c>
      <c r="P27" s="156">
        <v>2.7989821882951702</v>
      </c>
      <c r="Q27" s="156">
        <v>5.0128534704370225</v>
      </c>
      <c r="R27" s="156">
        <v>4.3422733077905491</v>
      </c>
      <c r="S27" s="157">
        <v>3.8461538461538538</v>
      </c>
      <c r="T27" s="158"/>
      <c r="U27" s="156">
        <v>3.3268101761252353</v>
      </c>
      <c r="V27" s="156">
        <v>3.7824406405300977</v>
      </c>
      <c r="W27" s="156">
        <v>3.7159372419488079</v>
      </c>
      <c r="X27" s="156">
        <v>2.9564741308513618</v>
      </c>
      <c r="Y27" s="159">
        <v>3.4449430445288272</v>
      </c>
    </row>
    <row r="28" spans="1:25" x14ac:dyDescent="0.3">
      <c r="A28" s="88"/>
      <c r="B28" s="180" t="s">
        <v>147</v>
      </c>
      <c r="C28" s="128">
        <v>821</v>
      </c>
      <c r="D28" s="128">
        <v>826</v>
      </c>
      <c r="E28" s="128">
        <v>844</v>
      </c>
      <c r="F28" s="128">
        <v>855</v>
      </c>
      <c r="G28" s="137">
        <v>3346</v>
      </c>
      <c r="H28" s="136"/>
      <c r="I28" s="128">
        <v>3839</v>
      </c>
      <c r="J28" s="128">
        <v>3779</v>
      </c>
      <c r="K28" s="128">
        <v>3835</v>
      </c>
      <c r="L28" s="128">
        <v>3839</v>
      </c>
      <c r="M28" s="137">
        <v>15292</v>
      </c>
      <c r="N28" s="136"/>
      <c r="O28" s="156">
        <v>2.88220551378447</v>
      </c>
      <c r="P28" s="156">
        <v>2.2277227722772324</v>
      </c>
      <c r="Q28" s="156">
        <v>3.3047735618115155</v>
      </c>
      <c r="R28" s="156">
        <v>4.6511627906976827</v>
      </c>
      <c r="S28" s="157">
        <v>3.2716049382716079</v>
      </c>
      <c r="T28" s="158"/>
      <c r="U28" s="156">
        <v>3.8690476190476204</v>
      </c>
      <c r="V28" s="156">
        <v>0.53205639797818094</v>
      </c>
      <c r="W28" s="156">
        <v>1.7781316348195304</v>
      </c>
      <c r="X28" s="156">
        <v>2.0739165115660825</v>
      </c>
      <c r="Y28" s="159">
        <v>2.0555258942872285</v>
      </c>
    </row>
    <row r="29" spans="1:25" x14ac:dyDescent="0.3">
      <c r="A29" s="88"/>
      <c r="B29" s="206" t="s">
        <v>222</v>
      </c>
      <c r="C29" s="128">
        <v>840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3905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2.3142509135200839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1.7191977077363845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44"/>
      <c r="G31" s="218" t="s">
        <v>166</v>
      </c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98"/>
      <c r="G32" s="218" t="s">
        <v>229</v>
      </c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3.3823529411764781</v>
      </c>
      <c r="F53" s="99">
        <v>4.4837385538364316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5.6379821958457086</v>
      </c>
      <c r="F54" s="99">
        <v>5.3627760252365988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6.1855670103092848</v>
      </c>
      <c r="F55" s="99">
        <v>4.9185463659147786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4.7687861271676297</v>
      </c>
      <c r="F56" s="99">
        <v>4.4171779141104253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3.129445234708399</v>
      </c>
      <c r="F57" s="99">
        <v>4.4424297370806869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1.9662921348314626</v>
      </c>
      <c r="F58" s="99">
        <v>4.341317365269461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3.7447988904299621</v>
      </c>
      <c r="F59" s="99">
        <v>5.1358614511794514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3.7241379310344769</v>
      </c>
      <c r="F60" s="99">
        <v>3.6133960047003484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4.4137931034482705</v>
      </c>
      <c r="F61" s="99">
        <v>4.2534722222222285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4.9586776859504198</v>
      </c>
      <c r="F62" s="99">
        <v>2.3816355810617011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1.3368983957219314</v>
      </c>
      <c r="F63" s="99">
        <v>1.8176654359556892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1.3297872340425556</v>
      </c>
      <c r="F64" s="99">
        <v>2.0413949532180169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4">
        <v>2013</v>
      </c>
      <c r="D65" s="77" t="s">
        <v>11</v>
      </c>
      <c r="E65" s="99">
        <v>2.1136063408190324</v>
      </c>
      <c r="F65" s="99">
        <v>-0.72162087149597198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77"/>
      <c r="C66" s="174"/>
      <c r="D66" s="77" t="s">
        <v>12</v>
      </c>
      <c r="E66" s="99">
        <v>3.1496062992125928</v>
      </c>
      <c r="F66" s="99">
        <v>1.5134529147982079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3">
      <c r="A67" s="77"/>
      <c r="B67" s="102"/>
      <c r="C67" s="174"/>
      <c r="D67" s="77" t="s">
        <v>13</v>
      </c>
      <c r="E67" s="99">
        <v>2.6385224274406198</v>
      </c>
      <c r="F67" s="99">
        <v>1.3389121338912133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3">
      <c r="A68" s="77"/>
      <c r="B68" s="77"/>
      <c r="C68" s="174"/>
      <c r="D68" s="77" t="s">
        <v>14</v>
      </c>
      <c r="E68" s="99">
        <v>2.7559055118110223</v>
      </c>
      <c r="F68" s="99">
        <v>1.5004167824395722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174">
        <v>2014</v>
      </c>
      <c r="D69" s="77" t="s">
        <v>11</v>
      </c>
      <c r="E69" s="99">
        <v>3.2341526520051787</v>
      </c>
      <c r="F69" s="99">
        <v>3.3268101761252353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12</v>
      </c>
      <c r="E70" s="99">
        <v>2.7989821882951702</v>
      </c>
      <c r="F70" s="99">
        <v>3.7824406405300977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13</v>
      </c>
      <c r="E71" s="99">
        <v>5.0128534704370225</v>
      </c>
      <c r="F71" s="99">
        <v>3.7159372419488079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/>
      <c r="D72" s="77" t="s">
        <v>14</v>
      </c>
      <c r="E72" s="99">
        <v>4.3422733077905491</v>
      </c>
      <c r="F72" s="99">
        <v>2.9564741308513618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>
        <v>2015</v>
      </c>
      <c r="D73" s="77" t="s">
        <v>11</v>
      </c>
      <c r="E73" s="99">
        <v>2.88220551378447</v>
      </c>
      <c r="F73" s="99">
        <v>3.8690476190476204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12</v>
      </c>
      <c r="E74" s="99">
        <v>2.2277227722772324</v>
      </c>
      <c r="F74" s="99">
        <v>0.53205639797818094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13</v>
      </c>
      <c r="E75" s="99">
        <v>3.3047735618115155</v>
      </c>
      <c r="F75" s="99">
        <v>1.7781316348195304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 t="s">
        <v>14</v>
      </c>
      <c r="E76" s="99">
        <v>4.6511627906976827</v>
      </c>
      <c r="F76" s="99">
        <v>2.0739165115660825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>
        <v>2016</v>
      </c>
      <c r="D77" s="77" t="s">
        <v>11</v>
      </c>
      <c r="E77" s="99">
        <v>2.3142509135200839</v>
      </c>
      <c r="F77" s="99">
        <v>1.7191977077363845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G31:Q31"/>
    <mergeCell ref="G32:Q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1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208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30" t="s">
        <v>224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129</v>
      </c>
      <c r="D13" s="128">
        <v>132</v>
      </c>
      <c r="E13" s="128">
        <v>134</v>
      </c>
      <c r="F13" s="128">
        <v>136</v>
      </c>
      <c r="G13" s="137">
        <v>531</v>
      </c>
      <c r="H13" s="136"/>
      <c r="I13" s="128">
        <v>284</v>
      </c>
      <c r="J13" s="128">
        <v>287</v>
      </c>
      <c r="K13" s="128">
        <v>291</v>
      </c>
      <c r="L13" s="128">
        <v>296</v>
      </c>
      <c r="M13" s="137">
        <v>1158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126</v>
      </c>
      <c r="D14" s="128">
        <v>136</v>
      </c>
      <c r="E14" s="128">
        <v>133</v>
      </c>
      <c r="F14" s="128">
        <v>132</v>
      </c>
      <c r="G14" s="137">
        <v>527</v>
      </c>
      <c r="H14" s="136"/>
      <c r="I14" s="128">
        <v>285</v>
      </c>
      <c r="J14" s="128">
        <v>292</v>
      </c>
      <c r="K14" s="128">
        <v>287</v>
      </c>
      <c r="L14" s="128">
        <v>297</v>
      </c>
      <c r="M14" s="137">
        <v>1161</v>
      </c>
      <c r="N14" s="136"/>
      <c r="O14" s="156">
        <v>-2.3255813953488484</v>
      </c>
      <c r="P14" s="156">
        <v>3.0303030303030312</v>
      </c>
      <c r="Q14" s="156">
        <v>-0.74626865671642406</v>
      </c>
      <c r="R14" s="156">
        <v>-2.941176470588232</v>
      </c>
      <c r="S14" s="157">
        <v>-0.75329566854989594</v>
      </c>
      <c r="T14" s="158"/>
      <c r="U14" s="156">
        <v>0.35211267605635044</v>
      </c>
      <c r="V14" s="156">
        <v>1.7421602787456578</v>
      </c>
      <c r="W14" s="156">
        <v>-1.3745704467353903</v>
      </c>
      <c r="X14" s="156">
        <v>0.3378378378378244</v>
      </c>
      <c r="Y14" s="159">
        <v>0.25906735751294718</v>
      </c>
    </row>
    <row r="15" spans="1:26" x14ac:dyDescent="0.3">
      <c r="A15" s="88"/>
      <c r="B15" s="126">
        <v>2002</v>
      </c>
      <c r="C15" s="128">
        <v>128</v>
      </c>
      <c r="D15" s="128">
        <v>132</v>
      </c>
      <c r="E15" s="128">
        <v>146</v>
      </c>
      <c r="F15" s="128">
        <v>139</v>
      </c>
      <c r="G15" s="137">
        <v>545</v>
      </c>
      <c r="H15" s="136"/>
      <c r="I15" s="128">
        <v>290</v>
      </c>
      <c r="J15" s="128">
        <v>295</v>
      </c>
      <c r="K15" s="128">
        <v>309</v>
      </c>
      <c r="L15" s="128">
        <v>299</v>
      </c>
      <c r="M15" s="137">
        <v>1193</v>
      </c>
      <c r="N15" s="136"/>
      <c r="O15" s="156">
        <v>1.5873015873015817</v>
      </c>
      <c r="P15" s="156">
        <v>-2.941176470588232</v>
      </c>
      <c r="Q15" s="156">
        <v>9.7744360902255636</v>
      </c>
      <c r="R15" s="156">
        <v>5.3030303030302974</v>
      </c>
      <c r="S15" s="157">
        <v>3.4155597722960209</v>
      </c>
      <c r="T15" s="158"/>
      <c r="U15" s="156">
        <v>1.7543859649122879</v>
      </c>
      <c r="V15" s="156">
        <v>1.0273972602739718</v>
      </c>
      <c r="W15" s="156">
        <v>7.6655052264808461</v>
      </c>
      <c r="X15" s="156">
        <v>0.67340067340066412</v>
      </c>
      <c r="Y15" s="159">
        <v>2.7562446167097363</v>
      </c>
    </row>
    <row r="16" spans="1:26" x14ac:dyDescent="0.3">
      <c r="A16" s="88"/>
      <c r="B16" s="126">
        <v>2003</v>
      </c>
      <c r="C16" s="128">
        <v>144</v>
      </c>
      <c r="D16" s="128">
        <v>151</v>
      </c>
      <c r="E16" s="128">
        <v>154</v>
      </c>
      <c r="F16" s="128">
        <v>128</v>
      </c>
      <c r="G16" s="137">
        <v>577</v>
      </c>
      <c r="H16" s="136"/>
      <c r="I16" s="128">
        <v>303</v>
      </c>
      <c r="J16" s="128">
        <v>312</v>
      </c>
      <c r="K16" s="128">
        <v>316</v>
      </c>
      <c r="L16" s="128">
        <v>304</v>
      </c>
      <c r="M16" s="137">
        <v>1235</v>
      </c>
      <c r="N16" s="136"/>
      <c r="O16" s="156">
        <v>12.5</v>
      </c>
      <c r="P16" s="156">
        <v>14.393939393939405</v>
      </c>
      <c r="Q16" s="156">
        <v>5.4794520547945211</v>
      </c>
      <c r="R16" s="156">
        <v>-7.9136690647481913</v>
      </c>
      <c r="S16" s="157">
        <v>5.8715596330275162</v>
      </c>
      <c r="T16" s="158"/>
      <c r="U16" s="156">
        <v>4.4827586206896513</v>
      </c>
      <c r="V16" s="156">
        <v>5.7627118644067821</v>
      </c>
      <c r="W16" s="156">
        <v>2.2653721682847987</v>
      </c>
      <c r="X16" s="156">
        <v>1.6722408026755886</v>
      </c>
      <c r="Y16" s="159">
        <v>3.5205364626990701</v>
      </c>
    </row>
    <row r="17" spans="1:25" x14ac:dyDescent="0.3">
      <c r="A17" s="88"/>
      <c r="B17" s="126">
        <v>2004</v>
      </c>
      <c r="C17" s="128">
        <v>145</v>
      </c>
      <c r="D17" s="128">
        <v>155</v>
      </c>
      <c r="E17" s="128">
        <v>156</v>
      </c>
      <c r="F17" s="128">
        <v>160</v>
      </c>
      <c r="G17" s="137">
        <v>616</v>
      </c>
      <c r="H17" s="136"/>
      <c r="I17" s="128">
        <v>314</v>
      </c>
      <c r="J17" s="128">
        <v>336</v>
      </c>
      <c r="K17" s="128">
        <v>341</v>
      </c>
      <c r="L17" s="128">
        <v>346</v>
      </c>
      <c r="M17" s="137">
        <v>1337</v>
      </c>
      <c r="N17" s="136"/>
      <c r="O17" s="156">
        <v>0.69444444444444287</v>
      </c>
      <c r="P17" s="156">
        <v>2.6490066225165521</v>
      </c>
      <c r="Q17" s="156">
        <v>1.2987012987012889</v>
      </c>
      <c r="R17" s="156">
        <v>25</v>
      </c>
      <c r="S17" s="157">
        <v>6.7590987868284316</v>
      </c>
      <c r="T17" s="158"/>
      <c r="U17" s="156">
        <v>3.6303630363036348</v>
      </c>
      <c r="V17" s="156">
        <v>7.6923076923076934</v>
      </c>
      <c r="W17" s="156">
        <v>7.9113924050632818</v>
      </c>
      <c r="X17" s="156">
        <v>13.815789473684205</v>
      </c>
      <c r="Y17" s="159">
        <v>8.2591093117409002</v>
      </c>
    </row>
    <row r="18" spans="1:25" x14ac:dyDescent="0.3">
      <c r="A18" s="88"/>
      <c r="B18" s="126">
        <v>2005</v>
      </c>
      <c r="C18" s="128">
        <v>157</v>
      </c>
      <c r="D18" s="128">
        <v>153</v>
      </c>
      <c r="E18" s="128">
        <v>151</v>
      </c>
      <c r="F18" s="128">
        <v>156</v>
      </c>
      <c r="G18" s="137">
        <v>617</v>
      </c>
      <c r="H18" s="136"/>
      <c r="I18" s="128">
        <v>348</v>
      </c>
      <c r="J18" s="128">
        <v>331</v>
      </c>
      <c r="K18" s="128">
        <v>334</v>
      </c>
      <c r="L18" s="128">
        <v>335</v>
      </c>
      <c r="M18" s="137">
        <v>1348</v>
      </c>
      <c r="N18" s="136"/>
      <c r="O18" s="156">
        <v>8.2758620689655089</v>
      </c>
      <c r="P18" s="156">
        <v>-1.2903225806451672</v>
      </c>
      <c r="Q18" s="156">
        <v>-3.2051282051282044</v>
      </c>
      <c r="R18" s="156">
        <v>-2.5</v>
      </c>
      <c r="S18" s="157">
        <v>0.16233766233766289</v>
      </c>
      <c r="T18" s="158"/>
      <c r="U18" s="156">
        <v>10.828025477707001</v>
      </c>
      <c r="V18" s="156">
        <v>-1.4880952380952266</v>
      </c>
      <c r="W18" s="156">
        <v>-2.0527859237536603</v>
      </c>
      <c r="X18" s="156">
        <v>-3.179190751445077</v>
      </c>
      <c r="Y18" s="159">
        <v>0.82273747195213787</v>
      </c>
    </row>
    <row r="19" spans="1:25" x14ac:dyDescent="0.3">
      <c r="A19" s="88"/>
      <c r="B19" s="126">
        <v>2006</v>
      </c>
      <c r="C19" s="128">
        <v>168</v>
      </c>
      <c r="D19" s="128">
        <v>177</v>
      </c>
      <c r="E19" s="128">
        <v>189</v>
      </c>
      <c r="F19" s="128">
        <v>182</v>
      </c>
      <c r="G19" s="137">
        <v>716</v>
      </c>
      <c r="H19" s="136"/>
      <c r="I19" s="128">
        <v>378</v>
      </c>
      <c r="J19" s="128">
        <v>388</v>
      </c>
      <c r="K19" s="128">
        <v>412</v>
      </c>
      <c r="L19" s="128">
        <v>387</v>
      </c>
      <c r="M19" s="137">
        <v>1565</v>
      </c>
      <c r="N19" s="136"/>
      <c r="O19" s="156">
        <v>7.0063694267515899</v>
      </c>
      <c r="P19" s="156">
        <v>15.686274509803937</v>
      </c>
      <c r="Q19" s="156">
        <v>25.16556291390728</v>
      </c>
      <c r="R19" s="156">
        <v>16.666666666666671</v>
      </c>
      <c r="S19" s="157">
        <v>16.045380875202596</v>
      </c>
      <c r="T19" s="158"/>
      <c r="U19" s="156">
        <v>8.6206896551724128</v>
      </c>
      <c r="V19" s="156">
        <v>17.220543806646532</v>
      </c>
      <c r="W19" s="156">
        <v>23.353293413173645</v>
      </c>
      <c r="X19" s="156">
        <v>15.522388059701498</v>
      </c>
      <c r="Y19" s="159">
        <v>16.097922848664695</v>
      </c>
    </row>
    <row r="20" spans="1:25" x14ac:dyDescent="0.3">
      <c r="A20" s="88"/>
      <c r="B20" s="126">
        <v>2007</v>
      </c>
      <c r="C20" s="128">
        <v>190</v>
      </c>
      <c r="D20" s="128">
        <v>186</v>
      </c>
      <c r="E20" s="128">
        <v>193</v>
      </c>
      <c r="F20" s="128">
        <v>195</v>
      </c>
      <c r="G20" s="137">
        <v>764</v>
      </c>
      <c r="H20" s="136"/>
      <c r="I20" s="128">
        <v>412</v>
      </c>
      <c r="J20" s="128">
        <v>390</v>
      </c>
      <c r="K20" s="128">
        <v>388</v>
      </c>
      <c r="L20" s="128">
        <v>397</v>
      </c>
      <c r="M20" s="137">
        <v>1587</v>
      </c>
      <c r="N20" s="136"/>
      <c r="O20" s="156">
        <v>13.095238095238088</v>
      </c>
      <c r="P20" s="156">
        <v>5.0847457627118757</v>
      </c>
      <c r="Q20" s="156">
        <v>2.1164021164021136</v>
      </c>
      <c r="R20" s="156">
        <v>7.1428571428571388</v>
      </c>
      <c r="S20" s="157">
        <v>6.7039106145251282</v>
      </c>
      <c r="T20" s="158"/>
      <c r="U20" s="156">
        <v>8.9947089947090006</v>
      </c>
      <c r="V20" s="156">
        <v>0.51546391752577847</v>
      </c>
      <c r="W20" s="156">
        <v>-5.8252427184466029</v>
      </c>
      <c r="X20" s="156">
        <v>2.5839793281653698</v>
      </c>
      <c r="Y20" s="159">
        <v>1.4057507987220532</v>
      </c>
    </row>
    <row r="21" spans="1:25" x14ac:dyDescent="0.3">
      <c r="A21" s="88"/>
      <c r="B21" s="126">
        <v>2008</v>
      </c>
      <c r="C21" s="128">
        <v>193</v>
      </c>
      <c r="D21" s="128">
        <v>190</v>
      </c>
      <c r="E21" s="128">
        <v>191</v>
      </c>
      <c r="F21" s="128">
        <v>203</v>
      </c>
      <c r="G21" s="137">
        <v>777</v>
      </c>
      <c r="H21" s="136"/>
      <c r="I21" s="128">
        <v>397</v>
      </c>
      <c r="J21" s="128">
        <v>387</v>
      </c>
      <c r="K21" s="128">
        <v>393</v>
      </c>
      <c r="L21" s="128">
        <v>414</v>
      </c>
      <c r="M21" s="137">
        <v>1591</v>
      </c>
      <c r="N21" s="136"/>
      <c r="O21" s="156">
        <v>1.5789473684210549</v>
      </c>
      <c r="P21" s="156">
        <v>2.1505376344086073</v>
      </c>
      <c r="Q21" s="156">
        <v>-1.0362694300518172</v>
      </c>
      <c r="R21" s="156">
        <v>4.1025641025641164</v>
      </c>
      <c r="S21" s="157">
        <v>1.7015706806282651</v>
      </c>
      <c r="T21" s="158"/>
      <c r="U21" s="156">
        <v>-3.6407766990291179</v>
      </c>
      <c r="V21" s="156">
        <v>-0.7692307692307736</v>
      </c>
      <c r="W21" s="156">
        <v>1.288659793814432</v>
      </c>
      <c r="X21" s="156">
        <v>4.2821158690176304</v>
      </c>
      <c r="Y21" s="159">
        <v>0.25204788909893239</v>
      </c>
    </row>
    <row r="22" spans="1:25" x14ac:dyDescent="0.3">
      <c r="A22" s="88"/>
      <c r="B22" s="126">
        <v>2009</v>
      </c>
      <c r="C22" s="128">
        <v>198</v>
      </c>
      <c r="D22" s="128">
        <v>193</v>
      </c>
      <c r="E22" s="128">
        <v>188</v>
      </c>
      <c r="F22" s="128">
        <v>202</v>
      </c>
      <c r="G22" s="137">
        <v>781</v>
      </c>
      <c r="H22" s="136"/>
      <c r="I22" s="128">
        <v>416</v>
      </c>
      <c r="J22" s="128">
        <v>408</v>
      </c>
      <c r="K22" s="128">
        <v>402</v>
      </c>
      <c r="L22" s="128">
        <v>422</v>
      </c>
      <c r="M22" s="137">
        <v>1648</v>
      </c>
      <c r="N22" s="136"/>
      <c r="O22" s="156">
        <v>2.5906735751295429</v>
      </c>
      <c r="P22" s="156">
        <v>1.5789473684210549</v>
      </c>
      <c r="Q22" s="156">
        <v>-1.5706806282722425</v>
      </c>
      <c r="R22" s="156">
        <v>-0.49261083743841994</v>
      </c>
      <c r="S22" s="157">
        <v>0.51480051480051259</v>
      </c>
      <c r="T22" s="158"/>
      <c r="U22" s="156">
        <v>4.7858942065491163</v>
      </c>
      <c r="V22" s="156">
        <v>5.4263565891473036</v>
      </c>
      <c r="W22" s="156">
        <v>2.2900763358778562</v>
      </c>
      <c r="X22" s="156">
        <v>1.9323671497584627</v>
      </c>
      <c r="Y22" s="159">
        <v>3.5826524198617307</v>
      </c>
    </row>
    <row r="23" spans="1:25" x14ac:dyDescent="0.3">
      <c r="A23" s="88"/>
      <c r="B23" s="126">
        <v>2010</v>
      </c>
      <c r="C23" s="128">
        <v>208</v>
      </c>
      <c r="D23" s="128">
        <v>209</v>
      </c>
      <c r="E23" s="128">
        <v>217</v>
      </c>
      <c r="F23" s="128">
        <v>245</v>
      </c>
      <c r="G23" s="137">
        <v>879</v>
      </c>
      <c r="H23" s="136"/>
      <c r="I23" s="128">
        <v>446</v>
      </c>
      <c r="J23" s="128">
        <v>444</v>
      </c>
      <c r="K23" s="128">
        <v>457</v>
      </c>
      <c r="L23" s="128">
        <v>514</v>
      </c>
      <c r="M23" s="137">
        <v>1861</v>
      </c>
      <c r="N23" s="136"/>
      <c r="O23" s="156">
        <v>5.0505050505050662</v>
      </c>
      <c r="P23" s="156">
        <v>8.2901554404145088</v>
      </c>
      <c r="Q23" s="156">
        <v>15.425531914893625</v>
      </c>
      <c r="R23" s="156">
        <v>21.287128712871279</v>
      </c>
      <c r="S23" s="157">
        <v>12.548015364916765</v>
      </c>
      <c r="T23" s="158"/>
      <c r="U23" s="156">
        <v>7.2115384615384528</v>
      </c>
      <c r="V23" s="156">
        <v>8.8235294117646959</v>
      </c>
      <c r="W23" s="156">
        <v>13.681592039800989</v>
      </c>
      <c r="X23" s="156">
        <v>21.800947867298575</v>
      </c>
      <c r="Y23" s="159">
        <v>12.924757281553397</v>
      </c>
    </row>
    <row r="24" spans="1:25" x14ac:dyDescent="0.3">
      <c r="A24" s="88"/>
      <c r="B24" s="126">
        <v>2011</v>
      </c>
      <c r="C24" s="128">
        <v>237</v>
      </c>
      <c r="D24" s="128">
        <v>259</v>
      </c>
      <c r="E24" s="128">
        <v>275</v>
      </c>
      <c r="F24" s="128">
        <v>262</v>
      </c>
      <c r="G24" s="137">
        <v>1033</v>
      </c>
      <c r="H24" s="136"/>
      <c r="I24" s="128">
        <v>509</v>
      </c>
      <c r="J24" s="128">
        <v>550</v>
      </c>
      <c r="K24" s="128">
        <v>548</v>
      </c>
      <c r="L24" s="128">
        <v>543</v>
      </c>
      <c r="M24" s="137">
        <v>2150</v>
      </c>
      <c r="N24" s="136"/>
      <c r="O24" s="156">
        <v>13.942307692307693</v>
      </c>
      <c r="P24" s="156">
        <v>23.923444976076553</v>
      </c>
      <c r="Q24" s="156">
        <v>26.728110599078335</v>
      </c>
      <c r="R24" s="156">
        <v>6.9387755102040813</v>
      </c>
      <c r="S24" s="157">
        <v>17.519908987485792</v>
      </c>
      <c r="T24" s="158"/>
      <c r="U24" s="156">
        <v>14.125560538116602</v>
      </c>
      <c r="V24" s="156">
        <v>23.873873873873876</v>
      </c>
      <c r="W24" s="156">
        <v>19.912472647702415</v>
      </c>
      <c r="X24" s="156">
        <v>5.6420233463035032</v>
      </c>
      <c r="Y24" s="159">
        <v>15.529285330467488</v>
      </c>
    </row>
    <row r="25" spans="1:25" x14ac:dyDescent="0.3">
      <c r="A25" s="88"/>
      <c r="B25" s="126">
        <v>2012</v>
      </c>
      <c r="C25" s="128">
        <v>271</v>
      </c>
      <c r="D25" s="128">
        <v>278</v>
      </c>
      <c r="E25" s="128">
        <v>273</v>
      </c>
      <c r="F25" s="128">
        <v>280</v>
      </c>
      <c r="G25" s="137">
        <v>1102</v>
      </c>
      <c r="H25" s="136"/>
      <c r="I25" s="128">
        <v>558</v>
      </c>
      <c r="J25" s="128">
        <v>568</v>
      </c>
      <c r="K25" s="128">
        <v>564</v>
      </c>
      <c r="L25" s="128">
        <v>581</v>
      </c>
      <c r="M25" s="137">
        <v>2271</v>
      </c>
      <c r="N25" s="136"/>
      <c r="O25" s="156">
        <v>14.345991561181435</v>
      </c>
      <c r="P25" s="156">
        <v>7.3359073359073363</v>
      </c>
      <c r="Q25" s="156">
        <v>-0.72727272727273373</v>
      </c>
      <c r="R25" s="156">
        <v>6.8702290076335828</v>
      </c>
      <c r="S25" s="157">
        <v>6.6795740561471462</v>
      </c>
      <c r="T25" s="158"/>
      <c r="U25" s="156">
        <v>9.6267190569744514</v>
      </c>
      <c r="V25" s="156">
        <v>3.2727272727272663</v>
      </c>
      <c r="W25" s="156">
        <v>2.9197080291970821</v>
      </c>
      <c r="X25" s="156">
        <v>6.998158379373848</v>
      </c>
      <c r="Y25" s="159">
        <v>5.6279069767441854</v>
      </c>
    </row>
    <row r="26" spans="1:25" x14ac:dyDescent="0.3">
      <c r="A26" s="88"/>
      <c r="B26" s="126">
        <v>2013</v>
      </c>
      <c r="C26" s="128">
        <v>292</v>
      </c>
      <c r="D26" s="128">
        <v>307</v>
      </c>
      <c r="E26" s="128">
        <v>322</v>
      </c>
      <c r="F26" s="128">
        <v>322</v>
      </c>
      <c r="G26" s="137">
        <v>1243</v>
      </c>
      <c r="H26" s="136"/>
      <c r="I26" s="128">
        <v>595</v>
      </c>
      <c r="J26" s="128">
        <v>622</v>
      </c>
      <c r="K26" s="128">
        <v>637</v>
      </c>
      <c r="L26" s="128">
        <v>640</v>
      </c>
      <c r="M26" s="137">
        <v>2494</v>
      </c>
      <c r="N26" s="136"/>
      <c r="O26" s="156">
        <v>7.7490774907749085</v>
      </c>
      <c r="P26" s="156">
        <v>10.431654676259001</v>
      </c>
      <c r="Q26" s="156">
        <v>17.948717948717956</v>
      </c>
      <c r="R26" s="156">
        <v>14.999999999999986</v>
      </c>
      <c r="S26" s="157">
        <v>12.794918330308519</v>
      </c>
      <c r="T26" s="158"/>
      <c r="U26" s="156">
        <v>6.6308243727598608</v>
      </c>
      <c r="V26" s="156">
        <v>9.5070422535211208</v>
      </c>
      <c r="W26" s="156">
        <v>12.943262411347519</v>
      </c>
      <c r="X26" s="156">
        <v>10.154905335628214</v>
      </c>
      <c r="Y26" s="159">
        <v>9.8194627917217048</v>
      </c>
    </row>
    <row r="27" spans="1:25" x14ac:dyDescent="0.3">
      <c r="A27" s="88"/>
      <c r="B27" s="126" t="s">
        <v>223</v>
      </c>
      <c r="C27" s="128">
        <v>317</v>
      </c>
      <c r="D27" s="128">
        <v>328</v>
      </c>
      <c r="E27" s="128">
        <v>334</v>
      </c>
      <c r="F27" s="128">
        <v>345</v>
      </c>
      <c r="G27" s="137">
        <v>1324</v>
      </c>
      <c r="H27" s="136"/>
      <c r="I27" s="128">
        <v>645</v>
      </c>
      <c r="J27" s="128">
        <v>659</v>
      </c>
      <c r="K27" s="128">
        <v>674</v>
      </c>
      <c r="L27" s="128">
        <v>691</v>
      </c>
      <c r="M27" s="137">
        <v>2669</v>
      </c>
      <c r="N27" s="136"/>
      <c r="O27" s="156">
        <v>8.5616438356164366</v>
      </c>
      <c r="P27" s="156">
        <v>6.8403908794788322</v>
      </c>
      <c r="Q27" s="156">
        <v>3.726708074534173</v>
      </c>
      <c r="R27" s="156">
        <v>7.1428571428571388</v>
      </c>
      <c r="S27" s="157">
        <v>6.5164923572003346</v>
      </c>
      <c r="T27" s="158"/>
      <c r="U27" s="156">
        <v>8.4033613445378137</v>
      </c>
      <c r="V27" s="156">
        <v>5.9485530546623693</v>
      </c>
      <c r="W27" s="156">
        <v>5.8084772370486633</v>
      </c>
      <c r="X27" s="156">
        <v>7.9687499999999858</v>
      </c>
      <c r="Y27" s="159">
        <v>7.0168404170007932</v>
      </c>
    </row>
    <row r="28" spans="1:25" x14ac:dyDescent="0.3">
      <c r="A28" s="88"/>
      <c r="B28" s="180" t="s">
        <v>147</v>
      </c>
      <c r="C28" s="128">
        <v>361</v>
      </c>
      <c r="D28" s="128">
        <v>350</v>
      </c>
      <c r="E28" s="128">
        <v>371</v>
      </c>
      <c r="F28" s="128">
        <v>375</v>
      </c>
      <c r="G28" s="137">
        <v>1457</v>
      </c>
      <c r="H28" s="136"/>
      <c r="I28" s="128">
        <v>705</v>
      </c>
      <c r="J28" s="128">
        <v>705</v>
      </c>
      <c r="K28" s="128">
        <v>749</v>
      </c>
      <c r="L28" s="128">
        <v>755</v>
      </c>
      <c r="M28" s="137">
        <v>2914</v>
      </c>
      <c r="N28" s="136"/>
      <c r="O28" s="156">
        <v>13.880126182965299</v>
      </c>
      <c r="P28" s="156">
        <v>6.7073170731707421</v>
      </c>
      <c r="Q28" s="156">
        <v>11.077844311377234</v>
      </c>
      <c r="R28" s="156">
        <v>8.6956521739130324</v>
      </c>
      <c r="S28" s="157">
        <v>10.045317220543808</v>
      </c>
      <c r="T28" s="158"/>
      <c r="U28" s="156">
        <v>9.3023255813953369</v>
      </c>
      <c r="V28" s="156">
        <v>6.9802731411229075</v>
      </c>
      <c r="W28" s="156">
        <v>11.127596439169139</v>
      </c>
      <c r="X28" s="156">
        <v>9.261939218523878</v>
      </c>
      <c r="Y28" s="159">
        <v>9.1794679655301508</v>
      </c>
    </row>
    <row r="29" spans="1:25" x14ac:dyDescent="0.3">
      <c r="A29" s="88"/>
      <c r="B29" s="206" t="s">
        <v>222</v>
      </c>
      <c r="C29" s="128">
        <v>391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778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8.3102493074792392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10.354609929078023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167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44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44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88"/>
      <c r="B50" s="114"/>
      <c r="C50" s="44"/>
      <c r="D50" s="44"/>
      <c r="E50" s="44"/>
      <c r="F50" s="44"/>
      <c r="G50" s="190" t="s">
        <v>129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6"/>
      <c r="B51" s="116"/>
      <c r="C51" s="49"/>
      <c r="D51" s="49"/>
      <c r="E51" s="49"/>
      <c r="F51" s="49"/>
      <c r="G51" s="195" t="s">
        <v>140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3">
      <c r="A52" s="77"/>
      <c r="B52" s="77"/>
      <c r="C52" s="77"/>
      <c r="D52" s="77"/>
      <c r="E52" s="99"/>
      <c r="F52" s="99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 t="s">
        <v>145</v>
      </c>
      <c r="D53" s="77" t="s">
        <v>146</v>
      </c>
      <c r="E53" s="99" t="s">
        <v>15</v>
      </c>
      <c r="F53" s="99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11</v>
      </c>
      <c r="E54" s="99">
        <v>5.0505050505050662</v>
      </c>
      <c r="F54" s="99">
        <v>7.2115384615384528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12</v>
      </c>
      <c r="E55" s="99">
        <v>8.2901554404145088</v>
      </c>
      <c r="F55" s="99">
        <v>8.8235294117646959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13</v>
      </c>
      <c r="E56" s="99">
        <v>15.425531914893625</v>
      </c>
      <c r="F56" s="99">
        <v>13.681592039800989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164">
        <v>2010</v>
      </c>
      <c r="D57" s="77" t="s">
        <v>14</v>
      </c>
      <c r="E57" s="99">
        <v>21.287128712871279</v>
      </c>
      <c r="F57" s="99">
        <v>21.800947867298575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11</v>
      </c>
      <c r="E58" s="99">
        <v>13.942307692307693</v>
      </c>
      <c r="F58" s="99">
        <v>14.125560538116602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12</v>
      </c>
      <c r="E59" s="99">
        <v>23.923444976076553</v>
      </c>
      <c r="F59" s="99">
        <v>23.873873873873876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D60" s="77" t="s">
        <v>13</v>
      </c>
      <c r="E60" s="99">
        <v>26.728110599078335</v>
      </c>
      <c r="F60" s="99">
        <v>19.912472647702415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2011</v>
      </c>
      <c r="D61" s="77" t="s">
        <v>14</v>
      </c>
      <c r="E61" s="99">
        <v>6.9387755102040813</v>
      </c>
      <c r="F61" s="99">
        <v>5.6420233463035032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>
        <v>2012</v>
      </c>
      <c r="D62" s="77" t="s">
        <v>11</v>
      </c>
      <c r="E62" s="99">
        <v>14.345991561181435</v>
      </c>
      <c r="F62" s="99">
        <v>9.6267190569744514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12</v>
      </c>
      <c r="E63" s="99">
        <v>7.3359073359073363</v>
      </c>
      <c r="F63" s="99">
        <v>3.2727272727272663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13</v>
      </c>
      <c r="E64" s="99">
        <v>-0.72727272727273373</v>
      </c>
      <c r="F64" s="99">
        <v>2.9197080291970821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77"/>
      <c r="D65" s="77" t="s">
        <v>14</v>
      </c>
      <c r="E65" s="99">
        <v>6.8702290076335828</v>
      </c>
      <c r="F65" s="99">
        <v>6.998158379373848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77"/>
      <c r="C66" s="174">
        <v>2013</v>
      </c>
      <c r="D66" s="77" t="s">
        <v>11</v>
      </c>
      <c r="E66" s="99">
        <v>7.7490774907749085</v>
      </c>
      <c r="F66" s="99">
        <v>6.6308243727598608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3">
      <c r="A67" s="77"/>
      <c r="B67" s="77"/>
      <c r="C67" s="174"/>
      <c r="D67" s="77" t="s">
        <v>12</v>
      </c>
      <c r="E67" s="99">
        <v>10.431654676259001</v>
      </c>
      <c r="F67" s="99">
        <v>9.5070422535211208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78" customFormat="1" x14ac:dyDescent="0.3">
      <c r="A68" s="77"/>
      <c r="B68" s="102"/>
      <c r="C68" s="174"/>
      <c r="D68" s="77" t="s">
        <v>13</v>
      </c>
      <c r="E68" s="99">
        <v>17.948717948717956</v>
      </c>
      <c r="F68" s="99">
        <v>12.943262411347519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1" s="81" customFormat="1" x14ac:dyDescent="0.3">
      <c r="A69" s="77"/>
      <c r="B69" s="77"/>
      <c r="C69" s="174"/>
      <c r="D69" s="77" t="s">
        <v>14</v>
      </c>
      <c r="E69" s="99">
        <v>14.999999999999986</v>
      </c>
      <c r="F69" s="99">
        <v>10.154905335628214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174">
        <v>2014</v>
      </c>
      <c r="D70" s="77" t="s">
        <v>11</v>
      </c>
      <c r="E70" s="99">
        <v>8.5616438356164366</v>
      </c>
      <c r="F70" s="99">
        <v>8.4033613445378137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12</v>
      </c>
      <c r="E71" s="99">
        <v>6.8403908794788322</v>
      </c>
      <c r="F71" s="99">
        <v>5.9485530546623693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/>
      <c r="D72" s="77" t="s">
        <v>13</v>
      </c>
      <c r="E72" s="99">
        <v>3.726708074534173</v>
      </c>
      <c r="F72" s="99">
        <v>5.8084772370486633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/>
      <c r="D73" s="77" t="s">
        <v>14</v>
      </c>
      <c r="E73" s="99">
        <v>7.1428571428571388</v>
      </c>
      <c r="F73" s="99">
        <v>7.9687499999999858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>
        <v>2015</v>
      </c>
      <c r="D74" s="77" t="s">
        <v>11</v>
      </c>
      <c r="E74" s="99">
        <v>13.880126182965299</v>
      </c>
      <c r="F74" s="99">
        <v>9.3023255813953369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12</v>
      </c>
      <c r="E75" s="99">
        <v>6.7073170731707421</v>
      </c>
      <c r="F75" s="99">
        <v>6.9802731411229075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 t="s">
        <v>13</v>
      </c>
      <c r="E76" s="99">
        <v>11.077844311377234</v>
      </c>
      <c r="F76" s="99">
        <v>11.127596439169139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/>
      <c r="D77" s="77" t="s">
        <v>14</v>
      </c>
      <c r="E77" s="99">
        <v>8.6956521739130324</v>
      </c>
      <c r="F77" s="99">
        <v>9.261939218523878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>
        <v>2016</v>
      </c>
      <c r="D78" s="77" t="s">
        <v>11</v>
      </c>
      <c r="E78" s="99">
        <v>8.3102493074792392</v>
      </c>
      <c r="F78" s="99">
        <v>10.354609929078023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3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1" customFormat="1" x14ac:dyDescent="0.3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  <row r="121" spans="1:31" s="80" customFormat="1" x14ac:dyDescent="0.3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</row>
  </sheetData>
  <mergeCells count="8">
    <mergeCell ref="F31:Q31"/>
    <mergeCell ref="F32:Q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9" style="38" customWidth="1"/>
    <col min="8" max="8" width="0.88671875" style="44" customWidth="1"/>
    <col min="9" max="13" width="8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209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30" t="s">
        <v>224</v>
      </c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82</v>
      </c>
      <c r="D13" s="128">
        <v>84</v>
      </c>
      <c r="E13" s="128">
        <v>84</v>
      </c>
      <c r="F13" s="128">
        <v>82</v>
      </c>
      <c r="G13" s="137">
        <v>332</v>
      </c>
      <c r="H13" s="136"/>
      <c r="I13" s="128">
        <v>429</v>
      </c>
      <c r="J13" s="128">
        <v>436</v>
      </c>
      <c r="K13" s="128">
        <v>440</v>
      </c>
      <c r="L13" s="128">
        <v>439</v>
      </c>
      <c r="M13" s="137">
        <v>1744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90</v>
      </c>
      <c r="D14" s="128">
        <v>91</v>
      </c>
      <c r="E14" s="128">
        <v>89</v>
      </c>
      <c r="F14" s="128">
        <v>88</v>
      </c>
      <c r="G14" s="137">
        <v>358</v>
      </c>
      <c r="H14" s="136"/>
      <c r="I14" s="128">
        <v>439</v>
      </c>
      <c r="J14" s="128">
        <v>446</v>
      </c>
      <c r="K14" s="128">
        <v>435</v>
      </c>
      <c r="L14" s="128">
        <v>440</v>
      </c>
      <c r="M14" s="137">
        <v>1760</v>
      </c>
      <c r="N14" s="136"/>
      <c r="O14" s="156">
        <v>9.7560975609756184</v>
      </c>
      <c r="P14" s="156">
        <v>8.3333333333333286</v>
      </c>
      <c r="Q14" s="156">
        <v>5.952380952380949</v>
      </c>
      <c r="R14" s="156">
        <v>7.3170731707317174</v>
      </c>
      <c r="S14" s="157">
        <v>7.8313253012048278</v>
      </c>
      <c r="T14" s="158"/>
      <c r="U14" s="156">
        <v>2.3310023310023382</v>
      </c>
      <c r="V14" s="156">
        <v>2.2935779816513673</v>
      </c>
      <c r="W14" s="156">
        <v>-1.1363636363636402</v>
      </c>
      <c r="X14" s="156">
        <v>0.22779043280183942</v>
      </c>
      <c r="Y14" s="159">
        <v>0.91743119266054407</v>
      </c>
    </row>
    <row r="15" spans="1:26" x14ac:dyDescent="0.3">
      <c r="A15" s="88"/>
      <c r="B15" s="126">
        <v>2002</v>
      </c>
      <c r="C15" s="128">
        <v>86</v>
      </c>
      <c r="D15" s="128">
        <v>87</v>
      </c>
      <c r="E15" s="128">
        <v>87</v>
      </c>
      <c r="F15" s="128">
        <v>88</v>
      </c>
      <c r="G15" s="137">
        <v>348</v>
      </c>
      <c r="H15" s="136"/>
      <c r="I15" s="128">
        <v>443</v>
      </c>
      <c r="J15" s="128">
        <v>450</v>
      </c>
      <c r="K15" s="128">
        <v>450</v>
      </c>
      <c r="L15" s="128">
        <v>452</v>
      </c>
      <c r="M15" s="137">
        <v>1795</v>
      </c>
      <c r="N15" s="136"/>
      <c r="O15" s="156">
        <v>-4.4444444444444429</v>
      </c>
      <c r="P15" s="156">
        <v>-4.3956043956043942</v>
      </c>
      <c r="Q15" s="156">
        <v>-2.2471910112359552</v>
      </c>
      <c r="R15" s="156">
        <v>0</v>
      </c>
      <c r="S15" s="157">
        <v>-2.7932960893854784</v>
      </c>
      <c r="T15" s="158"/>
      <c r="U15" s="156">
        <v>0.91116173120728661</v>
      </c>
      <c r="V15" s="156">
        <v>0.89686098654708246</v>
      </c>
      <c r="W15" s="156">
        <v>3.448275862068968</v>
      </c>
      <c r="X15" s="156">
        <v>2.7272727272727337</v>
      </c>
      <c r="Y15" s="159">
        <v>1.9886363636363598</v>
      </c>
    </row>
    <row r="16" spans="1:26" x14ac:dyDescent="0.3">
      <c r="A16" s="88"/>
      <c r="B16" s="126">
        <v>2003</v>
      </c>
      <c r="C16" s="128">
        <v>93</v>
      </c>
      <c r="D16" s="128">
        <v>96</v>
      </c>
      <c r="E16" s="128">
        <v>100</v>
      </c>
      <c r="F16" s="128">
        <v>101</v>
      </c>
      <c r="G16" s="137">
        <v>390</v>
      </c>
      <c r="H16" s="136"/>
      <c r="I16" s="128">
        <v>459</v>
      </c>
      <c r="J16" s="128">
        <v>468</v>
      </c>
      <c r="K16" s="128">
        <v>487</v>
      </c>
      <c r="L16" s="128">
        <v>499</v>
      </c>
      <c r="M16" s="137">
        <v>1913</v>
      </c>
      <c r="N16" s="136"/>
      <c r="O16" s="156">
        <v>8.1395348837209269</v>
      </c>
      <c r="P16" s="156">
        <v>10.34482758620689</v>
      </c>
      <c r="Q16" s="156">
        <v>14.94252873563218</v>
      </c>
      <c r="R16" s="156">
        <v>14.772727272727266</v>
      </c>
      <c r="S16" s="157">
        <v>12.068965517241367</v>
      </c>
      <c r="T16" s="158"/>
      <c r="U16" s="156">
        <v>3.6117381489841875</v>
      </c>
      <c r="V16" s="156">
        <v>4</v>
      </c>
      <c r="W16" s="156">
        <v>8.2222222222222143</v>
      </c>
      <c r="X16" s="156">
        <v>10.398230088495581</v>
      </c>
      <c r="Y16" s="159">
        <v>6.5738161559888653</v>
      </c>
    </row>
    <row r="17" spans="1:25" x14ac:dyDescent="0.3">
      <c r="A17" s="88"/>
      <c r="B17" s="126">
        <v>2004</v>
      </c>
      <c r="C17" s="128">
        <v>93</v>
      </c>
      <c r="D17" s="128">
        <v>94</v>
      </c>
      <c r="E17" s="128">
        <v>95</v>
      </c>
      <c r="F17" s="128">
        <v>100</v>
      </c>
      <c r="G17" s="137">
        <v>382</v>
      </c>
      <c r="H17" s="136"/>
      <c r="I17" s="128">
        <v>505</v>
      </c>
      <c r="J17" s="128">
        <v>516</v>
      </c>
      <c r="K17" s="128">
        <v>527</v>
      </c>
      <c r="L17" s="128">
        <v>544</v>
      </c>
      <c r="M17" s="137">
        <v>2092</v>
      </c>
      <c r="N17" s="136"/>
      <c r="O17" s="156">
        <v>0</v>
      </c>
      <c r="P17" s="156">
        <v>-2.0833333333333428</v>
      </c>
      <c r="Q17" s="156">
        <v>-5</v>
      </c>
      <c r="R17" s="156">
        <v>-0.99009900990098743</v>
      </c>
      <c r="S17" s="157">
        <v>-2.0512820512820582</v>
      </c>
      <c r="T17" s="158"/>
      <c r="U17" s="156">
        <v>10.02178649237473</v>
      </c>
      <c r="V17" s="156">
        <v>10.256410256410263</v>
      </c>
      <c r="W17" s="156">
        <v>8.2135523613963102</v>
      </c>
      <c r="X17" s="156">
        <v>9.0180360721442838</v>
      </c>
      <c r="Y17" s="159">
        <v>9.3570308416100403</v>
      </c>
    </row>
    <row r="18" spans="1:25" x14ac:dyDescent="0.3">
      <c r="A18" s="88"/>
      <c r="B18" s="126">
        <v>2005</v>
      </c>
      <c r="C18" s="128">
        <v>101</v>
      </c>
      <c r="D18" s="128">
        <v>103</v>
      </c>
      <c r="E18" s="128">
        <v>105</v>
      </c>
      <c r="F18" s="128">
        <v>103</v>
      </c>
      <c r="G18" s="137">
        <v>412</v>
      </c>
      <c r="H18" s="136"/>
      <c r="I18" s="128">
        <v>552</v>
      </c>
      <c r="J18" s="128">
        <v>556</v>
      </c>
      <c r="K18" s="128">
        <v>562</v>
      </c>
      <c r="L18" s="128">
        <v>552</v>
      </c>
      <c r="M18" s="137">
        <v>2222</v>
      </c>
      <c r="N18" s="136"/>
      <c r="O18" s="156">
        <v>8.602150537634401</v>
      </c>
      <c r="P18" s="156">
        <v>9.5744680851063748</v>
      </c>
      <c r="Q18" s="156">
        <v>10.526315789473699</v>
      </c>
      <c r="R18" s="156">
        <v>3</v>
      </c>
      <c r="S18" s="157">
        <v>7.8534031413612411</v>
      </c>
      <c r="T18" s="158"/>
      <c r="U18" s="156">
        <v>9.3069306930693187</v>
      </c>
      <c r="V18" s="156">
        <v>7.7519379844961094</v>
      </c>
      <c r="W18" s="156">
        <v>6.6413662239089177</v>
      </c>
      <c r="X18" s="156">
        <v>1.470588235294116</v>
      </c>
      <c r="Y18" s="159">
        <v>6.2141491395793338</v>
      </c>
    </row>
    <row r="19" spans="1:25" x14ac:dyDescent="0.3">
      <c r="A19" s="88"/>
      <c r="B19" s="126">
        <v>2006</v>
      </c>
      <c r="C19" s="128">
        <v>110</v>
      </c>
      <c r="D19" s="128">
        <v>114</v>
      </c>
      <c r="E19" s="128">
        <v>120</v>
      </c>
      <c r="F19" s="128">
        <v>119</v>
      </c>
      <c r="G19" s="137">
        <v>463</v>
      </c>
      <c r="H19" s="136"/>
      <c r="I19" s="128">
        <v>586</v>
      </c>
      <c r="J19" s="128">
        <v>602</v>
      </c>
      <c r="K19" s="128">
        <v>625</v>
      </c>
      <c r="L19" s="128">
        <v>628</v>
      </c>
      <c r="M19" s="137">
        <v>2441</v>
      </c>
      <c r="N19" s="136"/>
      <c r="O19" s="156">
        <v>8.9108910891089153</v>
      </c>
      <c r="P19" s="156">
        <v>10.679611650485427</v>
      </c>
      <c r="Q19" s="156">
        <v>14.285714285714278</v>
      </c>
      <c r="R19" s="156">
        <v>15.533980582524265</v>
      </c>
      <c r="S19" s="157">
        <v>12.378640776699029</v>
      </c>
      <c r="T19" s="158"/>
      <c r="U19" s="156">
        <v>6.1594202898550776</v>
      </c>
      <c r="V19" s="156">
        <v>8.2733812949640253</v>
      </c>
      <c r="W19" s="156">
        <v>11.209964412811388</v>
      </c>
      <c r="X19" s="156">
        <v>13.768115942028984</v>
      </c>
      <c r="Y19" s="159">
        <v>9.8559855985598404</v>
      </c>
    </row>
    <row r="20" spans="1:25" x14ac:dyDescent="0.3">
      <c r="A20" s="88"/>
      <c r="B20" s="126">
        <v>2007</v>
      </c>
      <c r="C20" s="128">
        <v>115</v>
      </c>
      <c r="D20" s="128">
        <v>119</v>
      </c>
      <c r="E20" s="128">
        <v>122</v>
      </c>
      <c r="F20" s="128">
        <v>126</v>
      </c>
      <c r="G20" s="137">
        <v>482</v>
      </c>
      <c r="H20" s="136"/>
      <c r="I20" s="128">
        <v>629</v>
      </c>
      <c r="J20" s="128">
        <v>642</v>
      </c>
      <c r="K20" s="128">
        <v>657</v>
      </c>
      <c r="L20" s="128">
        <v>685</v>
      </c>
      <c r="M20" s="137">
        <v>2613</v>
      </c>
      <c r="N20" s="136"/>
      <c r="O20" s="156">
        <v>4.5454545454545467</v>
      </c>
      <c r="P20" s="156">
        <v>4.3859649122806985</v>
      </c>
      <c r="Q20" s="156">
        <v>1.6666666666666572</v>
      </c>
      <c r="R20" s="156">
        <v>5.8823529411764781</v>
      </c>
      <c r="S20" s="157">
        <v>4.1036717062634835</v>
      </c>
      <c r="T20" s="158"/>
      <c r="U20" s="156">
        <v>7.3378839590443761</v>
      </c>
      <c r="V20" s="156">
        <v>6.6445182724252447</v>
      </c>
      <c r="W20" s="156">
        <v>5.1199999999999903</v>
      </c>
      <c r="X20" s="156">
        <v>9.0764331210191074</v>
      </c>
      <c r="Y20" s="159">
        <v>7.0462925030725216</v>
      </c>
    </row>
    <row r="21" spans="1:25" x14ac:dyDescent="0.3">
      <c r="A21" s="88"/>
      <c r="B21" s="126">
        <v>2008</v>
      </c>
      <c r="C21" s="128">
        <v>134</v>
      </c>
      <c r="D21" s="128">
        <v>133</v>
      </c>
      <c r="E21" s="128">
        <v>132</v>
      </c>
      <c r="F21" s="128">
        <v>133</v>
      </c>
      <c r="G21" s="137">
        <v>532</v>
      </c>
      <c r="H21" s="136"/>
      <c r="I21" s="128">
        <v>695</v>
      </c>
      <c r="J21" s="128">
        <v>688</v>
      </c>
      <c r="K21" s="128">
        <v>688</v>
      </c>
      <c r="L21" s="128">
        <v>705</v>
      </c>
      <c r="M21" s="137">
        <v>2776</v>
      </c>
      <c r="N21" s="136"/>
      <c r="O21" s="156">
        <v>16.521739130434781</v>
      </c>
      <c r="P21" s="156">
        <v>11.764705882352942</v>
      </c>
      <c r="Q21" s="156">
        <v>8.1967213114754145</v>
      </c>
      <c r="R21" s="156">
        <v>5.5555555555555571</v>
      </c>
      <c r="S21" s="157">
        <v>10.373443983402495</v>
      </c>
      <c r="T21" s="158"/>
      <c r="U21" s="156">
        <v>10.492845786963429</v>
      </c>
      <c r="V21" s="156">
        <v>7.1651090342678998</v>
      </c>
      <c r="W21" s="156">
        <v>4.7184170471841611</v>
      </c>
      <c r="X21" s="156">
        <v>2.9197080291970821</v>
      </c>
      <c r="Y21" s="159">
        <v>6.2380405663987801</v>
      </c>
    </row>
    <row r="22" spans="1:25" x14ac:dyDescent="0.3">
      <c r="A22" s="88"/>
      <c r="B22" s="126">
        <v>2009</v>
      </c>
      <c r="C22" s="128">
        <v>134</v>
      </c>
      <c r="D22" s="128">
        <v>130</v>
      </c>
      <c r="E22" s="128">
        <v>126</v>
      </c>
      <c r="F22" s="128">
        <v>127</v>
      </c>
      <c r="G22" s="137">
        <v>517</v>
      </c>
      <c r="H22" s="136"/>
      <c r="I22" s="128">
        <v>664</v>
      </c>
      <c r="J22" s="128">
        <v>654</v>
      </c>
      <c r="K22" s="128">
        <v>642</v>
      </c>
      <c r="L22" s="128">
        <v>645</v>
      </c>
      <c r="M22" s="137">
        <v>2605</v>
      </c>
      <c r="N22" s="136"/>
      <c r="O22" s="156">
        <v>0</v>
      </c>
      <c r="P22" s="156">
        <v>-2.2556390977443641</v>
      </c>
      <c r="Q22" s="156">
        <v>-4.5454545454545467</v>
      </c>
      <c r="R22" s="156">
        <v>-4.5112781954887282</v>
      </c>
      <c r="S22" s="157">
        <v>-2.8195488721804622</v>
      </c>
      <c r="T22" s="158"/>
      <c r="U22" s="156">
        <v>-4.4604316546762561</v>
      </c>
      <c r="V22" s="156">
        <v>-4.9418604651162781</v>
      </c>
      <c r="W22" s="156">
        <v>-6.6860465116279073</v>
      </c>
      <c r="X22" s="156">
        <v>-8.5106382978723474</v>
      </c>
      <c r="Y22" s="159">
        <v>-6.1599423631123926</v>
      </c>
    </row>
    <row r="23" spans="1:25" x14ac:dyDescent="0.3">
      <c r="A23" s="88"/>
      <c r="B23" s="126">
        <v>2010</v>
      </c>
      <c r="C23" s="128">
        <v>130</v>
      </c>
      <c r="D23" s="128">
        <v>133</v>
      </c>
      <c r="E23" s="128">
        <v>139</v>
      </c>
      <c r="F23" s="128">
        <v>144</v>
      </c>
      <c r="G23" s="137">
        <v>546</v>
      </c>
      <c r="H23" s="136"/>
      <c r="I23" s="128">
        <v>657</v>
      </c>
      <c r="J23" s="128">
        <v>666</v>
      </c>
      <c r="K23" s="128">
        <v>690</v>
      </c>
      <c r="L23" s="128">
        <v>717</v>
      </c>
      <c r="M23" s="137">
        <v>2730</v>
      </c>
      <c r="N23" s="136"/>
      <c r="O23" s="156">
        <v>-2.9850746268656678</v>
      </c>
      <c r="P23" s="156">
        <v>2.3076923076922924</v>
      </c>
      <c r="Q23" s="156">
        <v>10.317460317460331</v>
      </c>
      <c r="R23" s="156">
        <v>13.385826771653541</v>
      </c>
      <c r="S23" s="157">
        <v>5.6092843326885884</v>
      </c>
      <c r="T23" s="158"/>
      <c r="U23" s="156">
        <v>-1.0542168674698758</v>
      </c>
      <c r="V23" s="156">
        <v>1.8348623853210881</v>
      </c>
      <c r="W23" s="156">
        <v>7.476635514018696</v>
      </c>
      <c r="X23" s="156">
        <v>11.162790697674424</v>
      </c>
      <c r="Y23" s="159">
        <v>4.7984644913627648</v>
      </c>
    </row>
    <row r="24" spans="1:25" x14ac:dyDescent="0.3">
      <c r="A24" s="88"/>
      <c r="B24" s="126">
        <v>2011</v>
      </c>
      <c r="C24" s="128">
        <v>151</v>
      </c>
      <c r="D24" s="128">
        <v>160</v>
      </c>
      <c r="E24" s="128">
        <v>167</v>
      </c>
      <c r="F24" s="128">
        <v>167</v>
      </c>
      <c r="G24" s="137">
        <v>645</v>
      </c>
      <c r="H24" s="136"/>
      <c r="I24" s="128">
        <v>744</v>
      </c>
      <c r="J24" s="128">
        <v>778</v>
      </c>
      <c r="K24" s="128">
        <v>797</v>
      </c>
      <c r="L24" s="128">
        <v>786</v>
      </c>
      <c r="M24" s="137">
        <v>3105</v>
      </c>
      <c r="N24" s="136"/>
      <c r="O24" s="156">
        <v>16.15384615384616</v>
      </c>
      <c r="P24" s="156">
        <v>20.300751879699249</v>
      </c>
      <c r="Q24" s="156">
        <v>20.143884892086334</v>
      </c>
      <c r="R24" s="156">
        <v>15.972222222222229</v>
      </c>
      <c r="S24" s="157">
        <v>18.131868131868131</v>
      </c>
      <c r="T24" s="158"/>
      <c r="U24" s="156">
        <v>13.24200913242008</v>
      </c>
      <c r="V24" s="156">
        <v>16.816816816816811</v>
      </c>
      <c r="W24" s="156">
        <v>15.507246376811594</v>
      </c>
      <c r="X24" s="156">
        <v>9.6234309623431074</v>
      </c>
      <c r="Y24" s="159">
        <v>13.736263736263737</v>
      </c>
    </row>
    <row r="25" spans="1:25" x14ac:dyDescent="0.3">
      <c r="A25" s="88"/>
      <c r="B25" s="126">
        <v>2012</v>
      </c>
      <c r="C25" s="128">
        <v>172</v>
      </c>
      <c r="D25" s="128">
        <v>176</v>
      </c>
      <c r="E25" s="128">
        <v>177</v>
      </c>
      <c r="F25" s="128">
        <v>180</v>
      </c>
      <c r="G25" s="137">
        <v>705</v>
      </c>
      <c r="H25" s="136"/>
      <c r="I25" s="128">
        <v>809</v>
      </c>
      <c r="J25" s="128">
        <v>823</v>
      </c>
      <c r="K25" s="128">
        <v>829</v>
      </c>
      <c r="L25" s="128">
        <v>836</v>
      </c>
      <c r="M25" s="137">
        <v>3297</v>
      </c>
      <c r="N25" s="136"/>
      <c r="O25" s="156">
        <v>13.907284768211923</v>
      </c>
      <c r="P25" s="156">
        <v>10.000000000000014</v>
      </c>
      <c r="Q25" s="156">
        <v>5.9880239520958156</v>
      </c>
      <c r="R25" s="156">
        <v>7.7844311377245532</v>
      </c>
      <c r="S25" s="157">
        <v>9.3023255813953369</v>
      </c>
      <c r="T25" s="158"/>
      <c r="U25" s="156">
        <v>8.7365591397849443</v>
      </c>
      <c r="V25" s="156">
        <v>5.7840616966580995</v>
      </c>
      <c r="W25" s="156">
        <v>4.0150564617315041</v>
      </c>
      <c r="X25" s="156">
        <v>6.3613231552162972</v>
      </c>
      <c r="Y25" s="159">
        <v>6.1835748792270522</v>
      </c>
    </row>
    <row r="26" spans="1:25" x14ac:dyDescent="0.3">
      <c r="A26" s="88"/>
      <c r="B26" s="126">
        <v>2013</v>
      </c>
      <c r="C26" s="128">
        <v>183</v>
      </c>
      <c r="D26" s="128">
        <v>187</v>
      </c>
      <c r="E26" s="128">
        <v>187</v>
      </c>
      <c r="F26" s="128">
        <v>194</v>
      </c>
      <c r="G26" s="137">
        <v>751</v>
      </c>
      <c r="H26" s="136"/>
      <c r="I26" s="128">
        <v>844</v>
      </c>
      <c r="J26" s="128">
        <v>875</v>
      </c>
      <c r="K26" s="128">
        <v>866</v>
      </c>
      <c r="L26" s="128">
        <v>891</v>
      </c>
      <c r="M26" s="137">
        <v>3476</v>
      </c>
      <c r="N26" s="136"/>
      <c r="O26" s="156">
        <v>6.3953488372092977</v>
      </c>
      <c r="P26" s="156">
        <v>6.25</v>
      </c>
      <c r="Q26" s="156">
        <v>5.6497175141242906</v>
      </c>
      <c r="R26" s="156">
        <v>7.7777777777777715</v>
      </c>
      <c r="S26" s="157">
        <v>6.5248226950354677</v>
      </c>
      <c r="T26" s="158"/>
      <c r="U26" s="156">
        <v>4.3263288009888612</v>
      </c>
      <c r="V26" s="156">
        <v>6.3183475091129964</v>
      </c>
      <c r="W26" s="156">
        <v>4.4632086851628543</v>
      </c>
      <c r="X26" s="156">
        <v>6.5789473684210691</v>
      </c>
      <c r="Y26" s="159">
        <v>5.429178040642995</v>
      </c>
    </row>
    <row r="27" spans="1:25" x14ac:dyDescent="0.3">
      <c r="A27" s="88"/>
      <c r="B27" s="126" t="s">
        <v>223</v>
      </c>
      <c r="C27" s="128">
        <v>194</v>
      </c>
      <c r="D27" s="128">
        <v>195</v>
      </c>
      <c r="E27" s="128">
        <v>205</v>
      </c>
      <c r="F27" s="128">
        <v>205</v>
      </c>
      <c r="G27" s="137">
        <v>799</v>
      </c>
      <c r="H27" s="136"/>
      <c r="I27" s="128">
        <v>894</v>
      </c>
      <c r="J27" s="128">
        <v>904</v>
      </c>
      <c r="K27" s="128">
        <v>927</v>
      </c>
      <c r="L27" s="128">
        <v>939</v>
      </c>
      <c r="M27" s="137">
        <v>3664</v>
      </c>
      <c r="N27" s="136"/>
      <c r="O27" s="156">
        <v>6.0109289617486468</v>
      </c>
      <c r="P27" s="156">
        <v>4.2780748663101491</v>
      </c>
      <c r="Q27" s="156">
        <v>9.6256684491978604</v>
      </c>
      <c r="R27" s="156">
        <v>5.6701030927835063</v>
      </c>
      <c r="S27" s="157">
        <v>6.3914780292942766</v>
      </c>
      <c r="T27" s="158"/>
      <c r="U27" s="156">
        <v>5.9241706161137415</v>
      </c>
      <c r="V27" s="156">
        <v>3.3142857142857167</v>
      </c>
      <c r="W27" s="156">
        <v>7.0438799076212604</v>
      </c>
      <c r="X27" s="156">
        <v>5.387205387205384</v>
      </c>
      <c r="Y27" s="159">
        <v>5.4085155350978198</v>
      </c>
    </row>
    <row r="28" spans="1:25" x14ac:dyDescent="0.3">
      <c r="A28" s="88"/>
      <c r="B28" s="180" t="s">
        <v>147</v>
      </c>
      <c r="C28" s="128">
        <v>209</v>
      </c>
      <c r="D28" s="128">
        <v>204</v>
      </c>
      <c r="E28" s="128">
        <v>215</v>
      </c>
      <c r="F28" s="128">
        <v>214</v>
      </c>
      <c r="G28" s="137">
        <v>842</v>
      </c>
      <c r="H28" s="136"/>
      <c r="I28" s="128">
        <v>956</v>
      </c>
      <c r="J28" s="128">
        <v>947</v>
      </c>
      <c r="K28" s="128">
        <v>981</v>
      </c>
      <c r="L28" s="128">
        <v>979</v>
      </c>
      <c r="M28" s="137">
        <v>3863</v>
      </c>
      <c r="N28" s="136"/>
      <c r="O28" s="156">
        <v>7.7319587628865918</v>
      </c>
      <c r="P28" s="156">
        <v>4.6153846153846274</v>
      </c>
      <c r="Q28" s="156">
        <v>4.8780487804878021</v>
      </c>
      <c r="R28" s="156">
        <v>4.3902439024390247</v>
      </c>
      <c r="S28" s="157">
        <v>5.3817271589486921</v>
      </c>
      <c r="T28" s="158"/>
      <c r="U28" s="156">
        <v>6.9351230425055803</v>
      </c>
      <c r="V28" s="156">
        <v>4.7566371681415802</v>
      </c>
      <c r="W28" s="156">
        <v>5.8252427184466029</v>
      </c>
      <c r="X28" s="156">
        <v>4.2598509052183147</v>
      </c>
      <c r="Y28" s="159">
        <v>5.4312227074235722</v>
      </c>
    </row>
    <row r="29" spans="1:25" x14ac:dyDescent="0.3">
      <c r="A29" s="88"/>
      <c r="B29" s="206" t="s">
        <v>222</v>
      </c>
      <c r="C29" s="128">
        <v>217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992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3.8277511961722439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3.7656903765690402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218" t="s">
        <v>168</v>
      </c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218"/>
      <c r="W31" s="218"/>
      <c r="X31" s="44"/>
      <c r="Y31" s="44"/>
    </row>
    <row r="32" spans="1:25" ht="15.6" x14ac:dyDescent="0.3">
      <c r="A32" s="88"/>
      <c r="B32" s="100"/>
      <c r="C32" s="44"/>
      <c r="D32" s="44"/>
      <c r="E32" s="41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1"/>
      <c r="W32" s="41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88"/>
      <c r="B50" s="114"/>
      <c r="C50" s="44"/>
      <c r="D50" s="44"/>
      <c r="E50" s="44"/>
      <c r="F50" s="44"/>
      <c r="G50" s="190" t="s">
        <v>129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6"/>
      <c r="B51" s="116"/>
      <c r="C51" s="49"/>
      <c r="D51" s="49"/>
      <c r="E51" s="49"/>
      <c r="F51" s="49"/>
      <c r="G51" s="195" t="s">
        <v>140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3">
      <c r="A52" s="77"/>
      <c r="B52" s="77"/>
      <c r="C52" s="77"/>
      <c r="D52" s="77"/>
      <c r="E52" s="99"/>
      <c r="F52" s="99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 t="s">
        <v>145</v>
      </c>
      <c r="D53" s="77" t="s">
        <v>146</v>
      </c>
      <c r="E53" s="99" t="s">
        <v>15</v>
      </c>
      <c r="F53" s="99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11</v>
      </c>
      <c r="E54" s="99">
        <v>-2.9850746268656678</v>
      </c>
      <c r="F54" s="99">
        <v>-1.0542168674698758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12</v>
      </c>
      <c r="E55" s="99">
        <v>2.3076923076922924</v>
      </c>
      <c r="F55" s="99">
        <v>1.8348623853210881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13</v>
      </c>
      <c r="E56" s="99">
        <v>10.317460317460331</v>
      </c>
      <c r="F56" s="99">
        <v>7.476635514018696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164">
        <v>2010</v>
      </c>
      <c r="D57" s="77" t="s">
        <v>14</v>
      </c>
      <c r="E57" s="99">
        <v>13.385826771653541</v>
      </c>
      <c r="F57" s="99">
        <v>11.162790697674424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11</v>
      </c>
      <c r="E58" s="99">
        <v>16.15384615384616</v>
      </c>
      <c r="F58" s="99">
        <v>13.24200913242008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12</v>
      </c>
      <c r="E59" s="99">
        <v>20.300751879699249</v>
      </c>
      <c r="F59" s="99">
        <v>16.816816816816811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D60" s="77" t="s">
        <v>13</v>
      </c>
      <c r="E60" s="99">
        <v>20.143884892086334</v>
      </c>
      <c r="F60" s="99">
        <v>15.507246376811594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2011</v>
      </c>
      <c r="D61" s="77" t="s">
        <v>14</v>
      </c>
      <c r="E61" s="99">
        <v>15.972222222222229</v>
      </c>
      <c r="F61" s="99">
        <v>9.6234309623431074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>
        <v>2012</v>
      </c>
      <c r="D62" s="77" t="s">
        <v>11</v>
      </c>
      <c r="E62" s="99">
        <v>13.907284768211923</v>
      </c>
      <c r="F62" s="99">
        <v>8.7365591397849443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12</v>
      </c>
      <c r="E63" s="99">
        <v>10.000000000000014</v>
      </c>
      <c r="F63" s="99">
        <v>5.7840616966580995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13</v>
      </c>
      <c r="E64" s="99">
        <v>5.9880239520958156</v>
      </c>
      <c r="F64" s="99">
        <v>4.0150564617315041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77"/>
      <c r="D65" s="77" t="s">
        <v>14</v>
      </c>
      <c r="E65" s="99">
        <v>7.7844311377245532</v>
      </c>
      <c r="F65" s="99">
        <v>6.3613231552162972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4">
        <v>2013</v>
      </c>
      <c r="D66" s="77" t="s">
        <v>11</v>
      </c>
      <c r="E66" s="99">
        <v>6.3953488372092977</v>
      </c>
      <c r="F66" s="99">
        <v>4.3263288009888612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77"/>
      <c r="C67" s="174"/>
      <c r="D67" s="77" t="s">
        <v>12</v>
      </c>
      <c r="E67" s="99">
        <v>6.25</v>
      </c>
      <c r="F67" s="99">
        <v>6.3183475091129964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3">
      <c r="A68" s="77"/>
      <c r="B68" s="102"/>
      <c r="C68" s="174"/>
      <c r="D68" s="77" t="s">
        <v>13</v>
      </c>
      <c r="E68" s="99">
        <v>5.6497175141242906</v>
      </c>
      <c r="F68" s="99">
        <v>4.4632086851628543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3">
      <c r="A69" s="77"/>
      <c r="B69" s="77"/>
      <c r="C69" s="174"/>
      <c r="D69" s="77" t="s">
        <v>14</v>
      </c>
      <c r="E69" s="99">
        <v>7.7777777777777715</v>
      </c>
      <c r="F69" s="99">
        <v>6.5789473684210691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174">
        <v>2014</v>
      </c>
      <c r="D70" s="77" t="s">
        <v>11</v>
      </c>
      <c r="E70" s="99">
        <v>6.0109289617486468</v>
      </c>
      <c r="F70" s="99">
        <v>5.9241706161137415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12</v>
      </c>
      <c r="E71" s="99">
        <v>4.2780748663101491</v>
      </c>
      <c r="F71" s="99">
        <v>3.3142857142857167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13</v>
      </c>
      <c r="E72" s="99">
        <v>9.6256684491978604</v>
      </c>
      <c r="F72" s="99">
        <v>7.0438799076212604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14</v>
      </c>
      <c r="E73" s="99">
        <v>5.6701030927835063</v>
      </c>
      <c r="F73" s="99">
        <v>5.387205387205384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>
        <v>2015</v>
      </c>
      <c r="D74" s="77" t="s">
        <v>11</v>
      </c>
      <c r="E74" s="99">
        <v>7.7319587628865918</v>
      </c>
      <c r="F74" s="99">
        <v>6.9351230425055803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12</v>
      </c>
      <c r="E75" s="99">
        <v>4.6153846153846274</v>
      </c>
      <c r="F75" s="99">
        <v>4.7566371681415802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13</v>
      </c>
      <c r="E76" s="99">
        <v>4.8780487804878021</v>
      </c>
      <c r="F76" s="99">
        <v>5.8252427184466029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 t="s">
        <v>14</v>
      </c>
      <c r="E77" s="99">
        <v>4.3902439024390247</v>
      </c>
      <c r="F77" s="99">
        <v>4.2598509052183147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>
        <v>2016</v>
      </c>
      <c r="D78" s="77" t="s">
        <v>11</v>
      </c>
      <c r="E78" s="99">
        <v>3.8277511961722439</v>
      </c>
      <c r="F78" s="99">
        <v>3.7656903765690402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3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3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E31:W31"/>
    <mergeCell ref="F32:U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1093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441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210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540</v>
      </c>
      <c r="D13" s="128">
        <v>589</v>
      </c>
      <c r="E13" s="128">
        <v>593</v>
      </c>
      <c r="F13" s="128">
        <v>577</v>
      </c>
      <c r="G13" s="137">
        <v>2299</v>
      </c>
      <c r="H13" s="136"/>
      <c r="I13" s="128">
        <v>1541</v>
      </c>
      <c r="J13" s="128">
        <v>1471</v>
      </c>
      <c r="K13" s="128">
        <v>1557</v>
      </c>
      <c r="L13" s="128">
        <v>1590</v>
      </c>
      <c r="M13" s="137">
        <v>6159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603</v>
      </c>
      <c r="D14" s="128">
        <v>603</v>
      </c>
      <c r="E14" s="128">
        <v>610</v>
      </c>
      <c r="F14" s="128">
        <v>628</v>
      </c>
      <c r="G14" s="137">
        <v>2444</v>
      </c>
      <c r="H14" s="136"/>
      <c r="I14" s="128">
        <v>1558</v>
      </c>
      <c r="J14" s="128">
        <v>1627</v>
      </c>
      <c r="K14" s="128">
        <v>1691</v>
      </c>
      <c r="L14" s="128">
        <v>1700</v>
      </c>
      <c r="M14" s="137">
        <v>6576</v>
      </c>
      <c r="N14" s="136"/>
      <c r="O14" s="156">
        <v>11.666666666666671</v>
      </c>
      <c r="P14" s="156">
        <v>2.3769100169779307</v>
      </c>
      <c r="Q14" s="156">
        <v>2.8667790893760525</v>
      </c>
      <c r="R14" s="156">
        <v>8.8388214904679359</v>
      </c>
      <c r="S14" s="157">
        <v>6.3070900391474396</v>
      </c>
      <c r="T14" s="158"/>
      <c r="U14" s="156">
        <v>1.1031797534068772</v>
      </c>
      <c r="V14" s="156">
        <v>10.605030591434399</v>
      </c>
      <c r="W14" s="156">
        <v>8.6062941554271077</v>
      </c>
      <c r="X14" s="156">
        <v>6.9182389937106876</v>
      </c>
      <c r="Y14" s="159">
        <v>6.7705796395518831</v>
      </c>
    </row>
    <row r="15" spans="1:26" x14ac:dyDescent="0.3">
      <c r="A15" s="88"/>
      <c r="B15" s="126">
        <v>2002</v>
      </c>
      <c r="C15" s="128">
        <v>608</v>
      </c>
      <c r="D15" s="128">
        <v>637</v>
      </c>
      <c r="E15" s="128">
        <v>631</v>
      </c>
      <c r="F15" s="128">
        <v>627</v>
      </c>
      <c r="G15" s="137">
        <v>2503</v>
      </c>
      <c r="H15" s="136"/>
      <c r="I15" s="128">
        <v>1649</v>
      </c>
      <c r="J15" s="128">
        <v>1724</v>
      </c>
      <c r="K15" s="128">
        <v>1745</v>
      </c>
      <c r="L15" s="128">
        <v>1728</v>
      </c>
      <c r="M15" s="137">
        <v>6846</v>
      </c>
      <c r="N15" s="136"/>
      <c r="O15" s="156">
        <v>0.82918739635158545</v>
      </c>
      <c r="P15" s="156">
        <v>5.6384742951907043</v>
      </c>
      <c r="Q15" s="156">
        <v>3.4426229508196684</v>
      </c>
      <c r="R15" s="156">
        <v>-0.15923566878981887</v>
      </c>
      <c r="S15" s="157">
        <v>2.4140752864157093</v>
      </c>
      <c r="T15" s="158"/>
      <c r="U15" s="156">
        <v>5.8408215661103924</v>
      </c>
      <c r="V15" s="156">
        <v>5.9618930547018891</v>
      </c>
      <c r="W15" s="156">
        <v>3.19337670017741</v>
      </c>
      <c r="X15" s="156">
        <v>1.6470588235294059</v>
      </c>
      <c r="Y15" s="159">
        <v>4.1058394160584015</v>
      </c>
    </row>
    <row r="16" spans="1:26" x14ac:dyDescent="0.3">
      <c r="A16" s="88"/>
      <c r="B16" s="126">
        <v>2003</v>
      </c>
      <c r="C16" s="128">
        <v>647</v>
      </c>
      <c r="D16" s="128">
        <v>624</v>
      </c>
      <c r="E16" s="128">
        <v>633</v>
      </c>
      <c r="F16" s="128">
        <v>589</v>
      </c>
      <c r="G16" s="137">
        <v>2493</v>
      </c>
      <c r="H16" s="136"/>
      <c r="I16" s="128">
        <v>1716</v>
      </c>
      <c r="J16" s="128">
        <v>1721</v>
      </c>
      <c r="K16" s="128">
        <v>1802</v>
      </c>
      <c r="L16" s="128">
        <v>1835</v>
      </c>
      <c r="M16" s="137">
        <v>7074</v>
      </c>
      <c r="N16" s="136"/>
      <c r="O16" s="156">
        <v>6.4144736842105345</v>
      </c>
      <c r="P16" s="156">
        <v>-2.0408163265306172</v>
      </c>
      <c r="Q16" s="156">
        <v>0.31695721077653616</v>
      </c>
      <c r="R16" s="156">
        <v>-6.0606060606060623</v>
      </c>
      <c r="S16" s="157">
        <v>-0.39952057530963714</v>
      </c>
      <c r="T16" s="158"/>
      <c r="U16" s="156">
        <v>4.063068526379638</v>
      </c>
      <c r="V16" s="156">
        <v>-0.17401392111369773</v>
      </c>
      <c r="W16" s="156">
        <v>3.2664756446991277</v>
      </c>
      <c r="X16" s="156">
        <v>6.1921296296296333</v>
      </c>
      <c r="Y16" s="159">
        <v>3.3304119193689843</v>
      </c>
    </row>
    <row r="17" spans="1:25" x14ac:dyDescent="0.3">
      <c r="A17" s="88"/>
      <c r="B17" s="126">
        <v>2004</v>
      </c>
      <c r="C17" s="128">
        <v>693</v>
      </c>
      <c r="D17" s="128">
        <v>655</v>
      </c>
      <c r="E17" s="128">
        <v>688</v>
      </c>
      <c r="F17" s="128">
        <v>699</v>
      </c>
      <c r="G17" s="137">
        <v>2735</v>
      </c>
      <c r="H17" s="136"/>
      <c r="I17" s="128">
        <v>1917</v>
      </c>
      <c r="J17" s="128">
        <v>1858</v>
      </c>
      <c r="K17" s="128">
        <v>1854</v>
      </c>
      <c r="L17" s="128">
        <v>2038</v>
      </c>
      <c r="M17" s="137">
        <v>7667</v>
      </c>
      <c r="N17" s="136"/>
      <c r="O17" s="156">
        <v>7.1097372488408155</v>
      </c>
      <c r="P17" s="156">
        <v>4.9679487179487296</v>
      </c>
      <c r="Q17" s="156">
        <v>8.6887835703001599</v>
      </c>
      <c r="R17" s="156">
        <v>18.675721561969439</v>
      </c>
      <c r="S17" s="157">
        <v>9.7071801042920072</v>
      </c>
      <c r="T17" s="158"/>
      <c r="U17" s="156">
        <v>11.713286713286706</v>
      </c>
      <c r="V17" s="156">
        <v>7.9604880883207443</v>
      </c>
      <c r="W17" s="156">
        <v>2.8856825749167427</v>
      </c>
      <c r="X17" s="156">
        <v>11.062670299727515</v>
      </c>
      <c r="Y17" s="159">
        <v>8.3828102912072495</v>
      </c>
    </row>
    <row r="18" spans="1:25" x14ac:dyDescent="0.3">
      <c r="A18" s="88"/>
      <c r="B18" s="126">
        <v>2005</v>
      </c>
      <c r="C18" s="128">
        <v>699</v>
      </c>
      <c r="D18" s="128">
        <v>739</v>
      </c>
      <c r="E18" s="128">
        <v>737</v>
      </c>
      <c r="F18" s="128">
        <v>731</v>
      </c>
      <c r="G18" s="137">
        <v>2906</v>
      </c>
      <c r="H18" s="136"/>
      <c r="I18" s="128">
        <v>1946</v>
      </c>
      <c r="J18" s="128">
        <v>2137</v>
      </c>
      <c r="K18" s="128">
        <v>2165</v>
      </c>
      <c r="L18" s="128">
        <v>2203</v>
      </c>
      <c r="M18" s="137">
        <v>8451</v>
      </c>
      <c r="N18" s="136"/>
      <c r="O18" s="156">
        <v>0.86580086580086402</v>
      </c>
      <c r="P18" s="156">
        <v>12.824427480916029</v>
      </c>
      <c r="Q18" s="156">
        <v>7.1220930232558146</v>
      </c>
      <c r="R18" s="156">
        <v>4.5779685264663925</v>
      </c>
      <c r="S18" s="157">
        <v>6.2522851919561333</v>
      </c>
      <c r="T18" s="158"/>
      <c r="U18" s="156">
        <v>1.512780386019827</v>
      </c>
      <c r="V18" s="156">
        <v>15.016146393972022</v>
      </c>
      <c r="W18" s="156">
        <v>16.77454153182309</v>
      </c>
      <c r="X18" s="156">
        <v>8.0961727183513261</v>
      </c>
      <c r="Y18" s="159">
        <v>10.225642363375513</v>
      </c>
    </row>
    <row r="19" spans="1:25" x14ac:dyDescent="0.3">
      <c r="A19" s="88"/>
      <c r="B19" s="126">
        <v>2006</v>
      </c>
      <c r="C19" s="128">
        <v>759</v>
      </c>
      <c r="D19" s="128">
        <v>755</v>
      </c>
      <c r="E19" s="128">
        <v>743</v>
      </c>
      <c r="F19" s="128">
        <v>884</v>
      </c>
      <c r="G19" s="137">
        <v>3141</v>
      </c>
      <c r="H19" s="136"/>
      <c r="I19" s="128">
        <v>2386</v>
      </c>
      <c r="J19" s="128">
        <v>2465</v>
      </c>
      <c r="K19" s="128">
        <v>2484</v>
      </c>
      <c r="L19" s="128">
        <v>2700</v>
      </c>
      <c r="M19" s="137">
        <v>10035</v>
      </c>
      <c r="N19" s="136"/>
      <c r="O19" s="156">
        <v>8.5836909871244558</v>
      </c>
      <c r="P19" s="156">
        <v>2.1650879566982297</v>
      </c>
      <c r="Q19" s="156">
        <v>0.81411126187245486</v>
      </c>
      <c r="R19" s="156">
        <v>20.930232558139522</v>
      </c>
      <c r="S19" s="157">
        <v>8.0867171369580149</v>
      </c>
      <c r="T19" s="158"/>
      <c r="U19" s="156">
        <v>22.610483042137702</v>
      </c>
      <c r="V19" s="156">
        <v>15.348619560131027</v>
      </c>
      <c r="W19" s="156">
        <v>14.734411085450347</v>
      </c>
      <c r="X19" s="156">
        <v>22.560145256468459</v>
      </c>
      <c r="Y19" s="159">
        <v>18.743343982960596</v>
      </c>
    </row>
    <row r="20" spans="1:25" x14ac:dyDescent="0.3">
      <c r="A20" s="88"/>
      <c r="B20" s="126">
        <v>2007</v>
      </c>
      <c r="C20" s="128">
        <v>886</v>
      </c>
      <c r="D20" s="128">
        <v>875</v>
      </c>
      <c r="E20" s="128">
        <v>890</v>
      </c>
      <c r="F20" s="128">
        <v>917</v>
      </c>
      <c r="G20" s="137">
        <v>3568</v>
      </c>
      <c r="H20" s="136"/>
      <c r="I20" s="128">
        <v>2822</v>
      </c>
      <c r="J20" s="128">
        <v>2915</v>
      </c>
      <c r="K20" s="128">
        <v>3013</v>
      </c>
      <c r="L20" s="128">
        <v>3065</v>
      </c>
      <c r="M20" s="137">
        <v>11815</v>
      </c>
      <c r="N20" s="136"/>
      <c r="O20" s="156">
        <v>16.732542819499344</v>
      </c>
      <c r="P20" s="156">
        <v>15.894039735099327</v>
      </c>
      <c r="Q20" s="156">
        <v>19.784656796769866</v>
      </c>
      <c r="R20" s="156">
        <v>3.7330316742081493</v>
      </c>
      <c r="S20" s="157">
        <v>13.594396688952571</v>
      </c>
      <c r="T20" s="158"/>
      <c r="U20" s="156">
        <v>18.273260687342827</v>
      </c>
      <c r="V20" s="156">
        <v>18.255578093306298</v>
      </c>
      <c r="W20" s="156">
        <v>21.296296296296305</v>
      </c>
      <c r="X20" s="156">
        <v>13.518518518518505</v>
      </c>
      <c r="Y20" s="159">
        <v>17.737917289486788</v>
      </c>
    </row>
    <row r="21" spans="1:25" x14ac:dyDescent="0.3">
      <c r="A21" s="88"/>
      <c r="B21" s="126">
        <v>2008</v>
      </c>
      <c r="C21" s="128">
        <v>932</v>
      </c>
      <c r="D21" s="128">
        <v>962</v>
      </c>
      <c r="E21" s="128">
        <v>981</v>
      </c>
      <c r="F21" s="128">
        <v>998</v>
      </c>
      <c r="G21" s="137">
        <v>3873</v>
      </c>
      <c r="H21" s="136"/>
      <c r="I21" s="128">
        <v>3102</v>
      </c>
      <c r="J21" s="128">
        <v>3168</v>
      </c>
      <c r="K21" s="128">
        <v>3285</v>
      </c>
      <c r="L21" s="128">
        <v>3229</v>
      </c>
      <c r="M21" s="137">
        <v>12784</v>
      </c>
      <c r="N21" s="136"/>
      <c r="O21" s="156">
        <v>5.1918735891647714</v>
      </c>
      <c r="P21" s="156">
        <v>9.942857142857136</v>
      </c>
      <c r="Q21" s="156">
        <v>10.224719101123597</v>
      </c>
      <c r="R21" s="156">
        <v>8.833151581243186</v>
      </c>
      <c r="S21" s="157">
        <v>8.5482062780269104</v>
      </c>
      <c r="T21" s="158"/>
      <c r="U21" s="156">
        <v>9.9220411055988649</v>
      </c>
      <c r="V21" s="156">
        <v>8.6792452830188722</v>
      </c>
      <c r="W21" s="156">
        <v>9.0275472950547737</v>
      </c>
      <c r="X21" s="156">
        <v>5.3507340946166408</v>
      </c>
      <c r="Y21" s="159">
        <v>8.2014388489208585</v>
      </c>
    </row>
    <row r="22" spans="1:25" x14ac:dyDescent="0.3">
      <c r="A22" s="88"/>
      <c r="B22" s="126">
        <v>2009</v>
      </c>
      <c r="C22" s="128">
        <v>938</v>
      </c>
      <c r="D22" s="128">
        <v>960</v>
      </c>
      <c r="E22" s="128">
        <v>970</v>
      </c>
      <c r="F22" s="128">
        <v>971</v>
      </c>
      <c r="G22" s="137">
        <v>3839</v>
      </c>
      <c r="H22" s="136"/>
      <c r="I22" s="128">
        <v>3165</v>
      </c>
      <c r="J22" s="128">
        <v>3151</v>
      </c>
      <c r="K22" s="128">
        <v>3071</v>
      </c>
      <c r="L22" s="128">
        <v>3210</v>
      </c>
      <c r="M22" s="137">
        <v>12597</v>
      </c>
      <c r="N22" s="136"/>
      <c r="O22" s="156">
        <v>0.64377682403433312</v>
      </c>
      <c r="P22" s="156">
        <v>-0.20790020790019526</v>
      </c>
      <c r="Q22" s="156">
        <v>-1.1213047910295586</v>
      </c>
      <c r="R22" s="156">
        <v>-2.7054108216432837</v>
      </c>
      <c r="S22" s="157">
        <v>-0.87787245029691974</v>
      </c>
      <c r="T22" s="158"/>
      <c r="U22" s="156">
        <v>2.0309477756286185</v>
      </c>
      <c r="V22" s="156">
        <v>-0.53661616161616621</v>
      </c>
      <c r="W22" s="156">
        <v>-6.5144596651445994</v>
      </c>
      <c r="X22" s="156">
        <v>-0.58841746670795203</v>
      </c>
      <c r="Y22" s="159">
        <v>-1.4627659574468055</v>
      </c>
    </row>
    <row r="23" spans="1:25" x14ac:dyDescent="0.3">
      <c r="A23" s="88"/>
      <c r="B23" s="126">
        <v>2010</v>
      </c>
      <c r="C23" s="128">
        <v>1012</v>
      </c>
      <c r="D23" s="128">
        <v>1051</v>
      </c>
      <c r="E23" s="128">
        <v>1079</v>
      </c>
      <c r="F23" s="128">
        <v>1112</v>
      </c>
      <c r="G23" s="137">
        <v>4254</v>
      </c>
      <c r="H23" s="136"/>
      <c r="I23" s="128">
        <v>3256</v>
      </c>
      <c r="J23" s="128">
        <v>3374</v>
      </c>
      <c r="K23" s="128">
        <v>3395</v>
      </c>
      <c r="L23" s="128">
        <v>3476</v>
      </c>
      <c r="M23" s="137">
        <v>13501</v>
      </c>
      <c r="N23" s="136"/>
      <c r="O23" s="156">
        <v>7.8891257995735771</v>
      </c>
      <c r="P23" s="156">
        <v>9.4791666666666572</v>
      </c>
      <c r="Q23" s="156">
        <v>11.237113402061865</v>
      </c>
      <c r="R23" s="156">
        <v>14.521112255406791</v>
      </c>
      <c r="S23" s="157">
        <v>10.810106798645492</v>
      </c>
      <c r="T23" s="158"/>
      <c r="U23" s="156">
        <v>2.8751974723538751</v>
      </c>
      <c r="V23" s="156">
        <v>7.0771183751190136</v>
      </c>
      <c r="W23" s="156">
        <v>10.550309345490064</v>
      </c>
      <c r="X23" s="156">
        <v>8.2866043613707205</v>
      </c>
      <c r="Y23" s="159">
        <v>7.1763118202746767</v>
      </c>
    </row>
    <row r="24" spans="1:25" x14ac:dyDescent="0.3">
      <c r="A24" s="88"/>
      <c r="B24" s="126">
        <v>2011</v>
      </c>
      <c r="C24" s="128">
        <v>1097</v>
      </c>
      <c r="D24" s="128">
        <v>1137</v>
      </c>
      <c r="E24" s="128">
        <v>1167</v>
      </c>
      <c r="F24" s="128">
        <v>1154</v>
      </c>
      <c r="G24" s="137">
        <v>4555</v>
      </c>
      <c r="H24" s="136"/>
      <c r="I24" s="128">
        <v>3464</v>
      </c>
      <c r="J24" s="128">
        <v>3570</v>
      </c>
      <c r="K24" s="128">
        <v>3646</v>
      </c>
      <c r="L24" s="128">
        <v>3665</v>
      </c>
      <c r="M24" s="137">
        <v>14345</v>
      </c>
      <c r="N24" s="136"/>
      <c r="O24" s="156">
        <v>8.3992094861660149</v>
      </c>
      <c r="P24" s="156">
        <v>8.182683158896296</v>
      </c>
      <c r="Q24" s="156">
        <v>8.155699721964794</v>
      </c>
      <c r="R24" s="156">
        <v>3.7769784172661787</v>
      </c>
      <c r="S24" s="157">
        <v>7.0756934649741368</v>
      </c>
      <c r="T24" s="158"/>
      <c r="U24" s="156">
        <v>6.3882063882063846</v>
      </c>
      <c r="V24" s="156">
        <v>5.809128630705402</v>
      </c>
      <c r="W24" s="156">
        <v>7.3932253313696634</v>
      </c>
      <c r="X24" s="156">
        <v>5.4372842347525818</v>
      </c>
      <c r="Y24" s="159">
        <v>6.2513887860158519</v>
      </c>
    </row>
    <row r="25" spans="1:25" x14ac:dyDescent="0.3">
      <c r="A25" s="88"/>
      <c r="B25" s="126">
        <v>2012</v>
      </c>
      <c r="C25" s="128">
        <v>1150</v>
      </c>
      <c r="D25" s="128">
        <v>1182</v>
      </c>
      <c r="E25" s="128">
        <v>1227</v>
      </c>
      <c r="F25" s="128">
        <v>1266</v>
      </c>
      <c r="G25" s="137">
        <v>4825</v>
      </c>
      <c r="H25" s="136"/>
      <c r="I25" s="128">
        <v>3700</v>
      </c>
      <c r="J25" s="128">
        <v>3694</v>
      </c>
      <c r="K25" s="128">
        <v>3758</v>
      </c>
      <c r="L25" s="128">
        <v>3827</v>
      </c>
      <c r="M25" s="137">
        <v>14979</v>
      </c>
      <c r="N25" s="136"/>
      <c r="O25" s="156">
        <v>4.8313582497720944</v>
      </c>
      <c r="P25" s="156">
        <v>3.9577836411609439</v>
      </c>
      <c r="Q25" s="156">
        <v>5.1413881748072043</v>
      </c>
      <c r="R25" s="156">
        <v>9.7053726169844055</v>
      </c>
      <c r="S25" s="157">
        <v>5.927552140504929</v>
      </c>
      <c r="T25" s="158"/>
      <c r="U25" s="156">
        <v>6.8129330254041491</v>
      </c>
      <c r="V25" s="156">
        <v>3.473389355742313</v>
      </c>
      <c r="W25" s="156">
        <v>3.071859572133846</v>
      </c>
      <c r="X25" s="156">
        <v>4.4201909959072196</v>
      </c>
      <c r="Y25" s="159">
        <v>4.4196584175671063</v>
      </c>
    </row>
    <row r="26" spans="1:25" x14ac:dyDescent="0.3">
      <c r="A26" s="88"/>
      <c r="B26" s="126">
        <v>2013</v>
      </c>
      <c r="C26" s="128">
        <v>1269</v>
      </c>
      <c r="D26" s="128">
        <v>1254</v>
      </c>
      <c r="E26" s="128">
        <v>1269</v>
      </c>
      <c r="F26" s="128">
        <v>1327</v>
      </c>
      <c r="G26" s="137">
        <v>5119</v>
      </c>
      <c r="H26" s="136"/>
      <c r="I26" s="128">
        <v>3855</v>
      </c>
      <c r="J26" s="128">
        <v>3864</v>
      </c>
      <c r="K26" s="128">
        <v>3917</v>
      </c>
      <c r="L26" s="128">
        <v>3981</v>
      </c>
      <c r="M26" s="137">
        <v>15617</v>
      </c>
      <c r="N26" s="136"/>
      <c r="O26" s="156">
        <v>10.34782608695653</v>
      </c>
      <c r="P26" s="156">
        <v>6.0913705583756297</v>
      </c>
      <c r="Q26" s="156">
        <v>3.4229828850855739</v>
      </c>
      <c r="R26" s="156">
        <v>4.8183254344391884</v>
      </c>
      <c r="S26" s="157">
        <v>6.0932642487046706</v>
      </c>
      <c r="T26" s="158"/>
      <c r="U26" s="156">
        <v>4.1891891891891788</v>
      </c>
      <c r="V26" s="156">
        <v>4.6020573903627451</v>
      </c>
      <c r="W26" s="156">
        <v>4.2309739222990999</v>
      </c>
      <c r="X26" s="156">
        <v>4.0240397177946079</v>
      </c>
      <c r="Y26" s="159">
        <v>4.2592963482208432</v>
      </c>
    </row>
    <row r="27" spans="1:25" x14ac:dyDescent="0.3">
      <c r="A27" s="88"/>
      <c r="B27" s="126" t="s">
        <v>223</v>
      </c>
      <c r="C27" s="128">
        <v>1333</v>
      </c>
      <c r="D27" s="128">
        <v>1401</v>
      </c>
      <c r="E27" s="128">
        <v>1342</v>
      </c>
      <c r="F27" s="128">
        <v>1333</v>
      </c>
      <c r="G27" s="137">
        <v>5409</v>
      </c>
      <c r="H27" s="136"/>
      <c r="I27" s="128">
        <v>4118</v>
      </c>
      <c r="J27" s="128">
        <v>4092</v>
      </c>
      <c r="K27" s="128">
        <v>4116</v>
      </c>
      <c r="L27" s="128">
        <v>4145</v>
      </c>
      <c r="M27" s="137">
        <v>16471</v>
      </c>
      <c r="N27" s="136"/>
      <c r="O27" s="156">
        <v>5.0433412135539868</v>
      </c>
      <c r="P27" s="156">
        <v>11.722488038277518</v>
      </c>
      <c r="Q27" s="156">
        <v>5.7525610717100051</v>
      </c>
      <c r="R27" s="156">
        <v>0.45214770158250417</v>
      </c>
      <c r="S27" s="157">
        <v>5.6651689783160748</v>
      </c>
      <c r="T27" s="158"/>
      <c r="U27" s="156">
        <v>6.8223086900129744</v>
      </c>
      <c r="V27" s="156">
        <v>5.9006211180124239</v>
      </c>
      <c r="W27" s="156">
        <v>5.0804186877712425</v>
      </c>
      <c r="X27" s="156">
        <v>4.1195679477518183</v>
      </c>
      <c r="Y27" s="159">
        <v>5.4683998207081856</v>
      </c>
    </row>
    <row r="28" spans="1:25" x14ac:dyDescent="0.3">
      <c r="A28" s="88"/>
      <c r="B28" s="180" t="s">
        <v>147</v>
      </c>
      <c r="C28" s="128">
        <v>1354</v>
      </c>
      <c r="D28" s="128">
        <v>1344</v>
      </c>
      <c r="E28" s="128">
        <v>1346</v>
      </c>
      <c r="F28" s="128">
        <v>1326</v>
      </c>
      <c r="G28" s="137">
        <v>5370</v>
      </c>
      <c r="H28" s="136"/>
      <c r="I28" s="128">
        <v>4104</v>
      </c>
      <c r="J28" s="128">
        <v>4020</v>
      </c>
      <c r="K28" s="128">
        <v>4118</v>
      </c>
      <c r="L28" s="128">
        <v>4020</v>
      </c>
      <c r="M28" s="137">
        <v>16262</v>
      </c>
      <c r="N28" s="136"/>
      <c r="O28" s="156">
        <v>1.5753938484621273</v>
      </c>
      <c r="P28" s="156">
        <v>-4.0685224839400433</v>
      </c>
      <c r="Q28" s="156">
        <v>0.29806259314455019</v>
      </c>
      <c r="R28" s="156">
        <v>-0.52513128282069488</v>
      </c>
      <c r="S28" s="157">
        <v>-0.72102052135329586</v>
      </c>
      <c r="T28" s="158"/>
      <c r="U28" s="156">
        <v>-0.33997085964060147</v>
      </c>
      <c r="V28" s="156">
        <v>-1.7595307917888476</v>
      </c>
      <c r="W28" s="156">
        <v>4.8590864917400722E-2</v>
      </c>
      <c r="X28" s="156">
        <v>-3.0156815440289506</v>
      </c>
      <c r="Y28" s="159">
        <v>-1.2688968490073478</v>
      </c>
    </row>
    <row r="29" spans="1:25" x14ac:dyDescent="0.3">
      <c r="A29" s="88"/>
      <c r="B29" s="206" t="s">
        <v>222</v>
      </c>
      <c r="C29" s="128">
        <v>1343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4101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-0.81240768094534133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-7.309941520468044E-2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169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7.8891257995735771</v>
      </c>
      <c r="F53" s="99">
        <v>2.8751974723538751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9.4791666666666572</v>
      </c>
      <c r="F54" s="99">
        <v>7.0771183751190136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11.237113402061865</v>
      </c>
      <c r="F55" s="99">
        <v>10.550309345490064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14.521112255406791</v>
      </c>
      <c r="F56" s="99">
        <v>8.2866043613707205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8.3992094861660149</v>
      </c>
      <c r="F57" s="99">
        <v>6.3882063882063846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8.182683158896296</v>
      </c>
      <c r="F58" s="99">
        <v>5.809128630705402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8.155699721964794</v>
      </c>
      <c r="F59" s="99">
        <v>7.3932253313696634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3.7769784172661787</v>
      </c>
      <c r="F60" s="99">
        <v>5.4372842347525818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4.8313582497720944</v>
      </c>
      <c r="F61" s="99">
        <v>6.8129330254041491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3.9577836411609439</v>
      </c>
      <c r="F62" s="99">
        <v>3.473389355742313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5.1413881748072043</v>
      </c>
      <c r="F63" s="99">
        <v>3.071859572133846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9.7053726169844055</v>
      </c>
      <c r="F64" s="99">
        <v>4.4201909959072196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4">
        <v>2013</v>
      </c>
      <c r="D65" s="77" t="s">
        <v>11</v>
      </c>
      <c r="E65" s="99">
        <v>10.34782608695653</v>
      </c>
      <c r="F65" s="99">
        <v>4.1891891891891788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77"/>
      <c r="C66" s="174"/>
      <c r="D66" s="77" t="s">
        <v>12</v>
      </c>
      <c r="E66" s="99">
        <v>6.0913705583756297</v>
      </c>
      <c r="F66" s="99">
        <v>4.6020573903627451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3">
      <c r="A67" s="77"/>
      <c r="B67" s="102"/>
      <c r="C67" s="174"/>
      <c r="D67" s="77" t="s">
        <v>13</v>
      </c>
      <c r="E67" s="99">
        <v>3.4229828850855739</v>
      </c>
      <c r="F67" s="99">
        <v>4.2309739222990999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3">
      <c r="A68" s="77"/>
      <c r="B68" s="77"/>
      <c r="C68" s="174"/>
      <c r="D68" s="77" t="s">
        <v>14</v>
      </c>
      <c r="E68" s="99">
        <v>4.8183254344391884</v>
      </c>
      <c r="F68" s="99">
        <v>4.0240397177946079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174">
        <v>2014</v>
      </c>
      <c r="D69" s="77" t="s">
        <v>11</v>
      </c>
      <c r="E69" s="99">
        <v>5.0433412135539868</v>
      </c>
      <c r="F69" s="99">
        <v>6.8223086900129744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12</v>
      </c>
      <c r="E70" s="99">
        <v>11.722488038277518</v>
      </c>
      <c r="F70" s="99">
        <v>5.9006211180124239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13</v>
      </c>
      <c r="E71" s="99">
        <v>5.7525610717100051</v>
      </c>
      <c r="F71" s="99">
        <v>5.0804186877712425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/>
      <c r="D72" s="77" t="s">
        <v>14</v>
      </c>
      <c r="E72" s="99">
        <v>0.45214770158250417</v>
      </c>
      <c r="F72" s="99">
        <v>4.1195679477518183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>
        <v>2015</v>
      </c>
      <c r="D73" s="77" t="s">
        <v>11</v>
      </c>
      <c r="E73" s="99">
        <v>1.5753938484621273</v>
      </c>
      <c r="F73" s="99">
        <v>-0.33997085964060147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12</v>
      </c>
      <c r="E74" s="99">
        <v>-4.0685224839400433</v>
      </c>
      <c r="F74" s="99">
        <v>-1.7595307917888476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13</v>
      </c>
      <c r="E75" s="99">
        <v>0.29806259314455019</v>
      </c>
      <c r="F75" s="99">
        <v>4.8590864917400722E-2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 t="s">
        <v>14</v>
      </c>
      <c r="E76" s="99">
        <v>-0.52513128282069488</v>
      </c>
      <c r="F76" s="99">
        <v>-3.0156815440289506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>
        <v>2016</v>
      </c>
      <c r="D77" s="77" t="s">
        <v>11</v>
      </c>
      <c r="E77" s="99">
        <v>-0.81240768094534133</v>
      </c>
      <c r="F77" s="99">
        <v>-7.309941520468044E-2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1:R31"/>
    <mergeCell ref="F32:R32"/>
    <mergeCell ref="C8:X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211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5710</v>
      </c>
      <c r="D13" s="128">
        <v>5722</v>
      </c>
      <c r="E13" s="128">
        <v>5743</v>
      </c>
      <c r="F13" s="128">
        <v>5757</v>
      </c>
      <c r="G13" s="137">
        <v>22932</v>
      </c>
      <c r="H13" s="136"/>
      <c r="I13" s="128">
        <v>13646</v>
      </c>
      <c r="J13" s="128">
        <v>13630</v>
      </c>
      <c r="K13" s="128">
        <v>13709</v>
      </c>
      <c r="L13" s="128">
        <v>13735</v>
      </c>
      <c r="M13" s="137">
        <v>54720</v>
      </c>
      <c r="N13" s="136"/>
      <c r="O13" s="138"/>
      <c r="P13" s="138"/>
      <c r="Q13" s="138"/>
      <c r="R13" s="138"/>
      <c r="S13" s="140"/>
      <c r="T13" s="141"/>
      <c r="U13" s="138"/>
      <c r="V13" s="138"/>
      <c r="W13" s="138"/>
      <c r="X13" s="138"/>
      <c r="Y13" s="139"/>
    </row>
    <row r="14" spans="1:26" ht="15.75" customHeight="1" x14ac:dyDescent="0.3">
      <c r="A14" s="88"/>
      <c r="B14" s="126">
        <v>2001</v>
      </c>
      <c r="C14" s="128">
        <v>5776</v>
      </c>
      <c r="D14" s="128">
        <v>5751</v>
      </c>
      <c r="E14" s="128">
        <v>5763</v>
      </c>
      <c r="F14" s="128">
        <v>5821</v>
      </c>
      <c r="G14" s="137">
        <v>23111</v>
      </c>
      <c r="H14" s="136"/>
      <c r="I14" s="128">
        <v>13729</v>
      </c>
      <c r="J14" s="128">
        <v>13762</v>
      </c>
      <c r="K14" s="128">
        <v>13863</v>
      </c>
      <c r="L14" s="128">
        <v>14031</v>
      </c>
      <c r="M14" s="137">
        <v>55385</v>
      </c>
      <c r="N14" s="136"/>
      <c r="O14" s="156">
        <v>1.1558669001751269</v>
      </c>
      <c r="P14" s="156">
        <v>0.50681579867179494</v>
      </c>
      <c r="Q14" s="156">
        <v>0.34825004353125166</v>
      </c>
      <c r="R14" s="156">
        <v>1.1116901163800605</v>
      </c>
      <c r="S14" s="157">
        <v>0.78056863771149665</v>
      </c>
      <c r="T14" s="158"/>
      <c r="U14" s="156">
        <v>0.60823684596218186</v>
      </c>
      <c r="V14" s="156">
        <v>0.96845194424064118</v>
      </c>
      <c r="W14" s="156">
        <v>1.1233496243343808</v>
      </c>
      <c r="X14" s="156">
        <v>2.1550782672005795</v>
      </c>
      <c r="Y14" s="159">
        <v>1.2152777777777715</v>
      </c>
    </row>
    <row r="15" spans="1:26" x14ac:dyDescent="0.3">
      <c r="A15" s="88"/>
      <c r="B15" s="126">
        <v>2002</v>
      </c>
      <c r="C15" s="128">
        <v>5861</v>
      </c>
      <c r="D15" s="128">
        <v>5941</v>
      </c>
      <c r="E15" s="128">
        <v>6034</v>
      </c>
      <c r="F15" s="128">
        <v>6045</v>
      </c>
      <c r="G15" s="137">
        <v>23881</v>
      </c>
      <c r="H15" s="136"/>
      <c r="I15" s="128">
        <v>13924</v>
      </c>
      <c r="J15" s="128">
        <v>14277</v>
      </c>
      <c r="K15" s="128">
        <v>14398</v>
      </c>
      <c r="L15" s="128">
        <v>14440</v>
      </c>
      <c r="M15" s="137">
        <v>57039</v>
      </c>
      <c r="N15" s="136"/>
      <c r="O15" s="156">
        <v>1.4716066481994545</v>
      </c>
      <c r="P15" s="156">
        <v>3.303773256824897</v>
      </c>
      <c r="Q15" s="156">
        <v>4.7024119382266178</v>
      </c>
      <c r="R15" s="156">
        <v>3.848136059096376</v>
      </c>
      <c r="S15" s="157">
        <v>3.3317467872441711</v>
      </c>
      <c r="T15" s="158"/>
      <c r="U15" s="156">
        <v>1.4203510816519724</v>
      </c>
      <c r="V15" s="156">
        <v>3.74218863537277</v>
      </c>
      <c r="W15" s="156">
        <v>3.8591935367524997</v>
      </c>
      <c r="X15" s="156">
        <v>2.9149739861734645</v>
      </c>
      <c r="Y15" s="159">
        <v>2.9863681502211818</v>
      </c>
    </row>
    <row r="16" spans="1:26" x14ac:dyDescent="0.3">
      <c r="A16" s="88"/>
      <c r="B16" s="126">
        <v>2003</v>
      </c>
      <c r="C16" s="128">
        <v>6173</v>
      </c>
      <c r="D16" s="128">
        <v>6202</v>
      </c>
      <c r="E16" s="128">
        <v>6303</v>
      </c>
      <c r="F16" s="128">
        <v>6377</v>
      </c>
      <c r="G16" s="137">
        <v>25055</v>
      </c>
      <c r="H16" s="136"/>
      <c r="I16" s="128">
        <v>14595</v>
      </c>
      <c r="J16" s="128">
        <v>14777</v>
      </c>
      <c r="K16" s="128">
        <v>14875</v>
      </c>
      <c r="L16" s="128">
        <v>15032</v>
      </c>
      <c r="M16" s="137">
        <v>59279</v>
      </c>
      <c r="N16" s="136"/>
      <c r="O16" s="156">
        <v>5.3233236649035973</v>
      </c>
      <c r="P16" s="156">
        <v>4.3931997980137965</v>
      </c>
      <c r="Q16" s="156">
        <v>4.4580709313887894</v>
      </c>
      <c r="R16" s="156">
        <v>5.4921422663358044</v>
      </c>
      <c r="S16" s="157">
        <v>4.916042041790547</v>
      </c>
      <c r="T16" s="158"/>
      <c r="U16" s="156">
        <v>4.819017523700083</v>
      </c>
      <c r="V16" s="156">
        <v>3.5021363031449084</v>
      </c>
      <c r="W16" s="156">
        <v>3.3129601333518508</v>
      </c>
      <c r="X16" s="156">
        <v>4.0997229916897453</v>
      </c>
      <c r="Y16" s="159">
        <v>3.9271375725380864</v>
      </c>
    </row>
    <row r="17" spans="1:25" x14ac:dyDescent="0.3">
      <c r="A17" s="88"/>
      <c r="B17" s="126">
        <v>2004</v>
      </c>
      <c r="C17" s="128">
        <v>6490</v>
      </c>
      <c r="D17" s="128">
        <v>6541</v>
      </c>
      <c r="E17" s="128">
        <v>6562</v>
      </c>
      <c r="F17" s="128">
        <v>6689</v>
      </c>
      <c r="G17" s="137">
        <v>26282</v>
      </c>
      <c r="H17" s="136"/>
      <c r="I17" s="128">
        <v>15280</v>
      </c>
      <c r="J17" s="128">
        <v>15404</v>
      </c>
      <c r="K17" s="128">
        <v>15527</v>
      </c>
      <c r="L17" s="128">
        <v>15799</v>
      </c>
      <c r="M17" s="137">
        <v>62010</v>
      </c>
      <c r="N17" s="136"/>
      <c r="O17" s="156">
        <v>5.1352664830714332</v>
      </c>
      <c r="P17" s="156">
        <v>5.4659787165430345</v>
      </c>
      <c r="Q17" s="156">
        <v>4.109154370934462</v>
      </c>
      <c r="R17" s="156">
        <v>4.8925827191469438</v>
      </c>
      <c r="S17" s="157">
        <v>4.8972261025743222</v>
      </c>
      <c r="T17" s="158"/>
      <c r="U17" s="156">
        <v>4.6933881466255656</v>
      </c>
      <c r="V17" s="156">
        <v>4.2430804628815082</v>
      </c>
      <c r="W17" s="156">
        <v>4.3831932773109088</v>
      </c>
      <c r="X17" s="156">
        <v>5.102448110697182</v>
      </c>
      <c r="Y17" s="159">
        <v>4.6070277838694977</v>
      </c>
    </row>
    <row r="18" spans="1:25" x14ac:dyDescent="0.3">
      <c r="A18" s="88"/>
      <c r="B18" s="126">
        <v>2005</v>
      </c>
      <c r="C18" s="128">
        <v>6770</v>
      </c>
      <c r="D18" s="128">
        <v>6896</v>
      </c>
      <c r="E18" s="128">
        <v>6941</v>
      </c>
      <c r="F18" s="128">
        <v>7044</v>
      </c>
      <c r="G18" s="137">
        <v>27651</v>
      </c>
      <c r="H18" s="136"/>
      <c r="I18" s="128">
        <v>15923</v>
      </c>
      <c r="J18" s="128">
        <v>16166</v>
      </c>
      <c r="K18" s="128">
        <v>16383</v>
      </c>
      <c r="L18" s="128">
        <v>16624</v>
      </c>
      <c r="M18" s="137">
        <v>65096</v>
      </c>
      <c r="N18" s="136"/>
      <c r="O18" s="156">
        <v>4.3143297380585466</v>
      </c>
      <c r="P18" s="156">
        <v>5.4273046934719389</v>
      </c>
      <c r="Q18" s="156">
        <v>5.7756781469064293</v>
      </c>
      <c r="R18" s="156">
        <v>5.3072208102855427</v>
      </c>
      <c r="S18" s="157">
        <v>5.2088882124648137</v>
      </c>
      <c r="T18" s="158"/>
      <c r="U18" s="156">
        <v>4.2081151832460648</v>
      </c>
      <c r="V18" s="156">
        <v>4.9467670734874076</v>
      </c>
      <c r="W18" s="156">
        <v>5.5129773942165201</v>
      </c>
      <c r="X18" s="156">
        <v>5.2218494841445704</v>
      </c>
      <c r="Y18" s="159">
        <v>4.9766166747298826</v>
      </c>
    </row>
    <row r="19" spans="1:25" x14ac:dyDescent="0.3">
      <c r="A19" s="88"/>
      <c r="B19" s="126">
        <v>2006</v>
      </c>
      <c r="C19" s="128">
        <v>7178</v>
      </c>
      <c r="D19" s="128">
        <v>7283</v>
      </c>
      <c r="E19" s="128">
        <v>7439</v>
      </c>
      <c r="F19" s="128">
        <v>7456</v>
      </c>
      <c r="G19" s="137">
        <v>29356</v>
      </c>
      <c r="H19" s="136"/>
      <c r="I19" s="128">
        <v>16853</v>
      </c>
      <c r="J19" s="128">
        <v>17154</v>
      </c>
      <c r="K19" s="128">
        <v>17505</v>
      </c>
      <c r="L19" s="128">
        <v>17777</v>
      </c>
      <c r="M19" s="137">
        <v>69289</v>
      </c>
      <c r="N19" s="136"/>
      <c r="O19" s="156">
        <v>6.0265878877400212</v>
      </c>
      <c r="P19" s="156">
        <v>5.6119489559164748</v>
      </c>
      <c r="Q19" s="156">
        <v>7.1747586803054446</v>
      </c>
      <c r="R19" s="156">
        <v>5.8489494605337882</v>
      </c>
      <c r="S19" s="157">
        <v>6.1661422733354954</v>
      </c>
      <c r="T19" s="158"/>
      <c r="U19" s="156">
        <v>5.8406079256421606</v>
      </c>
      <c r="V19" s="156">
        <v>6.1115922306074424</v>
      </c>
      <c r="W19" s="156">
        <v>6.8485625343343628</v>
      </c>
      <c r="X19" s="156">
        <v>6.9357555341674697</v>
      </c>
      <c r="Y19" s="159">
        <v>6.4412559911515359</v>
      </c>
    </row>
    <row r="20" spans="1:25" x14ac:dyDescent="0.3">
      <c r="A20" s="88"/>
      <c r="B20" s="126">
        <v>2007</v>
      </c>
      <c r="C20" s="128">
        <v>7757</v>
      </c>
      <c r="D20" s="128">
        <v>7833</v>
      </c>
      <c r="E20" s="128">
        <v>7933</v>
      </c>
      <c r="F20" s="128">
        <v>8055</v>
      </c>
      <c r="G20" s="137">
        <v>31578</v>
      </c>
      <c r="H20" s="136"/>
      <c r="I20" s="128">
        <v>18113</v>
      </c>
      <c r="J20" s="128">
        <v>18327</v>
      </c>
      <c r="K20" s="128">
        <v>18606</v>
      </c>
      <c r="L20" s="128">
        <v>18964</v>
      </c>
      <c r="M20" s="137">
        <v>74010</v>
      </c>
      <c r="N20" s="136"/>
      <c r="O20" s="156">
        <v>8.0663137364168165</v>
      </c>
      <c r="P20" s="156">
        <v>7.5518330358368928</v>
      </c>
      <c r="Q20" s="156">
        <v>6.6406775104180582</v>
      </c>
      <c r="R20" s="156">
        <v>8.0337982832618025</v>
      </c>
      <c r="S20" s="157">
        <v>7.5691511105055156</v>
      </c>
      <c r="T20" s="158"/>
      <c r="U20" s="156">
        <v>7.4764136948911215</v>
      </c>
      <c r="V20" s="156">
        <v>6.8380552640783492</v>
      </c>
      <c r="W20" s="156">
        <v>6.2896315338474693</v>
      </c>
      <c r="X20" s="156">
        <v>6.6771671260617609</v>
      </c>
      <c r="Y20" s="159">
        <v>6.8134913189683743</v>
      </c>
    </row>
    <row r="21" spans="1:25" x14ac:dyDescent="0.3">
      <c r="A21" s="88"/>
      <c r="B21" s="126">
        <v>2008</v>
      </c>
      <c r="C21" s="128">
        <v>8080</v>
      </c>
      <c r="D21" s="128">
        <v>8168</v>
      </c>
      <c r="E21" s="128">
        <v>8321</v>
      </c>
      <c r="F21" s="128">
        <v>8490</v>
      </c>
      <c r="G21" s="137">
        <v>33059</v>
      </c>
      <c r="H21" s="136"/>
      <c r="I21" s="128">
        <v>19060</v>
      </c>
      <c r="J21" s="128">
        <v>19192</v>
      </c>
      <c r="K21" s="128">
        <v>19429</v>
      </c>
      <c r="L21" s="128">
        <v>19678</v>
      </c>
      <c r="M21" s="137">
        <v>77359</v>
      </c>
      <c r="N21" s="136"/>
      <c r="O21" s="156">
        <v>4.1639809204589255</v>
      </c>
      <c r="P21" s="156">
        <v>4.2767777352227654</v>
      </c>
      <c r="Q21" s="156">
        <v>4.8909618051178541</v>
      </c>
      <c r="R21" s="156">
        <v>5.4003724394786019</v>
      </c>
      <c r="S21" s="157">
        <v>4.6899740325543178</v>
      </c>
      <c r="T21" s="158"/>
      <c r="U21" s="156">
        <v>5.2282890741456356</v>
      </c>
      <c r="V21" s="156">
        <v>4.7198122987941247</v>
      </c>
      <c r="W21" s="156">
        <v>4.4233043104374872</v>
      </c>
      <c r="X21" s="156">
        <v>3.7650284750052805</v>
      </c>
      <c r="Y21" s="159">
        <v>4.5250641805161536</v>
      </c>
    </row>
    <row r="22" spans="1:25" x14ac:dyDescent="0.3">
      <c r="A22" s="88"/>
      <c r="B22" s="126">
        <v>2009</v>
      </c>
      <c r="C22" s="128">
        <v>8609</v>
      </c>
      <c r="D22" s="128">
        <v>8580</v>
      </c>
      <c r="E22" s="128">
        <v>8704</v>
      </c>
      <c r="F22" s="128">
        <v>8716</v>
      </c>
      <c r="G22" s="137">
        <v>34609</v>
      </c>
      <c r="H22" s="136"/>
      <c r="I22" s="128">
        <v>19813</v>
      </c>
      <c r="J22" s="128">
        <v>20007</v>
      </c>
      <c r="K22" s="128">
        <v>19994</v>
      </c>
      <c r="L22" s="128">
        <v>19971</v>
      </c>
      <c r="M22" s="137">
        <v>79785</v>
      </c>
      <c r="N22" s="136"/>
      <c r="O22" s="156">
        <v>6.547029702970292</v>
      </c>
      <c r="P22" s="156">
        <v>5.0440744368266337</v>
      </c>
      <c r="Q22" s="156">
        <v>4.6028121619997648</v>
      </c>
      <c r="R22" s="156">
        <v>2.6619552414605323</v>
      </c>
      <c r="S22" s="157">
        <v>4.6885870715992723</v>
      </c>
      <c r="T22" s="158"/>
      <c r="U22" s="156">
        <v>3.9506820566631831</v>
      </c>
      <c r="V22" s="156">
        <v>4.2465610671113012</v>
      </c>
      <c r="W22" s="156">
        <v>2.9080240877039358</v>
      </c>
      <c r="X22" s="156">
        <v>1.4889724565504707</v>
      </c>
      <c r="Y22" s="159">
        <v>3.1360281285952567</v>
      </c>
    </row>
    <row r="23" spans="1:25" x14ac:dyDescent="0.3">
      <c r="A23" s="88"/>
      <c r="B23" s="126">
        <v>2010</v>
      </c>
      <c r="C23" s="128">
        <v>8820</v>
      </c>
      <c r="D23" s="128">
        <v>8901</v>
      </c>
      <c r="E23" s="128">
        <v>9025</v>
      </c>
      <c r="F23" s="128">
        <v>9086</v>
      </c>
      <c r="G23" s="137">
        <v>35832</v>
      </c>
      <c r="H23" s="136"/>
      <c r="I23" s="128">
        <v>20273</v>
      </c>
      <c r="J23" s="128">
        <v>20548</v>
      </c>
      <c r="K23" s="128">
        <v>20823</v>
      </c>
      <c r="L23" s="128">
        <v>21044</v>
      </c>
      <c r="M23" s="137">
        <v>82688</v>
      </c>
      <c r="N23" s="136"/>
      <c r="O23" s="156">
        <v>2.4509234522011951</v>
      </c>
      <c r="P23" s="156">
        <v>3.741258741258747</v>
      </c>
      <c r="Q23" s="156">
        <v>3.6879595588235219</v>
      </c>
      <c r="R23" s="156">
        <v>4.2450665442863738</v>
      </c>
      <c r="S23" s="157">
        <v>3.533762894044898</v>
      </c>
      <c r="T23" s="158"/>
      <c r="U23" s="156">
        <v>2.3217079695149607</v>
      </c>
      <c r="V23" s="156">
        <v>2.7040535812465691</v>
      </c>
      <c r="W23" s="156">
        <v>4.1462438731619642</v>
      </c>
      <c r="X23" s="156">
        <v>5.3727905462921228</v>
      </c>
      <c r="Y23" s="159">
        <v>3.6385285454659311</v>
      </c>
    </row>
    <row r="24" spans="1:25" x14ac:dyDescent="0.3">
      <c r="A24" s="88"/>
      <c r="B24" s="126">
        <v>2011</v>
      </c>
      <c r="C24" s="128">
        <v>9245</v>
      </c>
      <c r="D24" s="128">
        <v>9523</v>
      </c>
      <c r="E24" s="128">
        <v>9655</v>
      </c>
      <c r="F24" s="128">
        <v>9774</v>
      </c>
      <c r="G24" s="137">
        <v>38197</v>
      </c>
      <c r="H24" s="136"/>
      <c r="I24" s="128">
        <v>21408</v>
      </c>
      <c r="J24" s="128">
        <v>21878</v>
      </c>
      <c r="K24" s="128">
        <v>22312</v>
      </c>
      <c r="L24" s="128">
        <v>22617</v>
      </c>
      <c r="M24" s="137">
        <v>88215</v>
      </c>
      <c r="N24" s="136"/>
      <c r="O24" s="156">
        <v>4.8185941043083886</v>
      </c>
      <c r="P24" s="156">
        <v>6.9879788787776675</v>
      </c>
      <c r="Q24" s="156">
        <v>6.9806094182825547</v>
      </c>
      <c r="R24" s="156">
        <v>7.572088928021131</v>
      </c>
      <c r="S24" s="157">
        <v>6.6002455905336035</v>
      </c>
      <c r="T24" s="158"/>
      <c r="U24" s="156">
        <v>5.5985793913086326</v>
      </c>
      <c r="V24" s="156">
        <v>6.4726494062682605</v>
      </c>
      <c r="W24" s="156">
        <v>7.1507467703981149</v>
      </c>
      <c r="X24" s="156">
        <v>7.4748146740163435</v>
      </c>
      <c r="Y24" s="159">
        <v>6.6841621517027789</v>
      </c>
    </row>
    <row r="25" spans="1:25" x14ac:dyDescent="0.3">
      <c r="A25" s="88"/>
      <c r="B25" s="126">
        <v>2012</v>
      </c>
      <c r="C25" s="128">
        <v>9980</v>
      </c>
      <c r="D25" s="128">
        <v>10048</v>
      </c>
      <c r="E25" s="128">
        <v>10134</v>
      </c>
      <c r="F25" s="128">
        <v>10249</v>
      </c>
      <c r="G25" s="137">
        <v>40411</v>
      </c>
      <c r="H25" s="136"/>
      <c r="I25" s="128">
        <v>22894</v>
      </c>
      <c r="J25" s="128">
        <v>23100</v>
      </c>
      <c r="K25" s="128">
        <v>23183</v>
      </c>
      <c r="L25" s="128">
        <v>23499</v>
      </c>
      <c r="M25" s="137">
        <v>92676</v>
      </c>
      <c r="N25" s="136"/>
      <c r="O25" s="156">
        <v>7.9502433747971963</v>
      </c>
      <c r="P25" s="156">
        <v>5.512968602331199</v>
      </c>
      <c r="Q25" s="156">
        <v>4.9611600207146438</v>
      </c>
      <c r="R25" s="156">
        <v>4.8598322078984921</v>
      </c>
      <c r="S25" s="157">
        <v>5.7962667225174727</v>
      </c>
      <c r="T25" s="158"/>
      <c r="U25" s="156">
        <v>6.9413303437967215</v>
      </c>
      <c r="V25" s="156">
        <v>5.585519700155416</v>
      </c>
      <c r="W25" s="156">
        <v>3.9037289351021798</v>
      </c>
      <c r="X25" s="156">
        <v>3.8997214484679716</v>
      </c>
      <c r="Y25" s="159">
        <v>5.0569631015133609</v>
      </c>
    </row>
    <row r="26" spans="1:25" x14ac:dyDescent="0.3">
      <c r="A26" s="88"/>
      <c r="B26" s="126">
        <v>2013</v>
      </c>
      <c r="C26" s="128">
        <v>10371</v>
      </c>
      <c r="D26" s="128">
        <v>10535</v>
      </c>
      <c r="E26" s="128">
        <v>10671</v>
      </c>
      <c r="F26" s="128">
        <v>10802</v>
      </c>
      <c r="G26" s="137">
        <v>42379</v>
      </c>
      <c r="H26" s="136"/>
      <c r="I26" s="128">
        <v>23699</v>
      </c>
      <c r="J26" s="128">
        <v>24021</v>
      </c>
      <c r="K26" s="128">
        <v>24440</v>
      </c>
      <c r="L26" s="128">
        <v>24776</v>
      </c>
      <c r="M26" s="137">
        <v>96936</v>
      </c>
      <c r="N26" s="136"/>
      <c r="O26" s="156">
        <v>3.9178356713427007</v>
      </c>
      <c r="P26" s="156">
        <v>4.8467356687898189</v>
      </c>
      <c r="Q26" s="156">
        <v>5.2989934872705646</v>
      </c>
      <c r="R26" s="156">
        <v>5.3956483559371549</v>
      </c>
      <c r="S26" s="157">
        <v>4.8699611491920507</v>
      </c>
      <c r="T26" s="158"/>
      <c r="U26" s="156">
        <v>3.516205119245214</v>
      </c>
      <c r="V26" s="156">
        <v>3.9870129870129887</v>
      </c>
      <c r="W26" s="156">
        <v>5.4220765215891049</v>
      </c>
      <c r="X26" s="156">
        <v>5.4342737988850587</v>
      </c>
      <c r="Y26" s="159">
        <v>4.5966593292761928</v>
      </c>
    </row>
    <row r="27" spans="1:25" x14ac:dyDescent="0.3">
      <c r="A27" s="88"/>
      <c r="B27" s="126" t="s">
        <v>223</v>
      </c>
      <c r="C27" s="128">
        <v>10981</v>
      </c>
      <c r="D27" s="128">
        <v>11087</v>
      </c>
      <c r="E27" s="128">
        <v>11213</v>
      </c>
      <c r="F27" s="128">
        <v>11411</v>
      </c>
      <c r="G27" s="137">
        <v>44692</v>
      </c>
      <c r="H27" s="136"/>
      <c r="I27" s="128">
        <v>25142</v>
      </c>
      <c r="J27" s="128">
        <v>25574</v>
      </c>
      <c r="K27" s="128">
        <v>25766</v>
      </c>
      <c r="L27" s="128">
        <v>26011</v>
      </c>
      <c r="M27" s="137">
        <v>102493</v>
      </c>
      <c r="N27" s="136"/>
      <c r="O27" s="156">
        <v>5.8817857487224074</v>
      </c>
      <c r="P27" s="156">
        <v>5.2396772662553417</v>
      </c>
      <c r="Q27" s="156">
        <v>5.0791865804517045</v>
      </c>
      <c r="R27" s="156">
        <v>5.6378448435474979</v>
      </c>
      <c r="S27" s="157">
        <v>5.4578918804124612</v>
      </c>
      <c r="T27" s="158"/>
      <c r="U27" s="156">
        <v>6.0888645090510209</v>
      </c>
      <c r="V27" s="156">
        <v>6.4651763040672705</v>
      </c>
      <c r="W27" s="156">
        <v>5.425531914893611</v>
      </c>
      <c r="X27" s="156">
        <v>4.9846625766871284</v>
      </c>
      <c r="Y27" s="159">
        <v>5.7326483452999781</v>
      </c>
    </row>
    <row r="28" spans="1:25" x14ac:dyDescent="0.3">
      <c r="A28" s="88"/>
      <c r="B28" s="180" t="s">
        <v>147</v>
      </c>
      <c r="C28" s="128">
        <v>11548</v>
      </c>
      <c r="D28" s="128">
        <v>11673</v>
      </c>
      <c r="E28" s="128">
        <v>11823</v>
      </c>
      <c r="F28" s="128">
        <v>11973</v>
      </c>
      <c r="G28" s="137">
        <v>47017</v>
      </c>
      <c r="H28" s="136"/>
      <c r="I28" s="128">
        <v>26348</v>
      </c>
      <c r="J28" s="128">
        <v>26551</v>
      </c>
      <c r="K28" s="128">
        <v>26854</v>
      </c>
      <c r="L28" s="128">
        <v>27122</v>
      </c>
      <c r="M28" s="137">
        <v>106875</v>
      </c>
      <c r="N28" s="136"/>
      <c r="O28" s="156">
        <v>5.1634641653765669</v>
      </c>
      <c r="P28" s="156">
        <v>5.2854694687471664</v>
      </c>
      <c r="Q28" s="156">
        <v>5.4401141532150206</v>
      </c>
      <c r="R28" s="156">
        <v>4.9250722986591882</v>
      </c>
      <c r="S28" s="157">
        <v>5.2022733375100643</v>
      </c>
      <c r="T28" s="158"/>
      <c r="U28" s="156">
        <v>4.7967544348102678</v>
      </c>
      <c r="V28" s="156">
        <v>3.8202862282005157</v>
      </c>
      <c r="W28" s="156">
        <v>4.2226189552122975</v>
      </c>
      <c r="X28" s="156">
        <v>4.2712698473722668</v>
      </c>
      <c r="Y28" s="159">
        <v>4.2754139307074723</v>
      </c>
    </row>
    <row r="29" spans="1:25" x14ac:dyDescent="0.3">
      <c r="A29" s="88"/>
      <c r="B29" s="206" t="s">
        <v>222</v>
      </c>
      <c r="C29" s="128">
        <v>12087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27342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4.6674748874264083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3.7725823591923557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E31" s="218" t="s">
        <v>170</v>
      </c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218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218" t="s">
        <v>229</v>
      </c>
      <c r="F32" s="218"/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218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2.4509234522011951</v>
      </c>
      <c r="F53" s="99">
        <v>2.3217079695149607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3.741258741258747</v>
      </c>
      <c r="F54" s="99">
        <v>2.7040535812465691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3.6879595588235219</v>
      </c>
      <c r="F55" s="99">
        <v>4.1462438731619642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73">
        <v>2010</v>
      </c>
      <c r="D56" s="205" t="s">
        <v>14</v>
      </c>
      <c r="E56" s="175">
        <v>4.2450665442863738</v>
      </c>
      <c r="F56" s="175">
        <v>5.3727905462921228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205" t="s">
        <v>11</v>
      </c>
      <c r="E57" s="175">
        <v>4.8185941043083886</v>
      </c>
      <c r="F57" s="175">
        <v>5.5985793913086326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205" t="s">
        <v>12</v>
      </c>
      <c r="E58" s="175">
        <v>6.9879788787776675</v>
      </c>
      <c r="F58" s="175">
        <v>6.4726494062682605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205" t="s">
        <v>13</v>
      </c>
      <c r="E59" s="175">
        <v>6.9806094182825547</v>
      </c>
      <c r="F59" s="175">
        <v>7.1507467703981149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174">
        <v>2011</v>
      </c>
      <c r="D60" s="205" t="s">
        <v>14</v>
      </c>
      <c r="E60" s="175">
        <v>7.572088928021131</v>
      </c>
      <c r="F60" s="175">
        <v>7.4748146740163435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174">
        <v>2012</v>
      </c>
      <c r="D61" s="205" t="s">
        <v>11</v>
      </c>
      <c r="E61" s="175">
        <v>7.9502433747971963</v>
      </c>
      <c r="F61" s="175">
        <v>6.9413303437967215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174"/>
      <c r="D62" s="205" t="s">
        <v>12</v>
      </c>
      <c r="E62" s="175">
        <v>5.512968602331199</v>
      </c>
      <c r="F62" s="175">
        <v>5.585519700155416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74"/>
      <c r="D63" s="205" t="s">
        <v>13</v>
      </c>
      <c r="E63" s="175">
        <v>4.9611600207146438</v>
      </c>
      <c r="F63" s="175">
        <v>3.9037289351021798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4"/>
      <c r="D64" s="205" t="s">
        <v>14</v>
      </c>
      <c r="E64" s="175">
        <v>4.8598322078984921</v>
      </c>
      <c r="F64" s="175">
        <v>3.8997214484679716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26" s="78" customFormat="1" x14ac:dyDescent="0.3">
      <c r="A65" s="77"/>
      <c r="B65" s="77"/>
      <c r="C65" s="174">
        <v>2013</v>
      </c>
      <c r="D65" s="205" t="s">
        <v>11</v>
      </c>
      <c r="E65" s="175">
        <v>3.9178356713427007</v>
      </c>
      <c r="F65" s="175">
        <v>3.516205119245214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26" s="78" customFormat="1" x14ac:dyDescent="0.3">
      <c r="A66" s="77"/>
      <c r="B66" s="77"/>
      <c r="C66" s="174"/>
      <c r="D66" s="205" t="s">
        <v>12</v>
      </c>
      <c r="E66" s="175">
        <v>4.8467356687898189</v>
      </c>
      <c r="F66" s="175">
        <v>3.9870129870129887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26" s="78" customFormat="1" x14ac:dyDescent="0.3">
      <c r="A67" s="77"/>
      <c r="B67" s="102"/>
      <c r="C67" s="174"/>
      <c r="D67" s="205" t="s">
        <v>13</v>
      </c>
      <c r="E67" s="175">
        <v>5.2989934872705646</v>
      </c>
      <c r="F67" s="175">
        <v>5.4220765215891049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26" s="81" customFormat="1" x14ac:dyDescent="0.3">
      <c r="A68" s="77"/>
      <c r="B68" s="77"/>
      <c r="C68" s="174"/>
      <c r="D68" s="205" t="s">
        <v>14</v>
      </c>
      <c r="E68" s="175">
        <v>5.3956483559371549</v>
      </c>
      <c r="F68" s="175">
        <v>5.4342737988850587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26" s="81" customFormat="1" x14ac:dyDescent="0.3">
      <c r="A69" s="77"/>
      <c r="B69" s="77"/>
      <c r="C69" s="174">
        <v>2014</v>
      </c>
      <c r="D69" s="205" t="s">
        <v>11</v>
      </c>
      <c r="E69" s="175">
        <v>5.8817857487224074</v>
      </c>
      <c r="F69" s="175">
        <v>6.0888645090510209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26" s="81" customFormat="1" x14ac:dyDescent="0.3">
      <c r="A70" s="77"/>
      <c r="B70" s="77"/>
      <c r="C70" s="174"/>
      <c r="D70" s="205" t="s">
        <v>12</v>
      </c>
      <c r="E70" s="175">
        <v>5.2396772662553417</v>
      </c>
      <c r="F70" s="175">
        <v>6.4651763040672705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</row>
    <row r="71" spans="1:26" s="81" customFormat="1" x14ac:dyDescent="0.3">
      <c r="A71" s="77"/>
      <c r="B71" s="77"/>
      <c r="C71" s="174"/>
      <c r="D71" s="205" t="s">
        <v>13</v>
      </c>
      <c r="E71" s="175">
        <v>5.0791865804517045</v>
      </c>
      <c r="F71" s="175">
        <v>5.425531914893611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</row>
    <row r="72" spans="1:26" s="81" customFormat="1" x14ac:dyDescent="0.3">
      <c r="A72" s="77"/>
      <c r="B72" s="77"/>
      <c r="C72" s="174"/>
      <c r="D72" s="205" t="s">
        <v>14</v>
      </c>
      <c r="E72" s="175">
        <v>5.6378448435474979</v>
      </c>
      <c r="F72" s="175">
        <v>4.9846625766871284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</row>
    <row r="73" spans="1:26" s="81" customFormat="1" x14ac:dyDescent="0.3">
      <c r="A73" s="77"/>
      <c r="B73" s="77"/>
      <c r="C73" s="77">
        <v>2015</v>
      </c>
      <c r="D73" s="205" t="s">
        <v>11</v>
      </c>
      <c r="E73" s="175">
        <v>5.1634641653765669</v>
      </c>
      <c r="F73" s="175">
        <v>4.7967544348102678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</row>
    <row r="74" spans="1:26" s="81" customFormat="1" x14ac:dyDescent="0.3">
      <c r="A74" s="77"/>
      <c r="B74" s="77"/>
      <c r="C74" s="77"/>
      <c r="D74" s="205" t="s">
        <v>12</v>
      </c>
      <c r="E74" s="175">
        <v>5.2854694687471664</v>
      </c>
      <c r="F74" s="175">
        <v>3.8202862282005157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</row>
    <row r="75" spans="1:26" s="81" customFormat="1" x14ac:dyDescent="0.3">
      <c r="A75" s="77"/>
      <c r="B75" s="77"/>
      <c r="C75" s="77"/>
      <c r="D75" s="205" t="s">
        <v>13</v>
      </c>
      <c r="E75" s="175">
        <v>5.4401141532150206</v>
      </c>
      <c r="F75" s="175">
        <v>4.2226189552122975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</row>
    <row r="76" spans="1:26" s="81" customFormat="1" x14ac:dyDescent="0.3">
      <c r="A76" s="77"/>
      <c r="B76" s="77"/>
      <c r="C76" s="77"/>
      <c r="D76" s="205" t="s">
        <v>14</v>
      </c>
      <c r="E76" s="175">
        <v>4.9250722986591882</v>
      </c>
      <c r="F76" s="175">
        <v>4.2712698473722668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</row>
    <row r="77" spans="1:26" s="81" customFormat="1" x14ac:dyDescent="0.3">
      <c r="A77" s="77"/>
      <c r="B77" s="77"/>
      <c r="C77" s="77">
        <v>2016</v>
      </c>
      <c r="D77" s="205" t="s">
        <v>11</v>
      </c>
      <c r="E77" s="175">
        <v>4.6674748874264083</v>
      </c>
      <c r="F77" s="175">
        <v>3.7725823591923557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</row>
    <row r="78" spans="1:26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</row>
    <row r="79" spans="1:26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</row>
    <row r="80" spans="1:26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</row>
    <row r="81" spans="1:26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</row>
    <row r="82" spans="1:26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</row>
    <row r="83" spans="1:26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</row>
    <row r="84" spans="1:26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</row>
    <row r="85" spans="1:26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</row>
    <row r="86" spans="1:26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</row>
    <row r="87" spans="1:26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</row>
    <row r="88" spans="1:26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</row>
    <row r="89" spans="1:26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</row>
    <row r="90" spans="1:26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</row>
    <row r="91" spans="1:26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</row>
    <row r="92" spans="1:26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</row>
    <row r="93" spans="1:26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</row>
    <row r="94" spans="1:26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</row>
    <row r="95" spans="1:26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</row>
    <row r="96" spans="1:26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</row>
    <row r="97" spans="1:26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</row>
    <row r="98" spans="1:26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</row>
    <row r="99" spans="1:26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</row>
    <row r="100" spans="1:26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</row>
    <row r="101" spans="1:26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</row>
    <row r="102" spans="1:26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</row>
    <row r="103" spans="1:26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</row>
    <row r="104" spans="1:26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</row>
    <row r="105" spans="1:26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</row>
    <row r="106" spans="1:26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</row>
    <row r="107" spans="1:26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</row>
    <row r="108" spans="1:26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</row>
    <row r="109" spans="1:26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</row>
    <row r="110" spans="1:26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</row>
    <row r="111" spans="1:26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</row>
    <row r="112" spans="1:26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</row>
    <row r="113" spans="1:26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</row>
    <row r="114" spans="1:26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</row>
    <row r="115" spans="1:26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</row>
    <row r="116" spans="1:26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</row>
    <row r="117" spans="1:26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</row>
    <row r="118" spans="1:26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</row>
    <row r="119" spans="1:26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</row>
    <row r="120" spans="1:26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</row>
  </sheetData>
  <mergeCells count="8">
    <mergeCell ref="E31:V31"/>
    <mergeCell ref="E32:V32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212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1425</v>
      </c>
      <c r="D13" s="128">
        <v>1406</v>
      </c>
      <c r="E13" s="128">
        <v>1415</v>
      </c>
      <c r="F13" s="128">
        <v>1397</v>
      </c>
      <c r="G13" s="137">
        <v>5643</v>
      </c>
      <c r="H13" s="136"/>
      <c r="I13" s="128">
        <v>2946</v>
      </c>
      <c r="J13" s="128">
        <v>2889</v>
      </c>
      <c r="K13" s="128">
        <v>2899</v>
      </c>
      <c r="L13" s="128">
        <v>2897</v>
      </c>
      <c r="M13" s="137">
        <v>11631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1363</v>
      </c>
      <c r="D14" s="128">
        <v>1339</v>
      </c>
      <c r="E14" s="128">
        <v>1319</v>
      </c>
      <c r="F14" s="128">
        <v>1325</v>
      </c>
      <c r="G14" s="137">
        <v>5346</v>
      </c>
      <c r="H14" s="136"/>
      <c r="I14" s="128">
        <v>2833</v>
      </c>
      <c r="J14" s="128">
        <v>2768</v>
      </c>
      <c r="K14" s="128">
        <v>2742</v>
      </c>
      <c r="L14" s="128">
        <v>2814</v>
      </c>
      <c r="M14" s="137">
        <v>11157</v>
      </c>
      <c r="N14" s="136"/>
      <c r="O14" s="156">
        <v>-4.3508771929824661</v>
      </c>
      <c r="P14" s="156">
        <v>-4.7652916073968754</v>
      </c>
      <c r="Q14" s="156">
        <v>-6.7844522968197936</v>
      </c>
      <c r="R14" s="156">
        <v>-5.1539012168933453</v>
      </c>
      <c r="S14" s="157">
        <v>-5.2631578947368496</v>
      </c>
      <c r="T14" s="158"/>
      <c r="U14" s="156">
        <v>-3.8357094365240982</v>
      </c>
      <c r="V14" s="156">
        <v>-4.188300449982691</v>
      </c>
      <c r="W14" s="156">
        <v>-5.4156605726112446</v>
      </c>
      <c r="X14" s="156">
        <v>-2.8650327925440138</v>
      </c>
      <c r="Y14" s="159">
        <v>-4.0753159659530525</v>
      </c>
    </row>
    <row r="15" spans="1:26" x14ac:dyDescent="0.3">
      <c r="A15" s="88"/>
      <c r="B15" s="126">
        <v>2002</v>
      </c>
      <c r="C15" s="128">
        <v>1329</v>
      </c>
      <c r="D15" s="128">
        <v>1351</v>
      </c>
      <c r="E15" s="128">
        <v>1387</v>
      </c>
      <c r="F15" s="128">
        <v>1369</v>
      </c>
      <c r="G15" s="137">
        <v>5436</v>
      </c>
      <c r="H15" s="136"/>
      <c r="I15" s="128">
        <v>2763</v>
      </c>
      <c r="J15" s="128">
        <v>2817</v>
      </c>
      <c r="K15" s="128">
        <v>2880</v>
      </c>
      <c r="L15" s="128">
        <v>2873</v>
      </c>
      <c r="M15" s="137">
        <v>11333</v>
      </c>
      <c r="N15" s="136"/>
      <c r="O15" s="156">
        <v>-2.494497432135006</v>
      </c>
      <c r="P15" s="156">
        <v>0.89619118745332571</v>
      </c>
      <c r="Q15" s="156">
        <v>5.155420773313125</v>
      </c>
      <c r="R15" s="156">
        <v>3.3207547169811278</v>
      </c>
      <c r="S15" s="157">
        <v>1.6835016835016887</v>
      </c>
      <c r="T15" s="158"/>
      <c r="U15" s="156">
        <v>-2.4708789269325848</v>
      </c>
      <c r="V15" s="156">
        <v>1.7702312138728331</v>
      </c>
      <c r="W15" s="156">
        <v>5.0328227571115889</v>
      </c>
      <c r="X15" s="156">
        <v>2.0966595593461221</v>
      </c>
      <c r="Y15" s="159">
        <v>1.5774849870036718</v>
      </c>
    </row>
    <row r="16" spans="1:26" x14ac:dyDescent="0.3">
      <c r="A16" s="88"/>
      <c r="B16" s="126">
        <v>2003</v>
      </c>
      <c r="C16" s="128">
        <v>1425</v>
      </c>
      <c r="D16" s="128">
        <v>1437</v>
      </c>
      <c r="E16" s="128">
        <v>1459</v>
      </c>
      <c r="F16" s="128">
        <v>1475</v>
      </c>
      <c r="G16" s="137">
        <v>5796</v>
      </c>
      <c r="H16" s="136"/>
      <c r="I16" s="128">
        <v>2954</v>
      </c>
      <c r="J16" s="128">
        <v>2989</v>
      </c>
      <c r="K16" s="128">
        <v>3001</v>
      </c>
      <c r="L16" s="128">
        <v>3031</v>
      </c>
      <c r="M16" s="137">
        <v>11975</v>
      </c>
      <c r="N16" s="136"/>
      <c r="O16" s="156">
        <v>7.2234762979684035</v>
      </c>
      <c r="P16" s="156">
        <v>6.365655070318283</v>
      </c>
      <c r="Q16" s="156">
        <v>5.1910598413842877</v>
      </c>
      <c r="R16" s="156">
        <v>7.7428780131482853</v>
      </c>
      <c r="S16" s="157">
        <v>6.622516556291373</v>
      </c>
      <c r="T16" s="158"/>
      <c r="U16" s="156">
        <v>6.9127759681505694</v>
      </c>
      <c r="V16" s="156">
        <v>6.1057862974795967</v>
      </c>
      <c r="W16" s="156">
        <v>4.2013888888888857</v>
      </c>
      <c r="X16" s="156">
        <v>5.4994778976679299</v>
      </c>
      <c r="Y16" s="159">
        <v>5.6648724962498989</v>
      </c>
    </row>
    <row r="17" spans="1:25" x14ac:dyDescent="0.3">
      <c r="A17" s="88"/>
      <c r="B17" s="126">
        <v>2004</v>
      </c>
      <c r="C17" s="128">
        <v>1523</v>
      </c>
      <c r="D17" s="128">
        <v>1554</v>
      </c>
      <c r="E17" s="128">
        <v>1550</v>
      </c>
      <c r="F17" s="128">
        <v>1568</v>
      </c>
      <c r="G17" s="137">
        <v>6195</v>
      </c>
      <c r="H17" s="136"/>
      <c r="I17" s="128">
        <v>3150</v>
      </c>
      <c r="J17" s="128">
        <v>3194</v>
      </c>
      <c r="K17" s="128">
        <v>3179</v>
      </c>
      <c r="L17" s="128">
        <v>3226</v>
      </c>
      <c r="M17" s="137">
        <v>12749</v>
      </c>
      <c r="N17" s="136"/>
      <c r="O17" s="156">
        <v>6.8771929824561511</v>
      </c>
      <c r="P17" s="156">
        <v>8.1419624217118951</v>
      </c>
      <c r="Q17" s="156">
        <v>6.2371487320082224</v>
      </c>
      <c r="R17" s="156">
        <v>6.3050847457626986</v>
      </c>
      <c r="S17" s="157">
        <v>6.8840579710144993</v>
      </c>
      <c r="T17" s="158"/>
      <c r="U17" s="156">
        <v>6.6350710900473899</v>
      </c>
      <c r="V17" s="156">
        <v>6.8584810973569859</v>
      </c>
      <c r="W17" s="156">
        <v>5.9313562145951266</v>
      </c>
      <c r="X17" s="156">
        <v>6.4335202903332203</v>
      </c>
      <c r="Y17" s="159">
        <v>6.4634655532359204</v>
      </c>
    </row>
    <row r="18" spans="1:25" x14ac:dyDescent="0.3">
      <c r="A18" s="88"/>
      <c r="B18" s="126">
        <v>2005</v>
      </c>
      <c r="C18" s="128">
        <v>1591</v>
      </c>
      <c r="D18" s="128">
        <v>1653</v>
      </c>
      <c r="E18" s="128">
        <v>1687</v>
      </c>
      <c r="F18" s="128">
        <v>1732</v>
      </c>
      <c r="G18" s="137">
        <v>6663</v>
      </c>
      <c r="H18" s="136"/>
      <c r="I18" s="128">
        <v>3231</v>
      </c>
      <c r="J18" s="128">
        <v>3330</v>
      </c>
      <c r="K18" s="128">
        <v>3386</v>
      </c>
      <c r="L18" s="128">
        <v>3462</v>
      </c>
      <c r="M18" s="137">
        <v>13409</v>
      </c>
      <c r="N18" s="136"/>
      <c r="O18" s="156">
        <v>4.4648719632304648</v>
      </c>
      <c r="P18" s="156">
        <v>6.3706563706563628</v>
      </c>
      <c r="Q18" s="156">
        <v>8.8387096774193594</v>
      </c>
      <c r="R18" s="156">
        <v>10.459183673469383</v>
      </c>
      <c r="S18" s="157">
        <v>7.5544794188862028</v>
      </c>
      <c r="T18" s="158"/>
      <c r="U18" s="156">
        <v>2.5714285714285836</v>
      </c>
      <c r="V18" s="156">
        <v>4.2579837194740122</v>
      </c>
      <c r="W18" s="156">
        <v>6.5114815979867728</v>
      </c>
      <c r="X18" s="156">
        <v>7.3155610663360164</v>
      </c>
      <c r="Y18" s="159">
        <v>5.1768766177739565</v>
      </c>
    </row>
    <row r="19" spans="1:25" x14ac:dyDescent="0.3">
      <c r="A19" s="88"/>
      <c r="B19" s="126">
        <v>2006</v>
      </c>
      <c r="C19" s="128">
        <v>1786</v>
      </c>
      <c r="D19" s="128">
        <v>1825</v>
      </c>
      <c r="E19" s="128">
        <v>1908</v>
      </c>
      <c r="F19" s="128">
        <v>1890</v>
      </c>
      <c r="G19" s="137">
        <v>7409</v>
      </c>
      <c r="H19" s="136"/>
      <c r="I19" s="128">
        <v>3573</v>
      </c>
      <c r="J19" s="128">
        <v>3652</v>
      </c>
      <c r="K19" s="128">
        <v>3788</v>
      </c>
      <c r="L19" s="128">
        <v>3856</v>
      </c>
      <c r="M19" s="137">
        <v>14869</v>
      </c>
      <c r="N19" s="136"/>
      <c r="O19" s="156">
        <v>12.256442489000619</v>
      </c>
      <c r="P19" s="156">
        <v>10.405323653962498</v>
      </c>
      <c r="Q19" s="156">
        <v>13.100177830468283</v>
      </c>
      <c r="R19" s="156">
        <v>9.1224018475750626</v>
      </c>
      <c r="S19" s="157">
        <v>11.196157886837767</v>
      </c>
      <c r="T19" s="158"/>
      <c r="U19" s="156">
        <v>10.584958217270184</v>
      </c>
      <c r="V19" s="156">
        <v>9.6696696696696733</v>
      </c>
      <c r="W19" s="156">
        <v>11.872415829887785</v>
      </c>
      <c r="X19" s="156">
        <v>11.380704794916241</v>
      </c>
      <c r="Y19" s="159">
        <v>10.88820941158923</v>
      </c>
    </row>
    <row r="20" spans="1:25" x14ac:dyDescent="0.3">
      <c r="A20" s="88"/>
      <c r="B20" s="126">
        <v>2007</v>
      </c>
      <c r="C20" s="128">
        <v>2047</v>
      </c>
      <c r="D20" s="128">
        <v>2122</v>
      </c>
      <c r="E20" s="128">
        <v>2156</v>
      </c>
      <c r="F20" s="128">
        <v>2236</v>
      </c>
      <c r="G20" s="137">
        <v>8561</v>
      </c>
      <c r="H20" s="136"/>
      <c r="I20" s="128">
        <v>4026</v>
      </c>
      <c r="J20" s="128">
        <v>4169</v>
      </c>
      <c r="K20" s="128">
        <v>4222</v>
      </c>
      <c r="L20" s="128">
        <v>4462</v>
      </c>
      <c r="M20" s="137">
        <v>16879</v>
      </c>
      <c r="N20" s="136"/>
      <c r="O20" s="156">
        <v>14.613661814109747</v>
      </c>
      <c r="P20" s="156">
        <v>16.273972602739732</v>
      </c>
      <c r="Q20" s="156">
        <v>12.997903563941307</v>
      </c>
      <c r="R20" s="156">
        <v>18.306878306878318</v>
      </c>
      <c r="S20" s="157">
        <v>15.548657038736664</v>
      </c>
      <c r="T20" s="158"/>
      <c r="U20" s="156">
        <v>12.678421494542391</v>
      </c>
      <c r="V20" s="156">
        <v>14.156626506024097</v>
      </c>
      <c r="W20" s="156">
        <v>11.457233368532215</v>
      </c>
      <c r="X20" s="156">
        <v>15.715767634854785</v>
      </c>
      <c r="Y20" s="159">
        <v>13.518057703947804</v>
      </c>
    </row>
    <row r="21" spans="1:25" x14ac:dyDescent="0.3">
      <c r="A21" s="88"/>
      <c r="B21" s="126">
        <v>2008</v>
      </c>
      <c r="C21" s="128">
        <v>2225</v>
      </c>
      <c r="D21" s="128">
        <v>2261</v>
      </c>
      <c r="E21" s="128">
        <v>2366</v>
      </c>
      <c r="F21" s="128">
        <v>2479</v>
      </c>
      <c r="G21" s="137">
        <v>9331</v>
      </c>
      <c r="H21" s="136"/>
      <c r="I21" s="128">
        <v>4427</v>
      </c>
      <c r="J21" s="128">
        <v>4513</v>
      </c>
      <c r="K21" s="128">
        <v>4663</v>
      </c>
      <c r="L21" s="128">
        <v>4834</v>
      </c>
      <c r="M21" s="137">
        <v>18437</v>
      </c>
      <c r="N21" s="136"/>
      <c r="O21" s="156">
        <v>8.6956521739130324</v>
      </c>
      <c r="P21" s="156">
        <v>6.5504241281809641</v>
      </c>
      <c r="Q21" s="156">
        <v>9.7402597402597451</v>
      </c>
      <c r="R21" s="156">
        <v>10.86762075134169</v>
      </c>
      <c r="S21" s="157">
        <v>8.994276369582991</v>
      </c>
      <c r="T21" s="158"/>
      <c r="U21" s="156">
        <v>9.9602583209140505</v>
      </c>
      <c r="V21" s="156">
        <v>8.2513792276325262</v>
      </c>
      <c r="W21" s="156">
        <v>10.445286594031259</v>
      </c>
      <c r="X21" s="156">
        <v>8.3370685791125112</v>
      </c>
      <c r="Y21" s="159">
        <v>9.2304046448249437</v>
      </c>
    </row>
    <row r="22" spans="1:25" x14ac:dyDescent="0.3">
      <c r="A22" s="88"/>
      <c r="B22" s="126">
        <v>2009</v>
      </c>
      <c r="C22" s="128">
        <v>2475</v>
      </c>
      <c r="D22" s="128">
        <v>2423</v>
      </c>
      <c r="E22" s="128">
        <v>2487</v>
      </c>
      <c r="F22" s="128">
        <v>2456</v>
      </c>
      <c r="G22" s="137">
        <v>9841</v>
      </c>
      <c r="H22" s="136"/>
      <c r="I22" s="128">
        <v>4778</v>
      </c>
      <c r="J22" s="128">
        <v>4662</v>
      </c>
      <c r="K22" s="128">
        <v>4793</v>
      </c>
      <c r="L22" s="128">
        <v>4802</v>
      </c>
      <c r="M22" s="137">
        <v>19035</v>
      </c>
      <c r="N22" s="136"/>
      <c r="O22" s="156">
        <v>11.235955056179776</v>
      </c>
      <c r="P22" s="156">
        <v>7.1649712516585566</v>
      </c>
      <c r="Q22" s="156">
        <v>5.1141166525781898</v>
      </c>
      <c r="R22" s="156">
        <v>-0.92779346510690175</v>
      </c>
      <c r="S22" s="157">
        <v>5.4656521273175258</v>
      </c>
      <c r="T22" s="158"/>
      <c r="U22" s="156">
        <v>7.9286198328439212</v>
      </c>
      <c r="V22" s="156">
        <v>3.301573232882788</v>
      </c>
      <c r="W22" s="156">
        <v>2.7879047823289795</v>
      </c>
      <c r="X22" s="156">
        <v>-0.6619776582540311</v>
      </c>
      <c r="Y22" s="159">
        <v>3.2434777892281801</v>
      </c>
    </row>
    <row r="23" spans="1:25" x14ac:dyDescent="0.3">
      <c r="A23" s="88"/>
      <c r="B23" s="126">
        <v>2010</v>
      </c>
      <c r="C23" s="128">
        <v>2468</v>
      </c>
      <c r="D23" s="128">
        <v>2528</v>
      </c>
      <c r="E23" s="128">
        <v>2599</v>
      </c>
      <c r="F23" s="128">
        <v>2615</v>
      </c>
      <c r="G23" s="137">
        <v>10210</v>
      </c>
      <c r="H23" s="136"/>
      <c r="I23" s="128">
        <v>4828</v>
      </c>
      <c r="J23" s="128">
        <v>4920</v>
      </c>
      <c r="K23" s="128">
        <v>5049</v>
      </c>
      <c r="L23" s="128">
        <v>5096</v>
      </c>
      <c r="M23" s="137">
        <v>19893</v>
      </c>
      <c r="N23" s="136"/>
      <c r="O23" s="156">
        <v>-0.28282828282829087</v>
      </c>
      <c r="P23" s="156">
        <v>4.3334709038382186</v>
      </c>
      <c r="Q23" s="156">
        <v>4.5034177724165687</v>
      </c>
      <c r="R23" s="156">
        <v>6.4739413680781723</v>
      </c>
      <c r="S23" s="157">
        <v>3.7496189411645275</v>
      </c>
      <c r="T23" s="158"/>
      <c r="U23" s="156">
        <v>1.046462955211382</v>
      </c>
      <c r="V23" s="156">
        <v>5.5341055341055352</v>
      </c>
      <c r="W23" s="156">
        <v>5.3411224702691413</v>
      </c>
      <c r="X23" s="156">
        <v>6.1224489795918373</v>
      </c>
      <c r="Y23" s="159">
        <v>4.507486209613873</v>
      </c>
    </row>
    <row r="24" spans="1:25" x14ac:dyDescent="0.3">
      <c r="A24" s="88"/>
      <c r="B24" s="126">
        <v>2011</v>
      </c>
      <c r="C24" s="128">
        <v>2710</v>
      </c>
      <c r="D24" s="128">
        <v>2896</v>
      </c>
      <c r="E24" s="128">
        <v>2969</v>
      </c>
      <c r="F24" s="128">
        <v>3051</v>
      </c>
      <c r="G24" s="137">
        <v>11626</v>
      </c>
      <c r="H24" s="136"/>
      <c r="I24" s="128">
        <v>5309</v>
      </c>
      <c r="J24" s="128">
        <v>5590</v>
      </c>
      <c r="K24" s="128">
        <v>5718</v>
      </c>
      <c r="L24" s="128">
        <v>5853</v>
      </c>
      <c r="M24" s="137">
        <v>22470</v>
      </c>
      <c r="N24" s="136"/>
      <c r="O24" s="156">
        <v>9.8055105348460216</v>
      </c>
      <c r="P24" s="156">
        <v>14.556962025316466</v>
      </c>
      <c r="Q24" s="156">
        <v>14.236244709503666</v>
      </c>
      <c r="R24" s="156">
        <v>16.673040152963665</v>
      </c>
      <c r="S24" s="157">
        <v>13.86875612144955</v>
      </c>
      <c r="T24" s="158"/>
      <c r="U24" s="156">
        <v>9.9627174813587516</v>
      </c>
      <c r="V24" s="156">
        <v>13.617886178861795</v>
      </c>
      <c r="W24" s="156">
        <v>13.250148544266182</v>
      </c>
      <c r="X24" s="156">
        <v>14.854788069073791</v>
      </c>
      <c r="Y24" s="159">
        <v>12.954305534610171</v>
      </c>
    </row>
    <row r="25" spans="1:25" x14ac:dyDescent="0.3">
      <c r="A25" s="88"/>
      <c r="B25" s="126">
        <v>2012</v>
      </c>
      <c r="C25" s="128">
        <v>3122</v>
      </c>
      <c r="D25" s="128">
        <v>3155</v>
      </c>
      <c r="E25" s="128">
        <v>3177</v>
      </c>
      <c r="F25" s="128">
        <v>3250</v>
      </c>
      <c r="G25" s="137">
        <v>12704</v>
      </c>
      <c r="H25" s="136"/>
      <c r="I25" s="128">
        <v>5973</v>
      </c>
      <c r="J25" s="128">
        <v>6058</v>
      </c>
      <c r="K25" s="128">
        <v>6107</v>
      </c>
      <c r="L25" s="128">
        <v>6268</v>
      </c>
      <c r="M25" s="137">
        <v>24406</v>
      </c>
      <c r="N25" s="136"/>
      <c r="O25" s="156">
        <v>15.20295202952029</v>
      </c>
      <c r="P25" s="156">
        <v>8.9433701657458471</v>
      </c>
      <c r="Q25" s="156">
        <v>7.005725833614008</v>
      </c>
      <c r="R25" s="156">
        <v>6.5224516551950273</v>
      </c>
      <c r="S25" s="157">
        <v>9.2723206605883348</v>
      </c>
      <c r="T25" s="158"/>
      <c r="U25" s="156">
        <v>12.507063477114343</v>
      </c>
      <c r="V25" s="156">
        <v>8.3720930232558146</v>
      </c>
      <c r="W25" s="156">
        <v>6.8030779993004415</v>
      </c>
      <c r="X25" s="156">
        <v>7.0903810011959649</v>
      </c>
      <c r="Y25" s="159">
        <v>8.6159323542501056</v>
      </c>
    </row>
    <row r="26" spans="1:25" x14ac:dyDescent="0.3">
      <c r="A26" s="88"/>
      <c r="B26" s="126">
        <v>2013</v>
      </c>
      <c r="C26" s="128">
        <v>3313</v>
      </c>
      <c r="D26" s="128">
        <v>3373</v>
      </c>
      <c r="E26" s="128">
        <v>3451</v>
      </c>
      <c r="F26" s="128">
        <v>3497</v>
      </c>
      <c r="G26" s="137">
        <v>13634</v>
      </c>
      <c r="H26" s="136"/>
      <c r="I26" s="128">
        <v>6343</v>
      </c>
      <c r="J26" s="128">
        <v>6478</v>
      </c>
      <c r="K26" s="128">
        <v>6624</v>
      </c>
      <c r="L26" s="128">
        <v>6709</v>
      </c>
      <c r="M26" s="137">
        <v>26154</v>
      </c>
      <c r="N26" s="136"/>
      <c r="O26" s="156">
        <v>6.1178731582319159</v>
      </c>
      <c r="P26" s="156">
        <v>6.9096671949286872</v>
      </c>
      <c r="Q26" s="156">
        <v>8.6244885111740501</v>
      </c>
      <c r="R26" s="156">
        <v>7.6000000000000085</v>
      </c>
      <c r="S26" s="157">
        <v>7.3205289672544183</v>
      </c>
      <c r="T26" s="158"/>
      <c r="U26" s="156">
        <v>6.1945421061443255</v>
      </c>
      <c r="V26" s="156">
        <v>6.9329811819082181</v>
      </c>
      <c r="W26" s="156">
        <v>8.46569510397903</v>
      </c>
      <c r="X26" s="156">
        <v>7.035737077217604</v>
      </c>
      <c r="Y26" s="159">
        <v>7.1621732360894725</v>
      </c>
    </row>
    <row r="27" spans="1:25" x14ac:dyDescent="0.3">
      <c r="A27" s="88"/>
      <c r="B27" s="126" t="s">
        <v>223</v>
      </c>
      <c r="C27" s="128">
        <v>3564</v>
      </c>
      <c r="D27" s="128">
        <v>3606</v>
      </c>
      <c r="E27" s="128">
        <v>3677</v>
      </c>
      <c r="F27" s="128">
        <v>3773</v>
      </c>
      <c r="G27" s="137">
        <v>14620</v>
      </c>
      <c r="H27" s="136"/>
      <c r="I27" s="128">
        <v>6864</v>
      </c>
      <c r="J27" s="128">
        <v>6973</v>
      </c>
      <c r="K27" s="128">
        <v>7124</v>
      </c>
      <c r="L27" s="128">
        <v>7279</v>
      </c>
      <c r="M27" s="137">
        <v>28240</v>
      </c>
      <c r="N27" s="136"/>
      <c r="O27" s="156">
        <v>7.5762149109568355</v>
      </c>
      <c r="P27" s="156">
        <v>6.9077972131633487</v>
      </c>
      <c r="Q27" s="156">
        <v>6.5488264271225773</v>
      </c>
      <c r="R27" s="156">
        <v>7.8924792679439406</v>
      </c>
      <c r="S27" s="157">
        <v>7.2319201995012463</v>
      </c>
      <c r="T27" s="158"/>
      <c r="U27" s="156">
        <v>8.2137789689421368</v>
      </c>
      <c r="V27" s="156">
        <v>7.641247298548933</v>
      </c>
      <c r="W27" s="156">
        <v>7.5483091787439633</v>
      </c>
      <c r="X27" s="156">
        <v>8.4960500819794191</v>
      </c>
      <c r="Y27" s="159">
        <v>7.9758354362621446</v>
      </c>
    </row>
    <row r="28" spans="1:25" x14ac:dyDescent="0.3">
      <c r="A28" s="88"/>
      <c r="B28" s="180" t="s">
        <v>147</v>
      </c>
      <c r="C28" s="128">
        <v>3881</v>
      </c>
      <c r="D28" s="128">
        <v>3988</v>
      </c>
      <c r="E28" s="128">
        <v>4046</v>
      </c>
      <c r="F28" s="128">
        <v>4159</v>
      </c>
      <c r="G28" s="137">
        <v>16074</v>
      </c>
      <c r="H28" s="136"/>
      <c r="I28" s="128">
        <v>7507</v>
      </c>
      <c r="J28" s="128">
        <v>7660</v>
      </c>
      <c r="K28" s="128">
        <v>7813</v>
      </c>
      <c r="L28" s="128">
        <v>7995</v>
      </c>
      <c r="M28" s="137">
        <v>30975</v>
      </c>
      <c r="N28" s="136"/>
      <c r="O28" s="156">
        <v>8.8945005611672343</v>
      </c>
      <c r="P28" s="156">
        <v>10.593455352190787</v>
      </c>
      <c r="Q28" s="156">
        <v>10.035354908893112</v>
      </c>
      <c r="R28" s="156">
        <v>10.230585740789834</v>
      </c>
      <c r="S28" s="157">
        <v>9.9452804377564803</v>
      </c>
      <c r="T28" s="158"/>
      <c r="U28" s="156">
        <v>9.3677156177156178</v>
      </c>
      <c r="V28" s="156">
        <v>9.8522873942349207</v>
      </c>
      <c r="W28" s="156">
        <v>9.671532846715337</v>
      </c>
      <c r="X28" s="156">
        <v>9.8365160049457216</v>
      </c>
      <c r="Y28" s="159">
        <v>9.6848441926345572</v>
      </c>
    </row>
    <row r="29" spans="1:25" x14ac:dyDescent="0.3">
      <c r="A29" s="88"/>
      <c r="B29" s="206" t="s">
        <v>222</v>
      </c>
      <c r="C29" s="128">
        <v>4263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8181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9.8428240144292687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8.9782869321966245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1"/>
      <c r="F31" s="218" t="s">
        <v>171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41"/>
      <c r="S31" s="44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218" t="s">
        <v>229</v>
      </c>
      <c r="F32" s="218"/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44"/>
      <c r="U32" s="44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-0.28282828282829087</v>
      </c>
      <c r="F53" s="99">
        <v>1.046462955211382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4.3334709038382186</v>
      </c>
      <c r="F54" s="99">
        <v>5.5341055341055352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4.5034177724165687</v>
      </c>
      <c r="F55" s="99">
        <v>5.3411224702691413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6.4739413680781723</v>
      </c>
      <c r="F56" s="99">
        <v>6.1224489795918373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9.8055105348460216</v>
      </c>
      <c r="F57" s="99">
        <v>9.9627174813587516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14.556962025316466</v>
      </c>
      <c r="F58" s="99">
        <v>13.617886178861795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14.236244709503666</v>
      </c>
      <c r="F59" s="99">
        <v>13.250148544266182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16.673040152963665</v>
      </c>
      <c r="F60" s="99">
        <v>14.854788069073791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15.20295202952029</v>
      </c>
      <c r="F61" s="99">
        <v>12.507063477114343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8.9433701657458471</v>
      </c>
      <c r="F62" s="99">
        <v>8.3720930232558146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7.005725833614008</v>
      </c>
      <c r="F63" s="99">
        <v>6.8030779993004415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6.5224516551950273</v>
      </c>
      <c r="F64" s="99">
        <v>7.0903810011959649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4">
        <v>2013</v>
      </c>
      <c r="D65" s="77" t="s">
        <v>11</v>
      </c>
      <c r="E65" s="99">
        <v>6.1178731582319159</v>
      </c>
      <c r="F65" s="99">
        <v>6.1945421061443255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77"/>
      <c r="C66" s="174"/>
      <c r="D66" s="77" t="s">
        <v>12</v>
      </c>
      <c r="E66" s="99">
        <v>6.9096671949286872</v>
      </c>
      <c r="F66" s="99">
        <v>6.9329811819082181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3">
      <c r="A67" s="77"/>
      <c r="B67" s="102"/>
      <c r="C67" s="174"/>
      <c r="D67" s="77" t="s">
        <v>13</v>
      </c>
      <c r="E67" s="99">
        <v>8.6244885111740501</v>
      </c>
      <c r="F67" s="99">
        <v>8.46569510397903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3">
      <c r="A68" s="77"/>
      <c r="B68" s="77"/>
      <c r="C68" s="174"/>
      <c r="D68" s="77" t="s">
        <v>14</v>
      </c>
      <c r="E68" s="99">
        <v>7.6000000000000085</v>
      </c>
      <c r="F68" s="99">
        <v>7.035737077217604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174">
        <v>2014</v>
      </c>
      <c r="D69" s="77" t="s">
        <v>11</v>
      </c>
      <c r="E69" s="99">
        <v>7.5762149109568355</v>
      </c>
      <c r="F69" s="99">
        <v>8.2137789689421368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12</v>
      </c>
      <c r="E70" s="99">
        <v>6.9077972131633487</v>
      </c>
      <c r="F70" s="99">
        <v>7.641247298548933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13</v>
      </c>
      <c r="E71" s="99">
        <v>6.5488264271225773</v>
      </c>
      <c r="F71" s="99">
        <v>7.5483091787439633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/>
      <c r="D72" s="77" t="s">
        <v>14</v>
      </c>
      <c r="E72" s="99">
        <v>7.8924792679439406</v>
      </c>
      <c r="F72" s="99">
        <v>8.4960500819794191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>
        <v>2015</v>
      </c>
      <c r="D73" s="77" t="s">
        <v>11</v>
      </c>
      <c r="E73" s="99">
        <v>8.8945005611672343</v>
      </c>
      <c r="F73" s="99">
        <v>9.3677156177156178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12</v>
      </c>
      <c r="E74" s="99">
        <v>10.593455352190787</v>
      </c>
      <c r="F74" s="99">
        <v>9.8522873942349207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13</v>
      </c>
      <c r="E75" s="99">
        <v>10.035354908893112</v>
      </c>
      <c r="F75" s="99">
        <v>9.671532846715337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 t="s">
        <v>14</v>
      </c>
      <c r="E76" s="99">
        <v>10.230585740789834</v>
      </c>
      <c r="F76" s="99">
        <v>9.8365160049457216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>
        <v>2016</v>
      </c>
      <c r="D77" s="77" t="s">
        <v>11</v>
      </c>
      <c r="E77" s="99">
        <v>9.8428240144292687</v>
      </c>
      <c r="F77" s="99">
        <v>8.9782869321966245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1:Q31"/>
    <mergeCell ref="E32:R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213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44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2896</v>
      </c>
      <c r="D13" s="128">
        <v>2918</v>
      </c>
      <c r="E13" s="128">
        <v>2931</v>
      </c>
      <c r="F13" s="128">
        <v>2949</v>
      </c>
      <c r="G13" s="137">
        <v>11694</v>
      </c>
      <c r="H13" s="136"/>
      <c r="I13" s="128">
        <v>6434</v>
      </c>
      <c r="J13" s="128">
        <v>6489</v>
      </c>
      <c r="K13" s="128">
        <v>6506</v>
      </c>
      <c r="L13" s="128">
        <v>6553</v>
      </c>
      <c r="M13" s="137">
        <v>25982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2978</v>
      </c>
      <c r="D14" s="128">
        <v>2997</v>
      </c>
      <c r="E14" s="128">
        <v>3018</v>
      </c>
      <c r="F14" s="128">
        <v>3038</v>
      </c>
      <c r="G14" s="137">
        <v>12031</v>
      </c>
      <c r="H14" s="136"/>
      <c r="I14" s="128">
        <v>6602</v>
      </c>
      <c r="J14" s="128">
        <v>6633</v>
      </c>
      <c r="K14" s="128">
        <v>6668</v>
      </c>
      <c r="L14" s="128">
        <v>6718</v>
      </c>
      <c r="M14" s="137">
        <v>26621</v>
      </c>
      <c r="N14" s="136"/>
      <c r="O14" s="156">
        <v>2.8314917127071766</v>
      </c>
      <c r="P14" s="156">
        <v>2.7073337902673131</v>
      </c>
      <c r="Q14" s="156">
        <v>2.9682702149437006</v>
      </c>
      <c r="R14" s="156">
        <v>3.0179721939640416</v>
      </c>
      <c r="S14" s="157">
        <v>2.881819736617075</v>
      </c>
      <c r="T14" s="158"/>
      <c r="U14" s="156">
        <v>2.6111283804787035</v>
      </c>
      <c r="V14" s="156">
        <v>2.2191400832177521</v>
      </c>
      <c r="W14" s="156">
        <v>2.4900092222563757</v>
      </c>
      <c r="X14" s="156">
        <v>2.5179307187547693</v>
      </c>
      <c r="Y14" s="159">
        <v>2.459394965745517</v>
      </c>
    </row>
    <row r="15" spans="1:26" x14ac:dyDescent="0.3">
      <c r="A15" s="88"/>
      <c r="B15" s="126">
        <v>2002</v>
      </c>
      <c r="C15" s="128">
        <v>3048</v>
      </c>
      <c r="D15" s="128">
        <v>3080</v>
      </c>
      <c r="E15" s="128">
        <v>3104</v>
      </c>
      <c r="F15" s="128">
        <v>3137</v>
      </c>
      <c r="G15" s="137">
        <v>12369</v>
      </c>
      <c r="H15" s="136"/>
      <c r="I15" s="128">
        <v>6708</v>
      </c>
      <c r="J15" s="128">
        <v>6778</v>
      </c>
      <c r="K15" s="128">
        <v>6814</v>
      </c>
      <c r="L15" s="128">
        <v>6863</v>
      </c>
      <c r="M15" s="137">
        <v>27163</v>
      </c>
      <c r="N15" s="136"/>
      <c r="O15" s="156">
        <v>2.350570852921436</v>
      </c>
      <c r="P15" s="156">
        <v>2.7694361027694328</v>
      </c>
      <c r="Q15" s="156">
        <v>2.8495692511597071</v>
      </c>
      <c r="R15" s="156">
        <v>3.258722843976301</v>
      </c>
      <c r="S15" s="157">
        <v>2.8094090266810809</v>
      </c>
      <c r="T15" s="158"/>
      <c r="U15" s="156">
        <v>1.605574068464108</v>
      </c>
      <c r="V15" s="156">
        <v>2.1860394994723436</v>
      </c>
      <c r="W15" s="156">
        <v>2.1895620875824733</v>
      </c>
      <c r="X15" s="156">
        <v>2.1583804703780913</v>
      </c>
      <c r="Y15" s="159">
        <v>2.0359866270989215</v>
      </c>
    </row>
    <row r="16" spans="1:26" x14ac:dyDescent="0.3">
      <c r="A16" s="88"/>
      <c r="B16" s="126">
        <v>2003</v>
      </c>
      <c r="C16" s="128">
        <v>3167</v>
      </c>
      <c r="D16" s="128">
        <v>3199</v>
      </c>
      <c r="E16" s="128">
        <v>3240</v>
      </c>
      <c r="F16" s="128">
        <v>3257</v>
      </c>
      <c r="G16" s="137">
        <v>12863</v>
      </c>
      <c r="H16" s="136"/>
      <c r="I16" s="128">
        <v>6913</v>
      </c>
      <c r="J16" s="128">
        <v>6963</v>
      </c>
      <c r="K16" s="128">
        <v>7034</v>
      </c>
      <c r="L16" s="128">
        <v>7080</v>
      </c>
      <c r="M16" s="137">
        <v>27990</v>
      </c>
      <c r="N16" s="136"/>
      <c r="O16" s="156">
        <v>3.9041994750656102</v>
      </c>
      <c r="P16" s="156">
        <v>3.8636363636363598</v>
      </c>
      <c r="Q16" s="156">
        <v>4.3814432989690744</v>
      </c>
      <c r="R16" s="156">
        <v>3.8253108065030403</v>
      </c>
      <c r="S16" s="157">
        <v>3.993855606758828</v>
      </c>
      <c r="T16" s="158"/>
      <c r="U16" s="156">
        <v>3.0560524746571218</v>
      </c>
      <c r="V16" s="156">
        <v>2.7294187075833634</v>
      </c>
      <c r="W16" s="156">
        <v>3.2286469034340968</v>
      </c>
      <c r="X16" s="156">
        <v>3.1618825586478181</v>
      </c>
      <c r="Y16" s="159">
        <v>3.044582704414097</v>
      </c>
    </row>
    <row r="17" spans="1:25" x14ac:dyDescent="0.3">
      <c r="A17" s="88"/>
      <c r="B17" s="126">
        <v>2004</v>
      </c>
      <c r="C17" s="128">
        <v>3307</v>
      </c>
      <c r="D17" s="128">
        <v>3338</v>
      </c>
      <c r="E17" s="128">
        <v>3374</v>
      </c>
      <c r="F17" s="128">
        <v>3412</v>
      </c>
      <c r="G17" s="137">
        <v>13431</v>
      </c>
      <c r="H17" s="136"/>
      <c r="I17" s="128">
        <v>7166</v>
      </c>
      <c r="J17" s="128">
        <v>7232</v>
      </c>
      <c r="K17" s="128">
        <v>7297</v>
      </c>
      <c r="L17" s="128">
        <v>7380</v>
      </c>
      <c r="M17" s="137">
        <v>29075</v>
      </c>
      <c r="N17" s="136"/>
      <c r="O17" s="156">
        <v>4.420587306599316</v>
      </c>
      <c r="P17" s="156">
        <v>4.345107846201941</v>
      </c>
      <c r="Q17" s="156">
        <v>4.1358024691358111</v>
      </c>
      <c r="R17" s="156">
        <v>4.7589806570463651</v>
      </c>
      <c r="S17" s="157">
        <v>4.4157661509756707</v>
      </c>
      <c r="T17" s="158"/>
      <c r="U17" s="156">
        <v>3.6597714451034307</v>
      </c>
      <c r="V17" s="156">
        <v>3.8632773229929569</v>
      </c>
      <c r="W17" s="156">
        <v>3.7389820870059793</v>
      </c>
      <c r="X17" s="156">
        <v>4.2372881355932321</v>
      </c>
      <c r="Y17" s="159">
        <v>3.8763844230082185</v>
      </c>
    </row>
    <row r="18" spans="1:25" x14ac:dyDescent="0.3">
      <c r="A18" s="88"/>
      <c r="B18" s="126">
        <v>2005</v>
      </c>
      <c r="C18" s="128">
        <v>3447</v>
      </c>
      <c r="D18" s="128">
        <v>3479</v>
      </c>
      <c r="E18" s="128">
        <v>3516</v>
      </c>
      <c r="F18" s="128">
        <v>3562</v>
      </c>
      <c r="G18" s="137">
        <v>14004</v>
      </c>
      <c r="H18" s="136"/>
      <c r="I18" s="128">
        <v>7440</v>
      </c>
      <c r="J18" s="128">
        <v>7497</v>
      </c>
      <c r="K18" s="128">
        <v>7564</v>
      </c>
      <c r="L18" s="128">
        <v>7655</v>
      </c>
      <c r="M18" s="137">
        <v>30156</v>
      </c>
      <c r="N18" s="136"/>
      <c r="O18" s="156">
        <v>4.2334442092530935</v>
      </c>
      <c r="P18" s="156">
        <v>4.2240862792091178</v>
      </c>
      <c r="Q18" s="156">
        <v>4.2086544161233093</v>
      </c>
      <c r="R18" s="156">
        <v>4.3962485345838189</v>
      </c>
      <c r="S18" s="157">
        <v>4.2662497207951731</v>
      </c>
      <c r="T18" s="158"/>
      <c r="U18" s="156">
        <v>3.8236114987440573</v>
      </c>
      <c r="V18" s="156">
        <v>3.6642699115044195</v>
      </c>
      <c r="W18" s="156">
        <v>3.6590379608058043</v>
      </c>
      <c r="X18" s="156">
        <v>3.7262872628726313</v>
      </c>
      <c r="Y18" s="159">
        <v>3.7179707652622511</v>
      </c>
    </row>
    <row r="19" spans="1:25" x14ac:dyDescent="0.3">
      <c r="A19" s="88"/>
      <c r="B19" s="126">
        <v>2006</v>
      </c>
      <c r="C19" s="128">
        <v>3598</v>
      </c>
      <c r="D19" s="128">
        <v>3646</v>
      </c>
      <c r="E19" s="128">
        <v>3702</v>
      </c>
      <c r="F19" s="128">
        <v>3749</v>
      </c>
      <c r="G19" s="137">
        <v>14695</v>
      </c>
      <c r="H19" s="136"/>
      <c r="I19" s="128">
        <v>7700</v>
      </c>
      <c r="J19" s="128">
        <v>7786</v>
      </c>
      <c r="K19" s="128">
        <v>7900</v>
      </c>
      <c r="L19" s="128">
        <v>7990</v>
      </c>
      <c r="M19" s="137">
        <v>31376</v>
      </c>
      <c r="N19" s="136"/>
      <c r="O19" s="156">
        <v>4.3806208297069844</v>
      </c>
      <c r="P19" s="156">
        <v>4.8002299511353783</v>
      </c>
      <c r="Q19" s="156">
        <v>5.2901023890784984</v>
      </c>
      <c r="R19" s="156">
        <v>5.2498596294216782</v>
      </c>
      <c r="S19" s="157">
        <v>4.9343044844330137</v>
      </c>
      <c r="T19" s="158"/>
      <c r="U19" s="156">
        <v>3.4946236559139692</v>
      </c>
      <c r="V19" s="156">
        <v>3.8548752834467024</v>
      </c>
      <c r="W19" s="156">
        <v>4.4420941300898846</v>
      </c>
      <c r="X19" s="156">
        <v>4.376224689745257</v>
      </c>
      <c r="Y19" s="159">
        <v>4.0456293938187997</v>
      </c>
    </row>
    <row r="20" spans="1:25" x14ac:dyDescent="0.3">
      <c r="A20" s="88"/>
      <c r="B20" s="126">
        <v>2007</v>
      </c>
      <c r="C20" s="128">
        <v>3808</v>
      </c>
      <c r="D20" s="128">
        <v>3816</v>
      </c>
      <c r="E20" s="128">
        <v>3838</v>
      </c>
      <c r="F20" s="128">
        <v>3865</v>
      </c>
      <c r="G20" s="137">
        <v>15327</v>
      </c>
      <c r="H20" s="136"/>
      <c r="I20" s="128">
        <v>8068</v>
      </c>
      <c r="J20" s="128">
        <v>8095</v>
      </c>
      <c r="K20" s="128">
        <v>8162</v>
      </c>
      <c r="L20" s="128">
        <v>8227</v>
      </c>
      <c r="M20" s="137">
        <v>32552</v>
      </c>
      <c r="N20" s="136"/>
      <c r="O20" s="156">
        <v>5.836575875486389</v>
      </c>
      <c r="P20" s="156">
        <v>4.6626439934174471</v>
      </c>
      <c r="Q20" s="156">
        <v>3.673689897352773</v>
      </c>
      <c r="R20" s="156">
        <v>3.0941584422512705</v>
      </c>
      <c r="S20" s="157">
        <v>4.3007825791085281</v>
      </c>
      <c r="T20" s="158"/>
      <c r="U20" s="156">
        <v>4.7792207792207648</v>
      </c>
      <c r="V20" s="156">
        <v>3.9686617004880702</v>
      </c>
      <c r="W20" s="156">
        <v>3.3164556962025387</v>
      </c>
      <c r="X20" s="156">
        <v>2.9662077596996284</v>
      </c>
      <c r="Y20" s="159">
        <v>3.7480877103518679</v>
      </c>
    </row>
    <row r="21" spans="1:25" x14ac:dyDescent="0.3">
      <c r="A21" s="88"/>
      <c r="B21" s="126">
        <v>2008</v>
      </c>
      <c r="C21" s="128">
        <v>3863</v>
      </c>
      <c r="D21" s="128">
        <v>3895</v>
      </c>
      <c r="E21" s="128">
        <v>3919</v>
      </c>
      <c r="F21" s="128">
        <v>3950</v>
      </c>
      <c r="G21" s="137">
        <v>15627</v>
      </c>
      <c r="H21" s="136"/>
      <c r="I21" s="128">
        <v>8273</v>
      </c>
      <c r="J21" s="128">
        <v>8344</v>
      </c>
      <c r="K21" s="128">
        <v>8401</v>
      </c>
      <c r="L21" s="128">
        <v>8439</v>
      </c>
      <c r="M21" s="137">
        <v>33457</v>
      </c>
      <c r="N21" s="136"/>
      <c r="O21" s="156">
        <v>1.4443277310924429</v>
      </c>
      <c r="P21" s="156">
        <v>2.070230607966451</v>
      </c>
      <c r="Q21" s="156">
        <v>2.1104742053152705</v>
      </c>
      <c r="R21" s="156">
        <v>2.1992238033635232</v>
      </c>
      <c r="S21" s="157">
        <v>1.9573302016050036</v>
      </c>
      <c r="T21" s="158"/>
      <c r="U21" s="156">
        <v>2.5409023301933473</v>
      </c>
      <c r="V21" s="156">
        <v>3.075972822730094</v>
      </c>
      <c r="W21" s="156">
        <v>2.9282038716000898</v>
      </c>
      <c r="X21" s="156">
        <v>2.576881001580162</v>
      </c>
      <c r="Y21" s="159">
        <v>2.7801671172278191</v>
      </c>
    </row>
    <row r="22" spans="1:25" x14ac:dyDescent="0.3">
      <c r="A22" s="88"/>
      <c r="B22" s="126">
        <v>2009</v>
      </c>
      <c r="C22" s="128">
        <v>4014</v>
      </c>
      <c r="D22" s="128">
        <v>4058</v>
      </c>
      <c r="E22" s="128">
        <v>4093</v>
      </c>
      <c r="F22" s="128">
        <v>4136</v>
      </c>
      <c r="G22" s="137">
        <v>16301</v>
      </c>
      <c r="H22" s="136"/>
      <c r="I22" s="128">
        <v>8558</v>
      </c>
      <c r="J22" s="128">
        <v>8634</v>
      </c>
      <c r="K22" s="128">
        <v>8696</v>
      </c>
      <c r="L22" s="128">
        <v>8755</v>
      </c>
      <c r="M22" s="137">
        <v>34643</v>
      </c>
      <c r="N22" s="136"/>
      <c r="O22" s="156">
        <v>3.9088791095003899</v>
      </c>
      <c r="P22" s="156">
        <v>4.1848523748395365</v>
      </c>
      <c r="Q22" s="156">
        <v>4.4399081398316014</v>
      </c>
      <c r="R22" s="156">
        <v>4.7088607594936605</v>
      </c>
      <c r="S22" s="157">
        <v>4.3130479298649789</v>
      </c>
      <c r="T22" s="158"/>
      <c r="U22" s="156">
        <v>3.4449413755590399</v>
      </c>
      <c r="V22" s="156">
        <v>3.4755512943432478</v>
      </c>
      <c r="W22" s="156">
        <v>3.5114867277705031</v>
      </c>
      <c r="X22" s="156">
        <v>3.7445194928309036</v>
      </c>
      <c r="Y22" s="159">
        <v>3.5448486116507922</v>
      </c>
    </row>
    <row r="23" spans="1:25" x14ac:dyDescent="0.3">
      <c r="A23" s="88"/>
      <c r="B23" s="126">
        <v>2010</v>
      </c>
      <c r="C23" s="128">
        <v>4180</v>
      </c>
      <c r="D23" s="128">
        <v>4221</v>
      </c>
      <c r="E23" s="128">
        <v>4256</v>
      </c>
      <c r="F23" s="128">
        <v>4287</v>
      </c>
      <c r="G23" s="137">
        <v>16944</v>
      </c>
      <c r="H23" s="136"/>
      <c r="I23" s="128">
        <v>8849</v>
      </c>
      <c r="J23" s="128">
        <v>8944</v>
      </c>
      <c r="K23" s="128">
        <v>9013</v>
      </c>
      <c r="L23" s="128">
        <v>9074</v>
      </c>
      <c r="M23" s="137">
        <v>35880</v>
      </c>
      <c r="N23" s="136"/>
      <c r="O23" s="156">
        <v>4.1355256601893302</v>
      </c>
      <c r="P23" s="156">
        <v>4.0167570231641321</v>
      </c>
      <c r="Q23" s="156">
        <v>3.982408990960181</v>
      </c>
      <c r="R23" s="156">
        <v>3.6508704061895685</v>
      </c>
      <c r="S23" s="157">
        <v>3.9445432795534003</v>
      </c>
      <c r="T23" s="158"/>
      <c r="U23" s="156">
        <v>3.4003271792474976</v>
      </c>
      <c r="V23" s="156">
        <v>3.5904563354181249</v>
      </c>
      <c r="W23" s="156">
        <v>3.6453541858325593</v>
      </c>
      <c r="X23" s="156">
        <v>3.6436322101656202</v>
      </c>
      <c r="Y23" s="159">
        <v>3.5707069249199037</v>
      </c>
    </row>
    <row r="24" spans="1:25" x14ac:dyDescent="0.3">
      <c r="A24" s="88"/>
      <c r="B24" s="126">
        <v>2011</v>
      </c>
      <c r="C24" s="128">
        <v>4316</v>
      </c>
      <c r="D24" s="128">
        <v>4360</v>
      </c>
      <c r="E24" s="128">
        <v>4394</v>
      </c>
      <c r="F24" s="128">
        <v>4426</v>
      </c>
      <c r="G24" s="137">
        <v>17496</v>
      </c>
      <c r="H24" s="136"/>
      <c r="I24" s="128">
        <v>9116</v>
      </c>
      <c r="J24" s="128">
        <v>9192</v>
      </c>
      <c r="K24" s="128">
        <v>9256</v>
      </c>
      <c r="L24" s="128">
        <v>9331</v>
      </c>
      <c r="M24" s="137">
        <v>36895</v>
      </c>
      <c r="N24" s="136"/>
      <c r="O24" s="156">
        <v>3.2535885167464187</v>
      </c>
      <c r="P24" s="156">
        <v>3.2930585169391122</v>
      </c>
      <c r="Q24" s="156">
        <v>3.2424812030075145</v>
      </c>
      <c r="R24" s="156">
        <v>3.2423606251457784</v>
      </c>
      <c r="S24" s="157">
        <v>3.2577903682719693</v>
      </c>
      <c r="T24" s="158"/>
      <c r="U24" s="156">
        <v>3.0172900892756331</v>
      </c>
      <c r="V24" s="156">
        <v>2.772808586762082</v>
      </c>
      <c r="W24" s="156">
        <v>2.696105625208034</v>
      </c>
      <c r="X24" s="156">
        <v>2.8322680185144407</v>
      </c>
      <c r="Y24" s="159">
        <v>2.8288740245262005</v>
      </c>
    </row>
    <row r="25" spans="1:25" x14ac:dyDescent="0.3">
      <c r="A25" s="88"/>
      <c r="B25" s="126">
        <v>2012</v>
      </c>
      <c r="C25" s="128">
        <v>4477</v>
      </c>
      <c r="D25" s="128">
        <v>4510</v>
      </c>
      <c r="E25" s="128">
        <v>4546</v>
      </c>
      <c r="F25" s="128">
        <v>4572</v>
      </c>
      <c r="G25" s="137">
        <v>18105</v>
      </c>
      <c r="H25" s="136"/>
      <c r="I25" s="128">
        <v>9431</v>
      </c>
      <c r="J25" s="128">
        <v>9473</v>
      </c>
      <c r="K25" s="128">
        <v>9542</v>
      </c>
      <c r="L25" s="128">
        <v>9618</v>
      </c>
      <c r="M25" s="137">
        <v>38064</v>
      </c>
      <c r="N25" s="136"/>
      <c r="O25" s="156">
        <v>3.730305838739568</v>
      </c>
      <c r="P25" s="156">
        <v>3.4403669724770651</v>
      </c>
      <c r="Q25" s="156">
        <v>3.4592626308602661</v>
      </c>
      <c r="R25" s="156">
        <v>3.2986895616809733</v>
      </c>
      <c r="S25" s="157">
        <v>3.4807956104252469</v>
      </c>
      <c r="T25" s="158"/>
      <c r="U25" s="156">
        <v>3.4554629223343625</v>
      </c>
      <c r="V25" s="156">
        <v>3.0570060922541415</v>
      </c>
      <c r="W25" s="156">
        <v>3.0898876404494331</v>
      </c>
      <c r="X25" s="156">
        <v>3.0757689422355554</v>
      </c>
      <c r="Y25" s="159">
        <v>3.1684510096219043</v>
      </c>
    </row>
    <row r="26" spans="1:25" x14ac:dyDescent="0.3">
      <c r="A26" s="88"/>
      <c r="B26" s="126">
        <v>2013</v>
      </c>
      <c r="C26" s="128">
        <v>4584</v>
      </c>
      <c r="D26" s="128">
        <v>4653</v>
      </c>
      <c r="E26" s="128">
        <v>4670</v>
      </c>
      <c r="F26" s="128">
        <v>4727</v>
      </c>
      <c r="G26" s="137">
        <v>18634</v>
      </c>
      <c r="H26" s="136"/>
      <c r="I26" s="128">
        <v>9640</v>
      </c>
      <c r="J26" s="128">
        <v>9769</v>
      </c>
      <c r="K26" s="128">
        <v>9825</v>
      </c>
      <c r="L26" s="128">
        <v>9910</v>
      </c>
      <c r="M26" s="137">
        <v>39144</v>
      </c>
      <c r="N26" s="136"/>
      <c r="O26" s="156">
        <v>2.3899932990842103</v>
      </c>
      <c r="P26" s="156">
        <v>3.1707317073170742</v>
      </c>
      <c r="Q26" s="156">
        <v>2.7276726792784984</v>
      </c>
      <c r="R26" s="156">
        <v>3.3902012248469049</v>
      </c>
      <c r="S26" s="157">
        <v>2.9218447942557191</v>
      </c>
      <c r="T26" s="158"/>
      <c r="U26" s="156">
        <v>2.2160958540981852</v>
      </c>
      <c r="V26" s="156">
        <v>3.1246701150638785</v>
      </c>
      <c r="W26" s="156">
        <v>2.9658352546635882</v>
      </c>
      <c r="X26" s="156">
        <v>3.0359742150135105</v>
      </c>
      <c r="Y26" s="159">
        <v>2.8373266078184116</v>
      </c>
    </row>
    <row r="27" spans="1:25" x14ac:dyDescent="0.3">
      <c r="A27" s="88"/>
      <c r="B27" s="126" t="s">
        <v>223</v>
      </c>
      <c r="C27" s="128">
        <v>4755</v>
      </c>
      <c r="D27" s="128">
        <v>4791</v>
      </c>
      <c r="E27" s="128">
        <v>4829</v>
      </c>
      <c r="F27" s="128">
        <v>4864</v>
      </c>
      <c r="G27" s="137">
        <v>19239</v>
      </c>
      <c r="H27" s="136"/>
      <c r="I27" s="128">
        <v>9973</v>
      </c>
      <c r="J27" s="128">
        <v>10063</v>
      </c>
      <c r="K27" s="128">
        <v>10139</v>
      </c>
      <c r="L27" s="128">
        <v>10194</v>
      </c>
      <c r="M27" s="137">
        <v>40369</v>
      </c>
      <c r="N27" s="136"/>
      <c r="O27" s="156">
        <v>3.7303664921466009</v>
      </c>
      <c r="P27" s="156">
        <v>2.965828497743388</v>
      </c>
      <c r="Q27" s="156">
        <v>3.4047109207708814</v>
      </c>
      <c r="R27" s="156">
        <v>2.8982441294690204</v>
      </c>
      <c r="S27" s="157">
        <v>3.2467532467532578</v>
      </c>
      <c r="T27" s="158"/>
      <c r="U27" s="156">
        <v>3.4543568464730328</v>
      </c>
      <c r="V27" s="156">
        <v>3.0095199099191348</v>
      </c>
      <c r="W27" s="156">
        <v>3.1959287531806666</v>
      </c>
      <c r="X27" s="156">
        <v>2.8657921291624717</v>
      </c>
      <c r="Y27" s="159">
        <v>3.1294706723891323</v>
      </c>
    </row>
    <row r="28" spans="1:25" ht="16.2" customHeight="1" x14ac:dyDescent="0.3">
      <c r="A28" s="88"/>
      <c r="B28" s="180" t="s">
        <v>147</v>
      </c>
      <c r="C28" s="128">
        <v>4900</v>
      </c>
      <c r="D28" s="128">
        <v>4933</v>
      </c>
      <c r="E28" s="128">
        <v>4967</v>
      </c>
      <c r="F28" s="128">
        <v>5006</v>
      </c>
      <c r="G28" s="137">
        <v>19806</v>
      </c>
      <c r="H28" s="136"/>
      <c r="I28" s="128">
        <v>10290</v>
      </c>
      <c r="J28" s="128">
        <v>10365</v>
      </c>
      <c r="K28" s="128">
        <v>10433</v>
      </c>
      <c r="L28" s="128">
        <v>10528</v>
      </c>
      <c r="M28" s="137">
        <v>41616</v>
      </c>
      <c r="N28" s="136"/>
      <c r="O28" s="156">
        <v>3.0494216614090419</v>
      </c>
      <c r="P28" s="156">
        <v>2.9638906282613249</v>
      </c>
      <c r="Q28" s="156">
        <v>2.8577345206046658</v>
      </c>
      <c r="R28" s="156">
        <v>2.9194078947368354</v>
      </c>
      <c r="S28" s="157">
        <v>2.9471386246686393</v>
      </c>
      <c r="T28" s="158"/>
      <c r="U28" s="156">
        <v>3.1785821718640364</v>
      </c>
      <c r="V28" s="156">
        <v>3.0010931133856786</v>
      </c>
      <c r="W28" s="156">
        <v>2.8996942499260285</v>
      </c>
      <c r="X28" s="156">
        <v>3.2764371198744442</v>
      </c>
      <c r="Y28" s="159">
        <v>3.0890039386657975</v>
      </c>
    </row>
    <row r="29" spans="1:25" ht="16.2" customHeight="1" x14ac:dyDescent="0.3">
      <c r="A29" s="88"/>
      <c r="B29" s="206" t="s">
        <v>222</v>
      </c>
      <c r="C29" s="128">
        <v>5047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10622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3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3.2264334305150584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172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4.1355256601893302</v>
      </c>
      <c r="F53" s="99">
        <v>3.4003271792474976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4.0167570231641321</v>
      </c>
      <c r="F54" s="99">
        <v>3.5904563354181249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3.982408990960181</v>
      </c>
      <c r="F55" s="99">
        <v>3.6453541858325593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3.6508704061895685</v>
      </c>
      <c r="F56" s="99">
        <v>3.6436322101656202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3.2535885167464187</v>
      </c>
      <c r="F57" s="99">
        <v>3.0172900892756331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3.2930585169391122</v>
      </c>
      <c r="F58" s="99">
        <v>2.772808586762082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3.2424812030075145</v>
      </c>
      <c r="F59" s="99">
        <v>2.696105625208034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3.2423606251457784</v>
      </c>
      <c r="F60" s="99">
        <v>2.8322680185144407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3.730305838739568</v>
      </c>
      <c r="F61" s="99">
        <v>3.4554629223343625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3.4403669724770651</v>
      </c>
      <c r="F62" s="99">
        <v>3.0570060922541415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3.4592626308602661</v>
      </c>
      <c r="F63" s="99">
        <v>3.0898876404494331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3.2986895616809733</v>
      </c>
      <c r="F64" s="99">
        <v>3.0757689422355554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4">
        <v>2013</v>
      </c>
      <c r="D65" s="77" t="s">
        <v>11</v>
      </c>
      <c r="E65" s="99">
        <v>2.3899932990842103</v>
      </c>
      <c r="F65" s="99">
        <v>2.2160958540981852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77"/>
      <c r="C66" s="174"/>
      <c r="D66" s="77" t="s">
        <v>12</v>
      </c>
      <c r="E66" s="99">
        <v>3.1707317073170742</v>
      </c>
      <c r="F66" s="99">
        <v>3.1246701150638785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3">
      <c r="A67" s="77"/>
      <c r="B67" s="102"/>
      <c r="C67" s="174"/>
      <c r="D67" s="77" t="s">
        <v>13</v>
      </c>
      <c r="E67" s="99">
        <v>2.7276726792784984</v>
      </c>
      <c r="F67" s="99">
        <v>2.9658352546635882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3">
      <c r="A68" s="77"/>
      <c r="B68" s="77"/>
      <c r="C68" s="174"/>
      <c r="D68" s="77" t="s">
        <v>14</v>
      </c>
      <c r="E68" s="99">
        <v>3.3902012248469049</v>
      </c>
      <c r="F68" s="99">
        <v>3.0359742150135105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174">
        <v>2014</v>
      </c>
      <c r="D69" s="77" t="s">
        <v>11</v>
      </c>
      <c r="E69" s="99">
        <v>3.7303664921466009</v>
      </c>
      <c r="F69" s="99">
        <v>3.4543568464730328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12</v>
      </c>
      <c r="E70" s="99">
        <v>2.965828497743388</v>
      </c>
      <c r="F70" s="99">
        <v>3.0095199099191348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13</v>
      </c>
      <c r="E71" s="99">
        <v>3.4047109207708814</v>
      </c>
      <c r="F71" s="99">
        <v>3.1959287531806666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/>
      <c r="D72" s="77" t="s">
        <v>14</v>
      </c>
      <c r="E72" s="99">
        <v>2.8982441294690204</v>
      </c>
      <c r="F72" s="99">
        <v>2.8657921291624717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>
        <v>2015</v>
      </c>
      <c r="D73" s="77" t="s">
        <v>11</v>
      </c>
      <c r="E73" s="99">
        <v>3.0494216614090419</v>
      </c>
      <c r="F73" s="99">
        <v>3.1785821718640364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12</v>
      </c>
      <c r="E74" s="99">
        <v>2.9638906282613249</v>
      </c>
      <c r="F74" s="99">
        <v>3.0010931133856786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13</v>
      </c>
      <c r="E75" s="99">
        <v>2.8577345206046658</v>
      </c>
      <c r="F75" s="99">
        <v>2.8996942499260285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 t="s">
        <v>14</v>
      </c>
      <c r="E76" s="99">
        <v>2.9194078947368354</v>
      </c>
      <c r="F76" s="99">
        <v>3.2764371198744442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>
        <v>2016</v>
      </c>
      <c r="D77" s="77" t="s">
        <v>11</v>
      </c>
      <c r="E77" s="99">
        <v>3</v>
      </c>
      <c r="F77" s="99">
        <v>3.2264334305150584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1:U31"/>
    <mergeCell ref="F32:U32"/>
    <mergeCell ref="C8:X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20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214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1383</v>
      </c>
      <c r="D13" s="128">
        <v>1420</v>
      </c>
      <c r="E13" s="128">
        <v>1418</v>
      </c>
      <c r="F13" s="128">
        <v>1421</v>
      </c>
      <c r="G13" s="137">
        <v>5642</v>
      </c>
      <c r="H13" s="136"/>
      <c r="I13" s="128">
        <v>4285</v>
      </c>
      <c r="J13" s="128">
        <v>4257</v>
      </c>
      <c r="K13" s="128">
        <v>4303</v>
      </c>
      <c r="L13" s="128">
        <v>4311</v>
      </c>
      <c r="M13" s="137">
        <v>17156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1423</v>
      </c>
      <c r="D14" s="128">
        <v>1423</v>
      </c>
      <c r="E14" s="128">
        <v>1430</v>
      </c>
      <c r="F14" s="128">
        <v>1457</v>
      </c>
      <c r="G14" s="137">
        <v>5733</v>
      </c>
      <c r="H14" s="136"/>
      <c r="I14" s="128">
        <v>4300</v>
      </c>
      <c r="J14" s="128">
        <v>4354</v>
      </c>
      <c r="K14" s="128">
        <v>4440</v>
      </c>
      <c r="L14" s="128">
        <v>4496</v>
      </c>
      <c r="M14" s="137">
        <v>17590</v>
      </c>
      <c r="N14" s="136"/>
      <c r="O14" s="156">
        <v>2.8922631959508465</v>
      </c>
      <c r="P14" s="156">
        <v>0.21126760563380742</v>
      </c>
      <c r="Q14" s="156">
        <v>0.84626234132581146</v>
      </c>
      <c r="R14" s="156">
        <v>2.5334271639690229</v>
      </c>
      <c r="S14" s="157">
        <v>1.6129032258064484</v>
      </c>
      <c r="T14" s="158"/>
      <c r="U14" s="156">
        <v>0.35005834305717087</v>
      </c>
      <c r="V14" s="156">
        <v>2.2785999530185563</v>
      </c>
      <c r="W14" s="156">
        <v>3.1838252382059125</v>
      </c>
      <c r="X14" s="156">
        <v>4.2913477151472961</v>
      </c>
      <c r="Y14" s="159">
        <v>2.529727209139665</v>
      </c>
    </row>
    <row r="15" spans="1:26" x14ac:dyDescent="0.3">
      <c r="A15" s="88"/>
      <c r="B15" s="126">
        <v>2002</v>
      </c>
      <c r="C15" s="128">
        <v>1472</v>
      </c>
      <c r="D15" s="128">
        <v>1516</v>
      </c>
      <c r="E15" s="128">
        <v>1549</v>
      </c>
      <c r="F15" s="128">
        <v>1537</v>
      </c>
      <c r="G15" s="137">
        <v>6074</v>
      </c>
      <c r="H15" s="136"/>
      <c r="I15" s="128">
        <v>4465</v>
      </c>
      <c r="J15" s="128">
        <v>4682</v>
      </c>
      <c r="K15" s="128">
        <v>4699</v>
      </c>
      <c r="L15" s="128">
        <v>4695</v>
      </c>
      <c r="M15" s="137">
        <v>18541</v>
      </c>
      <c r="N15" s="136"/>
      <c r="O15" s="156">
        <v>3.4434293745607931</v>
      </c>
      <c r="P15" s="156">
        <v>6.535488404778647</v>
      </c>
      <c r="Q15" s="156">
        <v>8.3216783216783199</v>
      </c>
      <c r="R15" s="156">
        <v>5.490734385724096</v>
      </c>
      <c r="S15" s="157">
        <v>5.9480202337345247</v>
      </c>
      <c r="T15" s="158"/>
      <c r="U15" s="156">
        <v>3.83720930232559</v>
      </c>
      <c r="V15" s="156">
        <v>7.5333027101515739</v>
      </c>
      <c r="W15" s="156">
        <v>5.8333333333333286</v>
      </c>
      <c r="X15" s="156">
        <v>4.4261565836299042</v>
      </c>
      <c r="Y15" s="159">
        <v>5.4064809550881137</v>
      </c>
    </row>
    <row r="16" spans="1:26" x14ac:dyDescent="0.3">
      <c r="A16" s="88"/>
      <c r="B16" s="126">
        <v>2003</v>
      </c>
      <c r="C16" s="128">
        <v>1574</v>
      </c>
      <c r="D16" s="128">
        <v>1572</v>
      </c>
      <c r="E16" s="128">
        <v>1610</v>
      </c>
      <c r="F16" s="128">
        <v>1640</v>
      </c>
      <c r="G16" s="137">
        <v>6396</v>
      </c>
      <c r="H16" s="136"/>
      <c r="I16" s="128">
        <v>4747</v>
      </c>
      <c r="J16" s="128">
        <v>4824</v>
      </c>
      <c r="K16" s="128">
        <v>4832</v>
      </c>
      <c r="L16" s="128">
        <v>4913</v>
      </c>
      <c r="M16" s="137">
        <v>19316</v>
      </c>
      <c r="N16" s="136"/>
      <c r="O16" s="156">
        <v>6.9293478260869676</v>
      </c>
      <c r="P16" s="156">
        <v>3.6939313984168933</v>
      </c>
      <c r="Q16" s="156">
        <v>3.9380245319561027</v>
      </c>
      <c r="R16" s="156">
        <v>6.7013662979830855</v>
      </c>
      <c r="S16" s="157">
        <v>5.3012841620019771</v>
      </c>
      <c r="T16" s="158"/>
      <c r="U16" s="156">
        <v>6.3157894736842053</v>
      </c>
      <c r="V16" s="156">
        <v>3.0328919265271139</v>
      </c>
      <c r="W16" s="156">
        <v>2.8303894445626696</v>
      </c>
      <c r="X16" s="156">
        <v>4.6432374866879513</v>
      </c>
      <c r="Y16" s="159">
        <v>4.1799255703575824</v>
      </c>
    </row>
    <row r="17" spans="1:25" x14ac:dyDescent="0.3">
      <c r="A17" s="88"/>
      <c r="B17" s="126">
        <v>2004</v>
      </c>
      <c r="C17" s="128">
        <v>1654</v>
      </c>
      <c r="D17" s="128">
        <v>1652</v>
      </c>
      <c r="E17" s="128">
        <v>1644</v>
      </c>
      <c r="F17" s="128">
        <v>1707</v>
      </c>
      <c r="G17" s="137">
        <v>6657</v>
      </c>
      <c r="H17" s="136"/>
      <c r="I17" s="128">
        <v>4977</v>
      </c>
      <c r="J17" s="128">
        <v>4979</v>
      </c>
      <c r="K17" s="128">
        <v>5046</v>
      </c>
      <c r="L17" s="128">
        <v>5188</v>
      </c>
      <c r="M17" s="137">
        <v>20190</v>
      </c>
      <c r="N17" s="136"/>
      <c r="O17" s="156">
        <v>5.0825921219822163</v>
      </c>
      <c r="P17" s="156">
        <v>5.0890585241730264</v>
      </c>
      <c r="Q17" s="156">
        <v>2.1118012422360266</v>
      </c>
      <c r="R17" s="156">
        <v>4.08536585365853</v>
      </c>
      <c r="S17" s="157">
        <v>4.0806754221388388</v>
      </c>
      <c r="T17" s="158"/>
      <c r="U17" s="156">
        <v>4.8451653676005719</v>
      </c>
      <c r="V17" s="156">
        <v>3.213101160862351</v>
      </c>
      <c r="W17" s="156">
        <v>4.4288079470198767</v>
      </c>
      <c r="X17" s="156">
        <v>5.597394667209457</v>
      </c>
      <c r="Y17" s="159">
        <v>4.5247463242907457</v>
      </c>
    </row>
    <row r="18" spans="1:25" x14ac:dyDescent="0.3">
      <c r="A18" s="88"/>
      <c r="B18" s="126">
        <v>2005</v>
      </c>
      <c r="C18" s="128">
        <v>1723</v>
      </c>
      <c r="D18" s="128">
        <v>1764</v>
      </c>
      <c r="E18" s="128">
        <v>1742</v>
      </c>
      <c r="F18" s="128">
        <v>1755</v>
      </c>
      <c r="G18" s="137">
        <v>6984</v>
      </c>
      <c r="H18" s="136"/>
      <c r="I18" s="128">
        <v>5265</v>
      </c>
      <c r="J18" s="128">
        <v>5340</v>
      </c>
      <c r="K18" s="128">
        <v>5428</v>
      </c>
      <c r="L18" s="128">
        <v>5498</v>
      </c>
      <c r="M18" s="137">
        <v>21531</v>
      </c>
      <c r="N18" s="136"/>
      <c r="O18" s="156">
        <v>4.171704957678358</v>
      </c>
      <c r="P18" s="156">
        <v>6.7796610169491629</v>
      </c>
      <c r="Q18" s="156">
        <v>5.9610705596107039</v>
      </c>
      <c r="R18" s="156">
        <v>2.811950790861161</v>
      </c>
      <c r="S18" s="157">
        <v>4.9121225777377191</v>
      </c>
      <c r="T18" s="158"/>
      <c r="U18" s="156">
        <v>5.7866184448462974</v>
      </c>
      <c r="V18" s="156">
        <v>7.2504518979714874</v>
      </c>
      <c r="W18" s="156">
        <v>7.570352754657165</v>
      </c>
      <c r="X18" s="156">
        <v>5.9753276792598342</v>
      </c>
      <c r="Y18" s="159">
        <v>6.6419019316493291</v>
      </c>
    </row>
    <row r="19" spans="1:25" x14ac:dyDescent="0.3">
      <c r="A19" s="88"/>
      <c r="B19" s="126">
        <v>2006</v>
      </c>
      <c r="C19" s="128">
        <v>1779</v>
      </c>
      <c r="D19" s="128">
        <v>1808</v>
      </c>
      <c r="E19" s="128">
        <v>1834</v>
      </c>
      <c r="F19" s="128">
        <v>1831</v>
      </c>
      <c r="G19" s="137">
        <v>7252</v>
      </c>
      <c r="H19" s="136"/>
      <c r="I19" s="128">
        <v>5581</v>
      </c>
      <c r="J19" s="128">
        <v>5725</v>
      </c>
      <c r="K19" s="128">
        <v>5813</v>
      </c>
      <c r="L19" s="128">
        <v>5925</v>
      </c>
      <c r="M19" s="137">
        <v>23044</v>
      </c>
      <c r="N19" s="136"/>
      <c r="O19" s="156">
        <v>3.2501450957632017</v>
      </c>
      <c r="P19" s="156">
        <v>2.4943310657596527</v>
      </c>
      <c r="Q19" s="156">
        <v>5.2812858783008068</v>
      </c>
      <c r="R19" s="156">
        <v>4.3304843304843246</v>
      </c>
      <c r="S19" s="157">
        <v>3.8373424971363193</v>
      </c>
      <c r="T19" s="158"/>
      <c r="U19" s="156">
        <v>6.0018993352326788</v>
      </c>
      <c r="V19" s="156">
        <v>7.2097378277153439</v>
      </c>
      <c r="W19" s="156">
        <v>7.0928518791451722</v>
      </c>
      <c r="X19" s="156">
        <v>7.7664605311022115</v>
      </c>
      <c r="Y19" s="159">
        <v>7.0270772374715591</v>
      </c>
    </row>
    <row r="20" spans="1:25" x14ac:dyDescent="0.3">
      <c r="A20" s="88"/>
      <c r="B20" s="126">
        <v>2007</v>
      </c>
      <c r="C20" s="128">
        <v>1891</v>
      </c>
      <c r="D20" s="128">
        <v>1900</v>
      </c>
      <c r="E20" s="128">
        <v>1956</v>
      </c>
      <c r="F20" s="128">
        <v>1975</v>
      </c>
      <c r="G20" s="137">
        <v>7722</v>
      </c>
      <c r="H20" s="136"/>
      <c r="I20" s="128">
        <v>6029</v>
      </c>
      <c r="J20" s="128">
        <v>6094</v>
      </c>
      <c r="K20" s="128">
        <v>6233</v>
      </c>
      <c r="L20" s="128">
        <v>6278</v>
      </c>
      <c r="M20" s="137">
        <v>24634</v>
      </c>
      <c r="N20" s="136"/>
      <c r="O20" s="156">
        <v>6.2956717256885923</v>
      </c>
      <c r="P20" s="156">
        <v>5.0884955752212448</v>
      </c>
      <c r="Q20" s="156">
        <v>6.6521264994547522</v>
      </c>
      <c r="R20" s="156">
        <v>7.8645548880393221</v>
      </c>
      <c r="S20" s="157">
        <v>6.4809707666850613</v>
      </c>
      <c r="T20" s="158"/>
      <c r="U20" s="156">
        <v>8.0272352624977543</v>
      </c>
      <c r="V20" s="156">
        <v>6.4454148471615724</v>
      </c>
      <c r="W20" s="156">
        <v>7.2251849303285809</v>
      </c>
      <c r="X20" s="156">
        <v>5.9578059071729825</v>
      </c>
      <c r="Y20" s="159">
        <v>6.8998437771220296</v>
      </c>
    </row>
    <row r="21" spans="1:25" x14ac:dyDescent="0.3">
      <c r="A21" s="88"/>
      <c r="B21" s="126">
        <v>2008</v>
      </c>
      <c r="C21" s="128">
        <v>1988</v>
      </c>
      <c r="D21" s="128">
        <v>2023</v>
      </c>
      <c r="E21" s="128">
        <v>2055</v>
      </c>
      <c r="F21" s="128">
        <v>2082</v>
      </c>
      <c r="G21" s="137">
        <v>8148</v>
      </c>
      <c r="H21" s="136"/>
      <c r="I21" s="128">
        <v>6384</v>
      </c>
      <c r="J21" s="128">
        <v>6379</v>
      </c>
      <c r="K21" s="128">
        <v>6373</v>
      </c>
      <c r="L21" s="128">
        <v>6423</v>
      </c>
      <c r="M21" s="137">
        <v>25559</v>
      </c>
      <c r="N21" s="136"/>
      <c r="O21" s="156">
        <v>5.1295610787942962</v>
      </c>
      <c r="P21" s="156">
        <v>6.473684210526315</v>
      </c>
      <c r="Q21" s="156">
        <v>5.0613496932515432</v>
      </c>
      <c r="R21" s="156">
        <v>5.4177215189873351</v>
      </c>
      <c r="S21" s="157">
        <v>5.5167055167055139</v>
      </c>
      <c r="T21" s="158"/>
      <c r="U21" s="156">
        <v>5.8882069995024153</v>
      </c>
      <c r="V21" s="156">
        <v>4.6767312110272314</v>
      </c>
      <c r="W21" s="156">
        <v>2.2461094176159122</v>
      </c>
      <c r="X21" s="156">
        <v>2.3096527556546675</v>
      </c>
      <c r="Y21" s="159">
        <v>3.7549728018186244</v>
      </c>
    </row>
    <row r="22" spans="1:25" x14ac:dyDescent="0.3">
      <c r="A22" s="88"/>
      <c r="B22" s="126">
        <v>2009</v>
      </c>
      <c r="C22" s="128">
        <v>2113</v>
      </c>
      <c r="D22" s="128">
        <v>2112</v>
      </c>
      <c r="E22" s="128">
        <v>2143</v>
      </c>
      <c r="F22" s="128">
        <v>2148</v>
      </c>
      <c r="G22" s="137">
        <v>8516</v>
      </c>
      <c r="H22" s="136"/>
      <c r="I22" s="128">
        <v>6482</v>
      </c>
      <c r="J22" s="128">
        <v>6759</v>
      </c>
      <c r="K22" s="128">
        <v>6518</v>
      </c>
      <c r="L22" s="128">
        <v>6448</v>
      </c>
      <c r="M22" s="137">
        <v>26207</v>
      </c>
      <c r="N22" s="136"/>
      <c r="O22" s="156">
        <v>6.2877263581488876</v>
      </c>
      <c r="P22" s="156">
        <v>4.399406821552148</v>
      </c>
      <c r="Q22" s="156">
        <v>4.2822384428223899</v>
      </c>
      <c r="R22" s="156">
        <v>3.1700288184437966</v>
      </c>
      <c r="S22" s="157">
        <v>4.516445753559168</v>
      </c>
      <c r="T22" s="158"/>
      <c r="U22" s="156">
        <v>1.5350877192982466</v>
      </c>
      <c r="V22" s="156">
        <v>5.9570465590217907</v>
      </c>
      <c r="W22" s="156">
        <v>2.2752235995606469</v>
      </c>
      <c r="X22" s="156">
        <v>0.38922621827805415</v>
      </c>
      <c r="Y22" s="159">
        <v>2.5353104581556494</v>
      </c>
    </row>
    <row r="23" spans="1:25" x14ac:dyDescent="0.3">
      <c r="A23" s="88"/>
      <c r="B23" s="126">
        <v>2010</v>
      </c>
      <c r="C23" s="128">
        <v>2163</v>
      </c>
      <c r="D23" s="128">
        <v>2169</v>
      </c>
      <c r="E23" s="128">
        <v>2187</v>
      </c>
      <c r="F23" s="128">
        <v>2210</v>
      </c>
      <c r="G23" s="137">
        <v>8729</v>
      </c>
      <c r="H23" s="136"/>
      <c r="I23" s="128">
        <v>6602</v>
      </c>
      <c r="J23" s="128">
        <v>6736</v>
      </c>
      <c r="K23" s="128">
        <v>6785</v>
      </c>
      <c r="L23" s="128">
        <v>6895</v>
      </c>
      <c r="M23" s="137">
        <v>27018</v>
      </c>
      <c r="N23" s="136"/>
      <c r="O23" s="156">
        <v>2.3663038334122035</v>
      </c>
      <c r="P23" s="156">
        <v>2.6988636363636402</v>
      </c>
      <c r="Q23" s="156">
        <v>2.0531964535697682</v>
      </c>
      <c r="R23" s="156">
        <v>2.8864059590316629</v>
      </c>
      <c r="S23" s="157">
        <v>2.5011742602160609</v>
      </c>
      <c r="T23" s="158"/>
      <c r="U23" s="156">
        <v>1.8512804689910638</v>
      </c>
      <c r="V23" s="156">
        <v>-0.34028702470779137</v>
      </c>
      <c r="W23" s="156">
        <v>4.096348573181956</v>
      </c>
      <c r="X23" s="156">
        <v>6.9323821339950342</v>
      </c>
      <c r="Y23" s="159">
        <v>3.0945930476590178</v>
      </c>
    </row>
    <row r="24" spans="1:25" x14ac:dyDescent="0.3">
      <c r="A24" s="88"/>
      <c r="B24" s="126">
        <v>2011</v>
      </c>
      <c r="C24" s="128">
        <v>2208</v>
      </c>
      <c r="D24" s="128">
        <v>2289</v>
      </c>
      <c r="E24" s="128">
        <v>2309</v>
      </c>
      <c r="F24" s="128">
        <v>2327</v>
      </c>
      <c r="G24" s="137">
        <v>9133</v>
      </c>
      <c r="H24" s="136"/>
      <c r="I24" s="128">
        <v>6992</v>
      </c>
      <c r="J24" s="128">
        <v>7138</v>
      </c>
      <c r="K24" s="128">
        <v>7359</v>
      </c>
      <c r="L24" s="128">
        <v>7434</v>
      </c>
      <c r="M24" s="137">
        <v>28923</v>
      </c>
      <c r="N24" s="136"/>
      <c r="O24" s="156">
        <v>2.0804438280166409</v>
      </c>
      <c r="P24" s="156">
        <v>5.5325034578146699</v>
      </c>
      <c r="Q24" s="156">
        <v>5.5784179240969394</v>
      </c>
      <c r="R24" s="156">
        <v>5.294117647058826</v>
      </c>
      <c r="S24" s="157">
        <v>4.6282506587237862</v>
      </c>
      <c r="T24" s="158"/>
      <c r="U24" s="156">
        <v>5.9073008179339581</v>
      </c>
      <c r="V24" s="156">
        <v>5.9679334916864519</v>
      </c>
      <c r="W24" s="156">
        <v>8.4598378776713332</v>
      </c>
      <c r="X24" s="156">
        <v>7.8172588832487406</v>
      </c>
      <c r="Y24" s="159">
        <v>7.0508549855651665</v>
      </c>
    </row>
    <row r="25" spans="1:25" x14ac:dyDescent="0.3">
      <c r="A25" s="88"/>
      <c r="B25" s="126">
        <v>2012</v>
      </c>
      <c r="C25" s="128">
        <v>2377</v>
      </c>
      <c r="D25" s="128">
        <v>2412</v>
      </c>
      <c r="E25" s="128">
        <v>2433</v>
      </c>
      <c r="F25" s="128">
        <v>2464</v>
      </c>
      <c r="G25" s="137">
        <v>9686</v>
      </c>
      <c r="H25" s="136"/>
      <c r="I25" s="128">
        <v>7503</v>
      </c>
      <c r="J25" s="128">
        <v>7611</v>
      </c>
      <c r="K25" s="128">
        <v>7560</v>
      </c>
      <c r="L25" s="128">
        <v>7641</v>
      </c>
      <c r="M25" s="137">
        <v>30315</v>
      </c>
      <c r="N25" s="136"/>
      <c r="O25" s="156">
        <v>7.6539855072463894</v>
      </c>
      <c r="P25" s="156">
        <v>5.3735255570118028</v>
      </c>
      <c r="Q25" s="156">
        <v>5.3702901689042903</v>
      </c>
      <c r="R25" s="156">
        <v>5.8874086807047661</v>
      </c>
      <c r="S25" s="157">
        <v>6.0549655096901347</v>
      </c>
      <c r="T25" s="158"/>
      <c r="U25" s="156">
        <v>7.3083524027459816</v>
      </c>
      <c r="V25" s="156">
        <v>6.6265060240963862</v>
      </c>
      <c r="W25" s="156">
        <v>2.7313493681206751</v>
      </c>
      <c r="X25" s="156">
        <v>2.7845036319612575</v>
      </c>
      <c r="Y25" s="159">
        <v>4.8127787573903049</v>
      </c>
    </row>
    <row r="26" spans="1:25" x14ac:dyDescent="0.3">
      <c r="A26" s="88"/>
      <c r="B26" s="126">
        <v>2013</v>
      </c>
      <c r="C26" s="128">
        <v>2481</v>
      </c>
      <c r="D26" s="128">
        <v>2541</v>
      </c>
      <c r="E26" s="128">
        <v>2578</v>
      </c>
      <c r="F26" s="128">
        <v>2614</v>
      </c>
      <c r="G26" s="137">
        <v>10214</v>
      </c>
      <c r="H26" s="136"/>
      <c r="I26" s="128">
        <v>7738</v>
      </c>
      <c r="J26" s="128">
        <v>7821</v>
      </c>
      <c r="K26" s="128">
        <v>8036</v>
      </c>
      <c r="L26" s="128">
        <v>8176</v>
      </c>
      <c r="M26" s="137">
        <v>31771</v>
      </c>
      <c r="N26" s="136"/>
      <c r="O26" s="156">
        <v>4.3752629364745417</v>
      </c>
      <c r="P26" s="156">
        <v>5.348258706467675</v>
      </c>
      <c r="Q26" s="156">
        <v>5.959720509658851</v>
      </c>
      <c r="R26" s="156">
        <v>6.0876623376623371</v>
      </c>
      <c r="S26" s="157">
        <v>5.4511666322527361</v>
      </c>
      <c r="T26" s="158"/>
      <c r="U26" s="156">
        <v>3.1320805011328758</v>
      </c>
      <c r="V26" s="156">
        <v>2.7591643673630273</v>
      </c>
      <c r="W26" s="156">
        <v>6.2962962962962905</v>
      </c>
      <c r="X26" s="156">
        <v>7.0017013479911014</v>
      </c>
      <c r="Y26" s="159">
        <v>4.8029028533729274</v>
      </c>
    </row>
    <row r="27" spans="1:25" x14ac:dyDescent="0.3">
      <c r="A27" s="88"/>
      <c r="B27" s="126" t="s">
        <v>223</v>
      </c>
      <c r="C27" s="128">
        <v>2688</v>
      </c>
      <c r="D27" s="128">
        <v>2725</v>
      </c>
      <c r="E27" s="128">
        <v>2742</v>
      </c>
      <c r="F27" s="128">
        <v>2807</v>
      </c>
      <c r="G27" s="137">
        <v>10962</v>
      </c>
      <c r="H27" s="136"/>
      <c r="I27" s="128">
        <v>8356</v>
      </c>
      <c r="J27" s="128">
        <v>8603</v>
      </c>
      <c r="K27" s="128">
        <v>8548</v>
      </c>
      <c r="L27" s="128">
        <v>8549</v>
      </c>
      <c r="M27" s="137">
        <v>34056</v>
      </c>
      <c r="N27" s="136"/>
      <c r="O27" s="156">
        <v>8.3434099153567161</v>
      </c>
      <c r="P27" s="156">
        <v>7.2412436048799691</v>
      </c>
      <c r="Q27" s="156">
        <v>6.3615205585725363</v>
      </c>
      <c r="R27" s="156">
        <v>7.3833205814843268</v>
      </c>
      <c r="S27" s="157">
        <v>7.3232817701194506</v>
      </c>
      <c r="T27" s="158"/>
      <c r="U27" s="156">
        <v>7.9865598345825788</v>
      </c>
      <c r="V27" s="156">
        <v>9.9987213911264519</v>
      </c>
      <c r="W27" s="156">
        <v>6.3713290194126415</v>
      </c>
      <c r="X27" s="156">
        <v>4.5621330724070503</v>
      </c>
      <c r="Y27" s="159">
        <v>7.1920934185263405</v>
      </c>
    </row>
    <row r="28" spans="1:25" x14ac:dyDescent="0.3">
      <c r="A28" s="88"/>
      <c r="B28" s="180" t="s">
        <v>147</v>
      </c>
      <c r="C28" s="128">
        <v>2798</v>
      </c>
      <c r="D28" s="128">
        <v>2774</v>
      </c>
      <c r="E28" s="128">
        <v>2842</v>
      </c>
      <c r="F28" s="128">
        <v>2850</v>
      </c>
      <c r="G28" s="137">
        <v>11264</v>
      </c>
      <c r="H28" s="136"/>
      <c r="I28" s="128">
        <v>8554</v>
      </c>
      <c r="J28" s="128">
        <v>8549</v>
      </c>
      <c r="K28" s="128">
        <v>8615</v>
      </c>
      <c r="L28" s="128">
        <v>8638</v>
      </c>
      <c r="M28" s="137">
        <v>34356</v>
      </c>
      <c r="N28" s="136"/>
      <c r="O28" s="156">
        <v>4.0922619047619122</v>
      </c>
      <c r="P28" s="156">
        <v>1.7981651376146885</v>
      </c>
      <c r="Q28" s="156">
        <v>3.6469730123997124</v>
      </c>
      <c r="R28" s="156">
        <v>1.5318845742785925</v>
      </c>
      <c r="S28" s="157">
        <v>2.7549717204889532</v>
      </c>
      <c r="T28" s="158"/>
      <c r="U28" s="156">
        <v>2.3695548109143232</v>
      </c>
      <c r="V28" s="156">
        <v>-0.62768801580843103</v>
      </c>
      <c r="W28" s="156">
        <v>0.78380907814693046</v>
      </c>
      <c r="X28" s="156">
        <v>1.0410574336179792</v>
      </c>
      <c r="Y28" s="159">
        <v>0.8809020436927284</v>
      </c>
    </row>
    <row r="29" spans="1:25" x14ac:dyDescent="0.3">
      <c r="A29" s="88"/>
      <c r="B29" s="206" t="s">
        <v>222</v>
      </c>
      <c r="C29" s="128">
        <v>2806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8560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0.28591851322372008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7.0142623334106702E-2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173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188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2.3663038334122035</v>
      </c>
      <c r="F53" s="99">
        <v>1.8512804689910638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2.6988636363636402</v>
      </c>
      <c r="F54" s="99">
        <v>-0.34028702470779137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2.0531964535697682</v>
      </c>
      <c r="F55" s="99">
        <v>4.096348573181956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2.8864059590316629</v>
      </c>
      <c r="F56" s="99">
        <v>6.9323821339950342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2.0804438280166409</v>
      </c>
      <c r="F57" s="99">
        <v>5.9073008179339581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5.5325034578146699</v>
      </c>
      <c r="F58" s="99">
        <v>5.9679334916864519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5.5784179240969394</v>
      </c>
      <c r="F59" s="99">
        <v>8.4598378776713332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5.294117647058826</v>
      </c>
      <c r="F60" s="99">
        <v>7.8172588832487406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7.6539855072463894</v>
      </c>
      <c r="F61" s="99">
        <v>7.3083524027459816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5.3735255570118028</v>
      </c>
      <c r="F62" s="99">
        <v>6.6265060240963862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5.3702901689042903</v>
      </c>
      <c r="F63" s="99">
        <v>2.7313493681206751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5.8874086807047661</v>
      </c>
      <c r="F64" s="99">
        <v>2.7845036319612575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4">
        <v>2013</v>
      </c>
      <c r="D65" s="77" t="s">
        <v>11</v>
      </c>
      <c r="E65" s="99">
        <v>4.3752629364745417</v>
      </c>
      <c r="F65" s="99">
        <v>3.1320805011328758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77"/>
      <c r="C66" s="174"/>
      <c r="D66" s="77" t="s">
        <v>12</v>
      </c>
      <c r="E66" s="99">
        <v>5.348258706467675</v>
      </c>
      <c r="F66" s="99">
        <v>2.7591643673630273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78" customFormat="1" x14ac:dyDescent="0.3">
      <c r="A67" s="77"/>
      <c r="B67" s="102"/>
      <c r="C67" s="174"/>
      <c r="D67" s="77" t="s">
        <v>13</v>
      </c>
      <c r="E67" s="99">
        <v>5.959720509658851</v>
      </c>
      <c r="F67" s="99">
        <v>6.2962962962962905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1" s="81" customFormat="1" x14ac:dyDescent="0.3">
      <c r="A68" s="77"/>
      <c r="B68" s="77"/>
      <c r="C68" s="174"/>
      <c r="D68" s="77" t="s">
        <v>14</v>
      </c>
      <c r="E68" s="99">
        <v>6.0876623376623371</v>
      </c>
      <c r="F68" s="99">
        <v>7.0017013479911014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174">
        <v>2014</v>
      </c>
      <c r="D69" s="77" t="s">
        <v>11</v>
      </c>
      <c r="E69" s="99">
        <v>8.3434099153567161</v>
      </c>
      <c r="F69" s="99">
        <v>7.9865598345825788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77"/>
      <c r="D70" s="77" t="s">
        <v>12</v>
      </c>
      <c r="E70" s="99">
        <v>7.2412436048799691</v>
      </c>
      <c r="F70" s="99">
        <v>9.9987213911264519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77"/>
      <c r="D71" s="77" t="s">
        <v>13</v>
      </c>
      <c r="E71" s="99">
        <v>6.3615205585725363</v>
      </c>
      <c r="F71" s="99">
        <v>6.3713290194126415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/>
      <c r="D72" s="77" t="s">
        <v>14</v>
      </c>
      <c r="E72" s="99">
        <v>7.3833205814843268</v>
      </c>
      <c r="F72" s="99">
        <v>4.5621330724070503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>
        <v>2015</v>
      </c>
      <c r="D73" s="77" t="s">
        <v>11</v>
      </c>
      <c r="E73" s="99">
        <v>4.0922619047619122</v>
      </c>
      <c r="F73" s="99">
        <v>2.3695548109143232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12</v>
      </c>
      <c r="E74" s="99">
        <v>1.7981651376146885</v>
      </c>
      <c r="F74" s="99">
        <v>-0.62768801580843103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13</v>
      </c>
      <c r="E75" s="99">
        <v>3.6469730123997124</v>
      </c>
      <c r="F75" s="99">
        <v>0.78380907814693046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/>
      <c r="D76" s="77" t="s">
        <v>14</v>
      </c>
      <c r="E76" s="99">
        <v>1.5318845742785925</v>
      </c>
      <c r="F76" s="99">
        <v>1.0410574336179792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>
        <v>2016</v>
      </c>
      <c r="D77" s="77" t="s">
        <v>11</v>
      </c>
      <c r="E77" s="99">
        <v>0.28591851322372008</v>
      </c>
      <c r="F77" s="99">
        <v>7.0142623334106702E-2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  <row r="120" spans="1:31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</row>
  </sheetData>
  <mergeCells count="8">
    <mergeCell ref="F31:U31"/>
    <mergeCell ref="F32:U32"/>
    <mergeCell ref="C8:Y8"/>
    <mergeCell ref="C7:X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19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1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215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7"/>
      <c r="D12" s="117"/>
      <c r="E12" s="117"/>
      <c r="F12" s="117"/>
      <c r="G12" s="97"/>
      <c r="H12" s="97"/>
      <c r="I12" s="117"/>
      <c r="J12" s="117"/>
      <c r="K12" s="117"/>
      <c r="L12" s="117"/>
      <c r="M12" s="97"/>
      <c r="N12" s="97"/>
      <c r="O12" s="117"/>
      <c r="P12" s="117"/>
      <c r="Q12" s="117"/>
      <c r="R12" s="117"/>
      <c r="S12" s="97"/>
      <c r="T12" s="97"/>
      <c r="U12" s="117"/>
      <c r="V12" s="117"/>
      <c r="W12" s="117"/>
      <c r="X12" s="117"/>
      <c r="Y12" s="97"/>
    </row>
    <row r="13" spans="1:26" ht="15.75" customHeight="1" x14ac:dyDescent="0.3">
      <c r="A13" s="88"/>
      <c r="B13" s="126">
        <v>2000</v>
      </c>
      <c r="C13" s="128">
        <v>3551</v>
      </c>
      <c r="D13" s="128">
        <v>3638</v>
      </c>
      <c r="E13" s="128">
        <v>3523</v>
      </c>
      <c r="F13" s="128">
        <v>3559</v>
      </c>
      <c r="G13" s="137">
        <v>14271</v>
      </c>
      <c r="H13" s="136"/>
      <c r="I13" s="128">
        <v>11873</v>
      </c>
      <c r="J13" s="128">
        <v>11897</v>
      </c>
      <c r="K13" s="128">
        <v>11937</v>
      </c>
      <c r="L13" s="128">
        <v>12188</v>
      </c>
      <c r="M13" s="137">
        <v>47895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3596</v>
      </c>
      <c r="D14" s="128">
        <v>3588</v>
      </c>
      <c r="E14" s="128">
        <v>3598</v>
      </c>
      <c r="F14" s="128">
        <v>3634</v>
      </c>
      <c r="G14" s="137">
        <v>14416</v>
      </c>
      <c r="H14" s="136"/>
      <c r="I14" s="128">
        <v>12166</v>
      </c>
      <c r="J14" s="128">
        <v>12041</v>
      </c>
      <c r="K14" s="128">
        <v>12120</v>
      </c>
      <c r="L14" s="128">
        <v>12168</v>
      </c>
      <c r="M14" s="137">
        <v>48495</v>
      </c>
      <c r="N14" s="136"/>
      <c r="O14" s="156">
        <v>1.267248662348635</v>
      </c>
      <c r="P14" s="156">
        <v>-1.3743815283122558</v>
      </c>
      <c r="Q14" s="156">
        <v>2.1288674425205869</v>
      </c>
      <c r="R14" s="156">
        <v>2.1073335206518635</v>
      </c>
      <c r="S14" s="157">
        <v>1.0160465279237485</v>
      </c>
      <c r="T14" s="158"/>
      <c r="U14" s="156">
        <v>2.4677840478396291</v>
      </c>
      <c r="V14" s="156">
        <v>1.2103891737412766</v>
      </c>
      <c r="W14" s="156">
        <v>1.5330485046494147</v>
      </c>
      <c r="X14" s="156">
        <v>-0.16409583196586652</v>
      </c>
      <c r="Y14" s="159">
        <v>1.2527403695584098</v>
      </c>
    </row>
    <row r="15" spans="1:26" x14ac:dyDescent="0.3">
      <c r="A15" s="88"/>
      <c r="B15" s="126">
        <v>2002</v>
      </c>
      <c r="C15" s="128">
        <v>3600</v>
      </c>
      <c r="D15" s="128">
        <v>3623</v>
      </c>
      <c r="E15" s="128">
        <v>3702</v>
      </c>
      <c r="F15" s="128">
        <v>3730</v>
      </c>
      <c r="G15" s="137">
        <v>14655</v>
      </c>
      <c r="H15" s="136"/>
      <c r="I15" s="128">
        <v>12132</v>
      </c>
      <c r="J15" s="128">
        <v>12336</v>
      </c>
      <c r="K15" s="128">
        <v>12502</v>
      </c>
      <c r="L15" s="128">
        <v>12365</v>
      </c>
      <c r="M15" s="137">
        <v>49335</v>
      </c>
      <c r="N15" s="136"/>
      <c r="O15" s="156">
        <v>0.11123470522802847</v>
      </c>
      <c r="P15" s="156">
        <v>0.97547380156075292</v>
      </c>
      <c r="Q15" s="156">
        <v>2.8904947192884833</v>
      </c>
      <c r="R15" s="156">
        <v>2.6417171161254913</v>
      </c>
      <c r="S15" s="157">
        <v>1.6578801331853583</v>
      </c>
      <c r="T15" s="158"/>
      <c r="U15" s="156">
        <v>-0.27946736807496109</v>
      </c>
      <c r="V15" s="156">
        <v>2.4499626276887341</v>
      </c>
      <c r="W15" s="156">
        <v>3.1518151815181454</v>
      </c>
      <c r="X15" s="156">
        <v>1.6190006574621947</v>
      </c>
      <c r="Y15" s="159">
        <v>1.7321373337457544</v>
      </c>
    </row>
    <row r="16" spans="1:26" x14ac:dyDescent="0.3">
      <c r="A16" s="88"/>
      <c r="B16" s="126">
        <v>2003</v>
      </c>
      <c r="C16" s="128">
        <v>3735</v>
      </c>
      <c r="D16" s="128">
        <v>3760</v>
      </c>
      <c r="E16" s="128">
        <v>3763</v>
      </c>
      <c r="F16" s="128">
        <v>3811</v>
      </c>
      <c r="G16" s="137">
        <v>15069</v>
      </c>
      <c r="H16" s="136"/>
      <c r="I16" s="128">
        <v>12396</v>
      </c>
      <c r="J16" s="128">
        <v>12597</v>
      </c>
      <c r="K16" s="128">
        <v>12642</v>
      </c>
      <c r="L16" s="128">
        <v>12682</v>
      </c>
      <c r="M16" s="137">
        <v>50317</v>
      </c>
      <c r="N16" s="136"/>
      <c r="O16" s="156">
        <v>3.7500000000000142</v>
      </c>
      <c r="P16" s="156">
        <v>3.7813966326248902</v>
      </c>
      <c r="Q16" s="156">
        <v>1.6477579686655872</v>
      </c>
      <c r="R16" s="156">
        <v>2.1715817694369974</v>
      </c>
      <c r="S16" s="157">
        <v>2.824974411463657</v>
      </c>
      <c r="T16" s="158"/>
      <c r="U16" s="156">
        <v>2.1760633036597312</v>
      </c>
      <c r="V16" s="156">
        <v>2.1157587548638048</v>
      </c>
      <c r="W16" s="156">
        <v>1.1198208286674145</v>
      </c>
      <c r="X16" s="156">
        <v>2.5636878285483249</v>
      </c>
      <c r="Y16" s="159">
        <v>1.9904732948211148</v>
      </c>
    </row>
    <row r="17" spans="1:25" x14ac:dyDescent="0.3">
      <c r="A17" s="88"/>
      <c r="B17" s="126">
        <v>2004</v>
      </c>
      <c r="C17" s="128">
        <v>3848</v>
      </c>
      <c r="D17" s="128">
        <v>3845</v>
      </c>
      <c r="E17" s="128">
        <v>3803</v>
      </c>
      <c r="F17" s="128">
        <v>3866</v>
      </c>
      <c r="G17" s="137">
        <v>15362</v>
      </c>
      <c r="H17" s="136"/>
      <c r="I17" s="128">
        <v>12959</v>
      </c>
      <c r="J17" s="128">
        <v>12980</v>
      </c>
      <c r="K17" s="128">
        <v>13014</v>
      </c>
      <c r="L17" s="128">
        <v>13428</v>
      </c>
      <c r="M17" s="137">
        <v>52381</v>
      </c>
      <c r="N17" s="136"/>
      <c r="O17" s="156">
        <v>3.0254350736278468</v>
      </c>
      <c r="P17" s="156">
        <v>2.2606382978723332</v>
      </c>
      <c r="Q17" s="156">
        <v>1.0629816635663047</v>
      </c>
      <c r="R17" s="156">
        <v>1.4431907635791106</v>
      </c>
      <c r="S17" s="157">
        <v>1.9443891432742646</v>
      </c>
      <c r="T17" s="158"/>
      <c r="U17" s="156">
        <v>4.5417876734430394</v>
      </c>
      <c r="V17" s="156">
        <v>3.0404064459792011</v>
      </c>
      <c r="W17" s="156">
        <v>2.9425723777883235</v>
      </c>
      <c r="X17" s="156">
        <v>5.8823529411764781</v>
      </c>
      <c r="Y17" s="159">
        <v>4.1019933620843858</v>
      </c>
    </row>
    <row r="18" spans="1:25" x14ac:dyDescent="0.3">
      <c r="A18" s="88"/>
      <c r="B18" s="126">
        <v>2005</v>
      </c>
      <c r="C18" s="128">
        <v>3918</v>
      </c>
      <c r="D18" s="128">
        <v>3918</v>
      </c>
      <c r="E18" s="128">
        <v>3888</v>
      </c>
      <c r="F18" s="128">
        <v>3880</v>
      </c>
      <c r="G18" s="137">
        <v>15604</v>
      </c>
      <c r="H18" s="136"/>
      <c r="I18" s="128">
        <v>13496</v>
      </c>
      <c r="J18" s="128">
        <v>13611</v>
      </c>
      <c r="K18" s="128">
        <v>13573</v>
      </c>
      <c r="L18" s="128">
        <v>13530</v>
      </c>
      <c r="M18" s="137">
        <v>54210</v>
      </c>
      <c r="N18" s="136"/>
      <c r="O18" s="156">
        <v>1.819126819126808</v>
      </c>
      <c r="P18" s="156">
        <v>1.898569570871274</v>
      </c>
      <c r="Q18" s="156">
        <v>2.2350775703392003</v>
      </c>
      <c r="R18" s="156">
        <v>0.36213140196585414</v>
      </c>
      <c r="S18" s="157">
        <v>1.5753157140997303</v>
      </c>
      <c r="T18" s="158"/>
      <c r="U18" s="156">
        <v>4.1438382591249479</v>
      </c>
      <c r="V18" s="156">
        <v>4.8613251155624084</v>
      </c>
      <c r="W18" s="156">
        <v>4.2953742123866618</v>
      </c>
      <c r="X18" s="156">
        <v>0.75960679177838131</v>
      </c>
      <c r="Y18" s="159">
        <v>3.4917240984326412</v>
      </c>
    </row>
    <row r="19" spans="1:25" x14ac:dyDescent="0.3">
      <c r="A19" s="88"/>
      <c r="B19" s="126">
        <v>2006</v>
      </c>
      <c r="C19" s="128">
        <v>3978</v>
      </c>
      <c r="D19" s="128">
        <v>4039</v>
      </c>
      <c r="E19" s="128">
        <v>4074</v>
      </c>
      <c r="F19" s="128">
        <v>4106</v>
      </c>
      <c r="G19" s="137">
        <v>16197</v>
      </c>
      <c r="H19" s="136"/>
      <c r="I19" s="128">
        <v>14073</v>
      </c>
      <c r="J19" s="128">
        <v>14019</v>
      </c>
      <c r="K19" s="128">
        <v>14180</v>
      </c>
      <c r="L19" s="128">
        <v>14300</v>
      </c>
      <c r="M19" s="137">
        <v>56572</v>
      </c>
      <c r="N19" s="136"/>
      <c r="O19" s="156">
        <v>1.5313935681470241</v>
      </c>
      <c r="P19" s="156">
        <v>3.0883103624298087</v>
      </c>
      <c r="Q19" s="156">
        <v>4.7839506172839634</v>
      </c>
      <c r="R19" s="156">
        <v>5.8247422680412342</v>
      </c>
      <c r="S19" s="157">
        <v>3.8003076134324658</v>
      </c>
      <c r="T19" s="158"/>
      <c r="U19" s="156">
        <v>4.2753408417308947</v>
      </c>
      <c r="V19" s="156">
        <v>2.9975754904121743</v>
      </c>
      <c r="W19" s="156">
        <v>4.4721137552493815</v>
      </c>
      <c r="X19" s="156">
        <v>5.6910569105691025</v>
      </c>
      <c r="Y19" s="159">
        <v>4.357129680870699</v>
      </c>
    </row>
    <row r="20" spans="1:25" x14ac:dyDescent="0.3">
      <c r="A20" s="88"/>
      <c r="B20" s="126">
        <v>2007</v>
      </c>
      <c r="C20" s="128">
        <v>4152</v>
      </c>
      <c r="D20" s="128">
        <v>4214</v>
      </c>
      <c r="E20" s="128">
        <v>4340</v>
      </c>
      <c r="F20" s="128">
        <v>4365</v>
      </c>
      <c r="G20" s="137">
        <v>17071</v>
      </c>
      <c r="H20" s="136"/>
      <c r="I20" s="128">
        <v>14504</v>
      </c>
      <c r="J20" s="128">
        <v>14581</v>
      </c>
      <c r="K20" s="128">
        <v>15065</v>
      </c>
      <c r="L20" s="128">
        <v>15266</v>
      </c>
      <c r="M20" s="137">
        <v>59416</v>
      </c>
      <c r="N20" s="136"/>
      <c r="O20" s="156">
        <v>4.3740573152337987</v>
      </c>
      <c r="P20" s="156">
        <v>4.3327556325823338</v>
      </c>
      <c r="Q20" s="156">
        <v>6.5292096219931324</v>
      </c>
      <c r="R20" s="156">
        <v>6.3078421821724362</v>
      </c>
      <c r="S20" s="157">
        <v>5.3960609989504178</v>
      </c>
      <c r="T20" s="158"/>
      <c r="U20" s="156">
        <v>3.0626021459532353</v>
      </c>
      <c r="V20" s="156">
        <v>4.0088451387402984</v>
      </c>
      <c r="W20" s="156">
        <v>6.2411847672778578</v>
      </c>
      <c r="X20" s="156">
        <v>6.7552447552447603</v>
      </c>
      <c r="Y20" s="159">
        <v>5.0272219472530679</v>
      </c>
    </row>
    <row r="21" spans="1:25" x14ac:dyDescent="0.3">
      <c r="A21" s="88"/>
      <c r="B21" s="126">
        <v>2008</v>
      </c>
      <c r="C21" s="128">
        <v>4317</v>
      </c>
      <c r="D21" s="128">
        <v>4270</v>
      </c>
      <c r="E21" s="128">
        <v>4240</v>
      </c>
      <c r="F21" s="128">
        <v>4263</v>
      </c>
      <c r="G21" s="137">
        <v>17090</v>
      </c>
      <c r="H21" s="136"/>
      <c r="I21" s="128">
        <v>15166</v>
      </c>
      <c r="J21" s="128">
        <v>15299</v>
      </c>
      <c r="K21" s="128">
        <v>15188</v>
      </c>
      <c r="L21" s="128">
        <v>15306</v>
      </c>
      <c r="M21" s="137">
        <v>60959</v>
      </c>
      <c r="N21" s="136"/>
      <c r="O21" s="156">
        <v>3.9739884393063676</v>
      </c>
      <c r="P21" s="156">
        <v>1.3289036544850603</v>
      </c>
      <c r="Q21" s="156">
        <v>-2.3041474654377936</v>
      </c>
      <c r="R21" s="156">
        <v>-2.3367697594501777</v>
      </c>
      <c r="S21" s="157">
        <v>0.1112998652685917</v>
      </c>
      <c r="T21" s="158"/>
      <c r="U21" s="156">
        <v>4.5642581356866998</v>
      </c>
      <c r="V21" s="156">
        <v>4.924216446059944</v>
      </c>
      <c r="W21" s="156">
        <v>0.81646199800862007</v>
      </c>
      <c r="X21" s="156">
        <v>0.26202017555351631</v>
      </c>
      <c r="Y21" s="159">
        <v>2.5969435842197299</v>
      </c>
    </row>
    <row r="22" spans="1:25" x14ac:dyDescent="0.3">
      <c r="A22" s="88"/>
      <c r="B22" s="126">
        <v>2009</v>
      </c>
      <c r="C22" s="128">
        <v>4445</v>
      </c>
      <c r="D22" s="128">
        <v>4492</v>
      </c>
      <c r="E22" s="128">
        <v>4538</v>
      </c>
      <c r="F22" s="128">
        <v>4540</v>
      </c>
      <c r="G22" s="137">
        <v>18015</v>
      </c>
      <c r="H22" s="136"/>
      <c r="I22" s="128">
        <v>15624</v>
      </c>
      <c r="J22" s="128">
        <v>15843</v>
      </c>
      <c r="K22" s="128">
        <v>16011</v>
      </c>
      <c r="L22" s="128">
        <v>16147</v>
      </c>
      <c r="M22" s="137">
        <v>63625</v>
      </c>
      <c r="N22" s="136"/>
      <c r="O22" s="156">
        <v>2.965022006022707</v>
      </c>
      <c r="P22" s="156">
        <v>5.1990632318501042</v>
      </c>
      <c r="Q22" s="156">
        <v>7.0283018867924483</v>
      </c>
      <c r="R22" s="156">
        <v>6.4977715224020756</v>
      </c>
      <c r="S22" s="157">
        <v>5.4125219426565394</v>
      </c>
      <c r="T22" s="158"/>
      <c r="U22" s="156">
        <v>3.0199129632071902</v>
      </c>
      <c r="V22" s="156">
        <v>3.5557879599973745</v>
      </c>
      <c r="W22" s="156">
        <v>5.4187516460363412</v>
      </c>
      <c r="X22" s="156">
        <v>5.4945772899516641</v>
      </c>
      <c r="Y22" s="159">
        <v>4.3734313226922978</v>
      </c>
    </row>
    <row r="23" spans="1:25" x14ac:dyDescent="0.3">
      <c r="A23" s="88"/>
      <c r="B23" s="126">
        <v>2010</v>
      </c>
      <c r="C23" s="128">
        <v>4655</v>
      </c>
      <c r="D23" s="128">
        <v>4628</v>
      </c>
      <c r="E23" s="128">
        <v>4640</v>
      </c>
      <c r="F23" s="128">
        <v>4705</v>
      </c>
      <c r="G23" s="137">
        <v>18628</v>
      </c>
      <c r="H23" s="136"/>
      <c r="I23" s="128">
        <v>16369</v>
      </c>
      <c r="J23" s="128">
        <v>16468</v>
      </c>
      <c r="K23" s="128">
        <v>16476</v>
      </c>
      <c r="L23" s="128">
        <v>16607</v>
      </c>
      <c r="M23" s="137">
        <v>65920</v>
      </c>
      <c r="N23" s="136"/>
      <c r="O23" s="156">
        <v>4.7244094488188892</v>
      </c>
      <c r="P23" s="156">
        <v>3.0276046304541495</v>
      </c>
      <c r="Q23" s="156">
        <v>2.2476862053768087</v>
      </c>
      <c r="R23" s="156">
        <v>3.6343612334801776</v>
      </c>
      <c r="S23" s="157">
        <v>3.4027199555925591</v>
      </c>
      <c r="T23" s="158"/>
      <c r="U23" s="156">
        <v>4.7683051715309688</v>
      </c>
      <c r="V23" s="156">
        <v>3.9449599192072213</v>
      </c>
      <c r="W23" s="156">
        <v>2.9042533258384822</v>
      </c>
      <c r="X23" s="156">
        <v>2.8488264073821767</v>
      </c>
      <c r="Y23" s="159">
        <v>3.6070726915520765</v>
      </c>
    </row>
    <row r="24" spans="1:25" x14ac:dyDescent="0.3">
      <c r="A24" s="88"/>
      <c r="B24" s="126">
        <v>2011</v>
      </c>
      <c r="C24" s="128">
        <v>4705</v>
      </c>
      <c r="D24" s="128">
        <v>4787</v>
      </c>
      <c r="E24" s="128">
        <v>4805</v>
      </c>
      <c r="F24" s="128">
        <v>4836</v>
      </c>
      <c r="G24" s="137">
        <v>19133</v>
      </c>
      <c r="H24" s="136"/>
      <c r="I24" s="128">
        <v>16744</v>
      </c>
      <c r="J24" s="128">
        <v>16996</v>
      </c>
      <c r="K24" s="128">
        <v>17111</v>
      </c>
      <c r="L24" s="128">
        <v>17145</v>
      </c>
      <c r="M24" s="137">
        <v>67996</v>
      </c>
      <c r="N24" s="136"/>
      <c r="O24" s="156">
        <v>1.0741138560687489</v>
      </c>
      <c r="P24" s="156">
        <v>3.435609334485747</v>
      </c>
      <c r="Q24" s="156">
        <v>3.5560344827586334</v>
      </c>
      <c r="R24" s="156">
        <v>2.784272051009566</v>
      </c>
      <c r="S24" s="157">
        <v>2.7109727292248209</v>
      </c>
      <c r="T24" s="158"/>
      <c r="U24" s="156">
        <v>2.290915755391282</v>
      </c>
      <c r="V24" s="156">
        <v>3.2062181199902966</v>
      </c>
      <c r="W24" s="156">
        <v>3.854090798737559</v>
      </c>
      <c r="X24" s="156">
        <v>3.2395977599807253</v>
      </c>
      <c r="Y24" s="159">
        <v>3.1492718446601771</v>
      </c>
    </row>
    <row r="25" spans="1:25" x14ac:dyDescent="0.3">
      <c r="A25" s="88"/>
      <c r="B25" s="126">
        <v>2012</v>
      </c>
      <c r="C25" s="128">
        <v>4890</v>
      </c>
      <c r="D25" s="128">
        <v>4942</v>
      </c>
      <c r="E25" s="128">
        <v>5036</v>
      </c>
      <c r="F25" s="128">
        <v>5038</v>
      </c>
      <c r="G25" s="137">
        <v>19906</v>
      </c>
      <c r="H25" s="136"/>
      <c r="I25" s="128">
        <v>17280</v>
      </c>
      <c r="J25" s="128">
        <v>17620</v>
      </c>
      <c r="K25" s="128">
        <v>17995</v>
      </c>
      <c r="L25" s="128">
        <v>18237</v>
      </c>
      <c r="M25" s="137">
        <v>71132</v>
      </c>
      <c r="N25" s="136"/>
      <c r="O25" s="156">
        <v>3.9319872476089301</v>
      </c>
      <c r="P25" s="156">
        <v>3.2379360768748597</v>
      </c>
      <c r="Q25" s="156">
        <v>4.8074921956295498</v>
      </c>
      <c r="R25" s="156">
        <v>4.1770057899090034</v>
      </c>
      <c r="S25" s="157">
        <v>4.0401400721266896</v>
      </c>
      <c r="T25" s="158"/>
      <c r="U25" s="156">
        <v>3.2011466794075432</v>
      </c>
      <c r="V25" s="156">
        <v>3.6714521063779841</v>
      </c>
      <c r="W25" s="156">
        <v>5.1662673134241146</v>
      </c>
      <c r="X25" s="156">
        <v>6.3692038495187973</v>
      </c>
      <c r="Y25" s="159">
        <v>4.612036002117776</v>
      </c>
    </row>
    <row r="26" spans="1:25" x14ac:dyDescent="0.3">
      <c r="A26" s="88"/>
      <c r="B26" s="126">
        <v>2013</v>
      </c>
      <c r="C26" s="128">
        <v>5119</v>
      </c>
      <c r="D26" s="128">
        <v>5291</v>
      </c>
      <c r="E26" s="128">
        <v>5314</v>
      </c>
      <c r="F26" s="128">
        <v>5391</v>
      </c>
      <c r="G26" s="137">
        <v>21115</v>
      </c>
      <c r="H26" s="136"/>
      <c r="I26" s="128">
        <v>18163</v>
      </c>
      <c r="J26" s="128">
        <v>18755</v>
      </c>
      <c r="K26" s="128">
        <v>19047</v>
      </c>
      <c r="L26" s="128">
        <v>19386</v>
      </c>
      <c r="M26" s="137">
        <v>75351</v>
      </c>
      <c r="N26" s="136"/>
      <c r="O26" s="156">
        <v>4.6830265848670791</v>
      </c>
      <c r="P26" s="156">
        <v>7.061918251719959</v>
      </c>
      <c r="Q26" s="156">
        <v>5.5202541699761696</v>
      </c>
      <c r="R26" s="156">
        <v>7.0067487098054926</v>
      </c>
      <c r="S26" s="157">
        <v>6.0735456646237225</v>
      </c>
      <c r="T26" s="158"/>
      <c r="U26" s="156">
        <v>5.1099537037037095</v>
      </c>
      <c r="V26" s="156">
        <v>6.4415437003405174</v>
      </c>
      <c r="W26" s="156">
        <v>5.8460683523200885</v>
      </c>
      <c r="X26" s="156">
        <v>6.3003783517025909</v>
      </c>
      <c r="Y26" s="159">
        <v>5.9312264522296516</v>
      </c>
    </row>
    <row r="27" spans="1:25" x14ac:dyDescent="0.3">
      <c r="A27" s="88"/>
      <c r="B27" s="126" t="s">
        <v>223</v>
      </c>
      <c r="C27" s="128">
        <v>5477</v>
      </c>
      <c r="D27" s="128">
        <v>5530</v>
      </c>
      <c r="E27" s="128">
        <v>5560</v>
      </c>
      <c r="F27" s="128">
        <v>5616</v>
      </c>
      <c r="G27" s="137">
        <v>22183</v>
      </c>
      <c r="H27" s="136"/>
      <c r="I27" s="128">
        <v>19640</v>
      </c>
      <c r="J27" s="128">
        <v>19744</v>
      </c>
      <c r="K27" s="128">
        <v>19850</v>
      </c>
      <c r="L27" s="128">
        <v>20016</v>
      </c>
      <c r="M27" s="137">
        <v>79250</v>
      </c>
      <c r="N27" s="136"/>
      <c r="O27" s="156">
        <v>6.9935534284039704</v>
      </c>
      <c r="P27" s="156">
        <v>4.5171045171045137</v>
      </c>
      <c r="Q27" s="156">
        <v>4.6292811441475408</v>
      </c>
      <c r="R27" s="156">
        <v>4.1736227045075225</v>
      </c>
      <c r="S27" s="157">
        <v>5.0580156286999909</v>
      </c>
      <c r="T27" s="158"/>
      <c r="U27" s="156">
        <v>8.1319165336122978</v>
      </c>
      <c r="V27" s="156">
        <v>5.2732604638763121</v>
      </c>
      <c r="W27" s="156">
        <v>4.2158870163280255</v>
      </c>
      <c r="X27" s="156">
        <v>3.2497678737233144</v>
      </c>
      <c r="Y27" s="159">
        <v>5.1744502395455925</v>
      </c>
    </row>
    <row r="28" spans="1:25" x14ac:dyDescent="0.3">
      <c r="A28" s="88"/>
      <c r="B28" s="180" t="s">
        <v>147</v>
      </c>
      <c r="C28" s="128">
        <v>5659</v>
      </c>
      <c r="D28" s="128">
        <v>5696</v>
      </c>
      <c r="E28" s="128">
        <v>5810</v>
      </c>
      <c r="F28" s="128">
        <v>5863</v>
      </c>
      <c r="G28" s="137">
        <v>23028</v>
      </c>
      <c r="H28" s="136"/>
      <c r="I28" s="128">
        <v>20116</v>
      </c>
      <c r="J28" s="128">
        <v>20228</v>
      </c>
      <c r="K28" s="128">
        <v>20516</v>
      </c>
      <c r="L28" s="128">
        <v>20720</v>
      </c>
      <c r="M28" s="137">
        <v>81580</v>
      </c>
      <c r="N28" s="136"/>
      <c r="O28" s="156">
        <v>3.3229870366989331</v>
      </c>
      <c r="P28" s="156">
        <v>3.0018083182640254</v>
      </c>
      <c r="Q28" s="156">
        <v>4.4964028776978324</v>
      </c>
      <c r="R28" s="156">
        <v>4.3981481481481381</v>
      </c>
      <c r="S28" s="157">
        <v>3.8092232790875897</v>
      </c>
      <c r="T28" s="158"/>
      <c r="U28" s="156">
        <v>2.4236252545824897</v>
      </c>
      <c r="V28" s="156">
        <v>2.4513776337115019</v>
      </c>
      <c r="W28" s="156">
        <v>3.3551637279596918</v>
      </c>
      <c r="X28" s="156">
        <v>3.5171862509991882</v>
      </c>
      <c r="Y28" s="159">
        <v>2.9400630914826422</v>
      </c>
    </row>
    <row r="29" spans="1:25" x14ac:dyDescent="0.3">
      <c r="A29" s="88"/>
      <c r="B29" s="206" t="s">
        <v>222</v>
      </c>
      <c r="C29" s="128">
        <v>5769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20449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1.9438063262060581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1.6553986876118358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174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114"/>
      <c r="C47" s="44"/>
      <c r="D47" s="44"/>
      <c r="E47" s="44"/>
      <c r="F47" s="44"/>
      <c r="G47" s="190" t="s">
        <v>62</v>
      </c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129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96"/>
      <c r="B49" s="116"/>
      <c r="C49" s="49"/>
      <c r="D49" s="49"/>
      <c r="E49" s="49"/>
      <c r="F49" s="49"/>
      <c r="G49" s="195" t="s">
        <v>140</v>
      </c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50"/>
    </row>
    <row r="50" spans="1:26" s="78" customFormat="1" x14ac:dyDescent="0.3">
      <c r="A50" s="77"/>
      <c r="B50" s="77"/>
      <c r="C50" s="77"/>
      <c r="D50" s="77"/>
      <c r="E50" s="99"/>
      <c r="F50" s="99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</row>
    <row r="51" spans="1:26" s="78" customFormat="1" x14ac:dyDescent="0.3">
      <c r="A51" s="77"/>
      <c r="B51" s="77"/>
      <c r="C51" s="77" t="s">
        <v>145</v>
      </c>
      <c r="D51" s="77" t="s">
        <v>146</v>
      </c>
      <c r="E51" s="99" t="s">
        <v>15</v>
      </c>
      <c r="F51" s="99" t="s">
        <v>16</v>
      </c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164">
        <v>2010</v>
      </c>
      <c r="D52" s="77" t="s">
        <v>11</v>
      </c>
      <c r="E52" s="99">
        <v>4.7244094488188892</v>
      </c>
      <c r="F52" s="99">
        <v>4.7683051715309688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12</v>
      </c>
      <c r="E53" s="99">
        <v>3.0276046304541495</v>
      </c>
      <c r="F53" s="99">
        <v>3.9449599192072213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13</v>
      </c>
      <c r="E54" s="99">
        <v>2.2476862053768087</v>
      </c>
      <c r="F54" s="99">
        <v>2.9042533258384822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6">
        <v>2010</v>
      </c>
      <c r="D55" s="165" t="s">
        <v>14</v>
      </c>
      <c r="E55" s="167">
        <v>3.6343612334801776</v>
      </c>
      <c r="F55" s="167">
        <v>2.8488264073821767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D56" s="165" t="s">
        <v>11</v>
      </c>
      <c r="E56" s="167">
        <v>1.0741138560687489</v>
      </c>
      <c r="F56" s="167">
        <v>2.290915755391282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165" t="s">
        <v>12</v>
      </c>
      <c r="E57" s="167">
        <v>3.435609334485747</v>
      </c>
      <c r="F57" s="167">
        <v>3.2062181199902966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165" t="s">
        <v>13</v>
      </c>
      <c r="E58" s="167">
        <v>3.5560344827586334</v>
      </c>
      <c r="F58" s="167">
        <v>3.854090798737559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C59" s="165">
        <v>2011</v>
      </c>
      <c r="D59" s="165" t="s">
        <v>14</v>
      </c>
      <c r="E59" s="167">
        <v>2.784272051009566</v>
      </c>
      <c r="F59" s="167">
        <v>3.2395977599807253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165">
        <v>2012</v>
      </c>
      <c r="D60" s="165" t="s">
        <v>11</v>
      </c>
      <c r="E60" s="167">
        <v>3.9319872476089301</v>
      </c>
      <c r="F60" s="167">
        <v>3.2011466794075432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165"/>
      <c r="D61" s="165" t="s">
        <v>12</v>
      </c>
      <c r="E61" s="167">
        <v>3.2379360768748597</v>
      </c>
      <c r="F61" s="167">
        <v>3.6714521063779841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165"/>
      <c r="D62" s="165" t="s">
        <v>13</v>
      </c>
      <c r="E62" s="167">
        <v>4.8074921956295498</v>
      </c>
      <c r="F62" s="167">
        <v>5.1662673134241146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65"/>
      <c r="D63" s="165" t="s">
        <v>14</v>
      </c>
      <c r="E63" s="167">
        <v>4.1770057899090034</v>
      </c>
      <c r="F63" s="167">
        <v>6.3692038495187973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74">
        <v>2013</v>
      </c>
      <c r="D64" s="165" t="s">
        <v>11</v>
      </c>
      <c r="E64" s="167">
        <v>4.6830265848670791</v>
      </c>
      <c r="F64" s="167">
        <v>5.1099537037037095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1" s="78" customFormat="1" x14ac:dyDescent="0.3">
      <c r="A65" s="77"/>
      <c r="B65" s="77"/>
      <c r="C65" s="174"/>
      <c r="D65" s="165" t="s">
        <v>12</v>
      </c>
      <c r="E65" s="167">
        <v>7.061918251719959</v>
      </c>
      <c r="F65" s="167">
        <v>6.4415437003405174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1" s="78" customFormat="1" x14ac:dyDescent="0.3">
      <c r="A66" s="77"/>
      <c r="B66" s="102"/>
      <c r="C66" s="174"/>
      <c r="D66" s="165" t="s">
        <v>13</v>
      </c>
      <c r="E66" s="167">
        <v>5.5202541699761696</v>
      </c>
      <c r="F66" s="167">
        <v>5.8460683523200885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1" s="81" customFormat="1" x14ac:dyDescent="0.3">
      <c r="A67" s="77"/>
      <c r="B67" s="77"/>
      <c r="C67" s="174"/>
      <c r="D67" s="165" t="s">
        <v>14</v>
      </c>
      <c r="E67" s="167">
        <v>7.0067487098054926</v>
      </c>
      <c r="F67" s="167">
        <v>6.3003783517025909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8"/>
      <c r="AB67" s="78"/>
      <c r="AC67" s="78"/>
      <c r="AD67" s="78"/>
      <c r="AE67" s="78"/>
    </row>
    <row r="68" spans="1:31" s="81" customFormat="1" x14ac:dyDescent="0.3">
      <c r="A68" s="77"/>
      <c r="B68" s="77"/>
      <c r="C68" s="174">
        <v>2014</v>
      </c>
      <c r="D68" s="165" t="s">
        <v>11</v>
      </c>
      <c r="E68" s="167">
        <v>6.9935534284039704</v>
      </c>
      <c r="F68" s="167">
        <v>8.1319165336122978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</row>
    <row r="69" spans="1:31" s="81" customFormat="1" x14ac:dyDescent="0.3">
      <c r="A69" s="77"/>
      <c r="B69" s="77"/>
      <c r="C69" s="165"/>
      <c r="D69" s="165" t="s">
        <v>12</v>
      </c>
      <c r="E69" s="167">
        <v>4.5171045171045137</v>
      </c>
      <c r="F69" s="167">
        <v>5.2732604638763121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</row>
    <row r="70" spans="1:31" s="81" customFormat="1" x14ac:dyDescent="0.3">
      <c r="A70" s="77"/>
      <c r="B70" s="77"/>
      <c r="C70" s="165"/>
      <c r="D70" s="165" t="s">
        <v>13</v>
      </c>
      <c r="E70" s="167">
        <v>4.6292811441475408</v>
      </c>
      <c r="F70" s="167">
        <v>4.2158870163280255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</row>
    <row r="71" spans="1:31" s="81" customFormat="1" x14ac:dyDescent="0.3">
      <c r="A71" s="77"/>
      <c r="B71" s="77"/>
      <c r="C71" s="165"/>
      <c r="D71" s="165" t="s">
        <v>14</v>
      </c>
      <c r="E71" s="167">
        <v>4.1736227045075225</v>
      </c>
      <c r="F71" s="167">
        <v>3.2497678737233144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</row>
    <row r="72" spans="1:31" s="81" customFormat="1" x14ac:dyDescent="0.3">
      <c r="A72" s="77"/>
      <c r="B72" s="77"/>
      <c r="C72" s="77">
        <v>2015</v>
      </c>
      <c r="D72" s="77" t="s">
        <v>11</v>
      </c>
      <c r="E72" s="167">
        <v>3.3229870366989331</v>
      </c>
      <c r="F72" s="167">
        <v>2.4236252545824897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</row>
    <row r="73" spans="1:31" s="81" customFormat="1" x14ac:dyDescent="0.3">
      <c r="A73" s="77"/>
      <c r="B73" s="77"/>
      <c r="C73" s="77"/>
      <c r="D73" s="77" t="s">
        <v>12</v>
      </c>
      <c r="E73" s="167">
        <v>3.0018083182640254</v>
      </c>
      <c r="F73" s="167">
        <v>2.4513776337115019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</row>
    <row r="74" spans="1:31" s="81" customFormat="1" x14ac:dyDescent="0.3">
      <c r="A74" s="77"/>
      <c r="B74" s="77"/>
      <c r="C74" s="77"/>
      <c r="D74" s="77" t="s">
        <v>13</v>
      </c>
      <c r="E74" s="167">
        <v>4.4964028776978324</v>
      </c>
      <c r="F74" s="167">
        <v>3.3551637279596918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</row>
    <row r="75" spans="1:31" s="81" customFormat="1" x14ac:dyDescent="0.3">
      <c r="A75" s="77"/>
      <c r="B75" s="77"/>
      <c r="C75" s="77"/>
      <c r="D75" s="77" t="s">
        <v>14</v>
      </c>
      <c r="E75" s="167">
        <v>4.3981481481481381</v>
      </c>
      <c r="F75" s="167">
        <v>3.5171862509991882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</row>
    <row r="76" spans="1:31" s="81" customFormat="1" x14ac:dyDescent="0.3">
      <c r="A76" s="77"/>
      <c r="B76" s="77"/>
      <c r="C76" s="77">
        <v>2016</v>
      </c>
      <c r="D76" s="77" t="s">
        <v>11</v>
      </c>
      <c r="E76" s="167">
        <v>1.9438063262060581</v>
      </c>
      <c r="F76" s="167">
        <v>1.6553986876118358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</row>
    <row r="77" spans="1:31" s="81" customFormat="1" x14ac:dyDescent="0.3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</row>
    <row r="78" spans="1:31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</row>
    <row r="79" spans="1:31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</row>
    <row r="80" spans="1:31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</row>
    <row r="81" spans="1:31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</row>
    <row r="82" spans="1:31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</row>
    <row r="83" spans="1:31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</row>
    <row r="84" spans="1:31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</row>
    <row r="85" spans="1:31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</row>
    <row r="86" spans="1:31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</row>
    <row r="87" spans="1:31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</row>
    <row r="88" spans="1:31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</row>
    <row r="89" spans="1:31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</row>
    <row r="90" spans="1:31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</row>
    <row r="91" spans="1:31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</row>
    <row r="92" spans="1:31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</row>
    <row r="93" spans="1:31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</row>
    <row r="94" spans="1:31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</row>
    <row r="95" spans="1:31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</row>
    <row r="96" spans="1:31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</row>
    <row r="97" spans="1:31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</row>
    <row r="98" spans="1:31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</row>
    <row r="99" spans="1:31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</row>
    <row r="100" spans="1:31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</row>
    <row r="101" spans="1:31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</row>
    <row r="102" spans="1:31" s="81" customFormat="1" x14ac:dyDescent="0.3">
      <c r="A102" s="78"/>
      <c r="B102" s="78"/>
      <c r="C102" s="78"/>
      <c r="D102" s="78"/>
      <c r="E102" s="78"/>
      <c r="F102" s="78"/>
      <c r="G102" s="78"/>
      <c r="H102" s="77"/>
      <c r="I102" s="78"/>
      <c r="J102" s="78"/>
      <c r="K102" s="78"/>
      <c r="L102" s="78"/>
      <c r="M102" s="78"/>
      <c r="N102" s="77"/>
      <c r="O102" s="78"/>
      <c r="P102" s="78"/>
      <c r="Q102" s="78"/>
      <c r="R102" s="78"/>
      <c r="S102" s="78"/>
      <c r="T102" s="77"/>
      <c r="U102" s="78"/>
      <c r="V102" s="78"/>
      <c r="W102" s="78"/>
      <c r="X102" s="78"/>
      <c r="Y102" s="78"/>
      <c r="Z102" s="79"/>
      <c r="AA102" s="78"/>
      <c r="AB102" s="78"/>
      <c r="AC102" s="78"/>
      <c r="AD102" s="78"/>
      <c r="AE102" s="78"/>
    </row>
    <row r="103" spans="1:31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</row>
    <row r="104" spans="1:31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</row>
    <row r="105" spans="1:31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</row>
    <row r="106" spans="1:31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</row>
    <row r="107" spans="1:31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</row>
    <row r="108" spans="1:31" s="80" customFormat="1" x14ac:dyDescent="0.3">
      <c r="A108" s="40"/>
      <c r="B108" s="40"/>
      <c r="C108" s="40"/>
      <c r="D108" s="40"/>
      <c r="E108" s="40"/>
      <c r="F108" s="40"/>
      <c r="G108" s="40"/>
      <c r="H108" s="41"/>
      <c r="I108" s="40"/>
      <c r="J108" s="40"/>
      <c r="K108" s="40"/>
      <c r="L108" s="40"/>
      <c r="M108" s="40"/>
      <c r="N108" s="41"/>
      <c r="O108" s="40"/>
      <c r="P108" s="40"/>
      <c r="Q108" s="40"/>
      <c r="R108" s="40"/>
      <c r="S108" s="40"/>
      <c r="T108" s="41"/>
      <c r="U108" s="40"/>
      <c r="V108" s="40"/>
      <c r="W108" s="40"/>
      <c r="X108" s="40"/>
      <c r="Y108" s="40"/>
      <c r="Z108" s="52"/>
      <c r="AA108" s="40"/>
      <c r="AB108" s="40"/>
      <c r="AC108" s="40"/>
      <c r="AD108" s="40"/>
      <c r="AE108" s="40"/>
    </row>
    <row r="109" spans="1:31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</row>
    <row r="110" spans="1:31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</row>
    <row r="111" spans="1:31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</row>
    <row r="112" spans="1:31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</row>
    <row r="113" spans="1:31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</row>
    <row r="114" spans="1:31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</row>
    <row r="115" spans="1:31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</row>
    <row r="116" spans="1:31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</row>
    <row r="117" spans="1:31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</row>
    <row r="118" spans="1:31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</row>
    <row r="119" spans="1:31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</row>
  </sheetData>
  <mergeCells count="8">
    <mergeCell ref="F31:U31"/>
    <mergeCell ref="F32:U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showGridLines="0"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216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1675</v>
      </c>
      <c r="D13" s="128">
        <v>1748</v>
      </c>
      <c r="E13" s="128">
        <v>1668</v>
      </c>
      <c r="F13" s="128">
        <v>1679</v>
      </c>
      <c r="G13" s="137">
        <v>6770</v>
      </c>
      <c r="H13" s="136"/>
      <c r="I13" s="128">
        <v>6445</v>
      </c>
      <c r="J13" s="128">
        <v>6456</v>
      </c>
      <c r="K13" s="128">
        <v>6463</v>
      </c>
      <c r="L13" s="128">
        <v>6719</v>
      </c>
      <c r="M13" s="137">
        <v>26083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1684</v>
      </c>
      <c r="D14" s="128">
        <v>1664</v>
      </c>
      <c r="E14" s="128">
        <v>1690</v>
      </c>
      <c r="F14" s="128">
        <v>1720</v>
      </c>
      <c r="G14" s="137">
        <v>6758</v>
      </c>
      <c r="H14" s="136"/>
      <c r="I14" s="128">
        <v>6596</v>
      </c>
      <c r="J14" s="128">
        <v>6503</v>
      </c>
      <c r="K14" s="128">
        <v>6590</v>
      </c>
      <c r="L14" s="128">
        <v>6661</v>
      </c>
      <c r="M14" s="137">
        <v>26350</v>
      </c>
      <c r="N14" s="136"/>
      <c r="O14" s="156">
        <v>0.53731343283583044</v>
      </c>
      <c r="P14" s="156">
        <v>-4.8054919908466758</v>
      </c>
      <c r="Q14" s="156">
        <v>1.3189448441246867</v>
      </c>
      <c r="R14" s="156">
        <v>2.4419297200714709</v>
      </c>
      <c r="S14" s="157">
        <v>-0.17725258493352669</v>
      </c>
      <c r="T14" s="158"/>
      <c r="U14" s="156">
        <v>2.3429014740108585</v>
      </c>
      <c r="V14" s="156">
        <v>0.72800495662950482</v>
      </c>
      <c r="W14" s="156">
        <v>1.9650317190159399</v>
      </c>
      <c r="X14" s="156">
        <v>-0.86322369400207322</v>
      </c>
      <c r="Y14" s="159">
        <v>1.0236552543802446</v>
      </c>
    </row>
    <row r="15" spans="1:26" x14ac:dyDescent="0.3">
      <c r="A15" s="88"/>
      <c r="B15" s="126">
        <v>2002</v>
      </c>
      <c r="C15" s="128">
        <v>1688</v>
      </c>
      <c r="D15" s="128">
        <v>1713</v>
      </c>
      <c r="E15" s="128">
        <v>1759</v>
      </c>
      <c r="F15" s="128">
        <v>1756</v>
      </c>
      <c r="G15" s="137">
        <v>6916</v>
      </c>
      <c r="H15" s="136"/>
      <c r="I15" s="128">
        <v>6659</v>
      </c>
      <c r="J15" s="128">
        <v>6776</v>
      </c>
      <c r="K15" s="128">
        <v>6841</v>
      </c>
      <c r="L15" s="128">
        <v>6590</v>
      </c>
      <c r="M15" s="137">
        <v>26866</v>
      </c>
      <c r="N15" s="136"/>
      <c r="O15" s="156">
        <v>0.23752969121140666</v>
      </c>
      <c r="P15" s="156">
        <v>2.9447115384615472</v>
      </c>
      <c r="Q15" s="156">
        <v>4.0828402366863941</v>
      </c>
      <c r="R15" s="156">
        <v>2.0930232558139465</v>
      </c>
      <c r="S15" s="157">
        <v>2.3379698135542952</v>
      </c>
      <c r="T15" s="158"/>
      <c r="U15" s="156">
        <v>0.95512431776833751</v>
      </c>
      <c r="V15" s="156">
        <v>4.1980624327233613</v>
      </c>
      <c r="W15" s="156">
        <v>3.8088012139605496</v>
      </c>
      <c r="X15" s="156">
        <v>-1.0659060201170973</v>
      </c>
      <c r="Y15" s="159">
        <v>1.9582542694497107</v>
      </c>
    </row>
    <row r="16" spans="1:26" x14ac:dyDescent="0.3">
      <c r="A16" s="88"/>
      <c r="B16" s="126">
        <v>2003</v>
      </c>
      <c r="C16" s="128">
        <v>1764</v>
      </c>
      <c r="D16" s="128">
        <v>1773</v>
      </c>
      <c r="E16" s="128">
        <v>1771</v>
      </c>
      <c r="F16" s="128">
        <v>1815</v>
      </c>
      <c r="G16" s="137">
        <v>7123</v>
      </c>
      <c r="H16" s="136"/>
      <c r="I16" s="128">
        <v>6634</v>
      </c>
      <c r="J16" s="128">
        <v>6771</v>
      </c>
      <c r="K16" s="128">
        <v>6803</v>
      </c>
      <c r="L16" s="128">
        <v>6848</v>
      </c>
      <c r="M16" s="137">
        <v>27056</v>
      </c>
      <c r="N16" s="136"/>
      <c r="O16" s="156">
        <v>4.5023696682464447</v>
      </c>
      <c r="P16" s="156">
        <v>3.5026269702276807</v>
      </c>
      <c r="Q16" s="156">
        <v>0.68220579874929399</v>
      </c>
      <c r="R16" s="156">
        <v>3.3599088838268898</v>
      </c>
      <c r="S16" s="157">
        <v>2.9930595720069562</v>
      </c>
      <c r="T16" s="158"/>
      <c r="U16" s="156">
        <v>-0.37543174650848243</v>
      </c>
      <c r="V16" s="156">
        <v>-7.378984651711562E-2</v>
      </c>
      <c r="W16" s="156">
        <v>-0.55547434585587041</v>
      </c>
      <c r="X16" s="156">
        <v>3.9150227617602411</v>
      </c>
      <c r="Y16" s="159">
        <v>0.70721357850069921</v>
      </c>
    </row>
    <row r="17" spans="1:25" x14ac:dyDescent="0.3">
      <c r="A17" s="88"/>
      <c r="B17" s="126">
        <v>2004</v>
      </c>
      <c r="C17" s="128">
        <v>1846</v>
      </c>
      <c r="D17" s="128">
        <v>1863</v>
      </c>
      <c r="E17" s="128">
        <v>1789</v>
      </c>
      <c r="F17" s="128">
        <v>1864</v>
      </c>
      <c r="G17" s="137">
        <v>7362</v>
      </c>
      <c r="H17" s="136"/>
      <c r="I17" s="128">
        <v>7032</v>
      </c>
      <c r="J17" s="128">
        <v>7078</v>
      </c>
      <c r="K17" s="128">
        <v>6978</v>
      </c>
      <c r="L17" s="128">
        <v>7410</v>
      </c>
      <c r="M17" s="137">
        <v>28498</v>
      </c>
      <c r="N17" s="136"/>
      <c r="O17" s="156">
        <v>4.6485260770975145</v>
      </c>
      <c r="P17" s="156">
        <v>5.0761421319796938</v>
      </c>
      <c r="Q17" s="156">
        <v>1.0163749294184186</v>
      </c>
      <c r="R17" s="156">
        <v>2.6997245179063469</v>
      </c>
      <c r="S17" s="157">
        <v>3.3553278113154619</v>
      </c>
      <c r="T17" s="158"/>
      <c r="U17" s="156">
        <v>5.9993970455230539</v>
      </c>
      <c r="V17" s="156">
        <v>4.5340422389602821</v>
      </c>
      <c r="W17" s="156">
        <v>2.5723945318241874</v>
      </c>
      <c r="X17" s="156">
        <v>8.2067757009345712</v>
      </c>
      <c r="Y17" s="159">
        <v>5.3296865759905359</v>
      </c>
    </row>
    <row r="18" spans="1:25" x14ac:dyDescent="0.3">
      <c r="A18" s="88"/>
      <c r="B18" s="126">
        <v>2005</v>
      </c>
      <c r="C18" s="128">
        <v>1918</v>
      </c>
      <c r="D18" s="128">
        <v>1900</v>
      </c>
      <c r="E18" s="128">
        <v>1837</v>
      </c>
      <c r="F18" s="128">
        <v>1808</v>
      </c>
      <c r="G18" s="137">
        <v>7463</v>
      </c>
      <c r="H18" s="136"/>
      <c r="I18" s="128">
        <v>7434</v>
      </c>
      <c r="J18" s="128">
        <v>7474</v>
      </c>
      <c r="K18" s="128">
        <v>7336</v>
      </c>
      <c r="L18" s="128">
        <v>7236</v>
      </c>
      <c r="M18" s="137">
        <v>29480</v>
      </c>
      <c r="N18" s="136"/>
      <c r="O18" s="156">
        <v>3.9003250270856</v>
      </c>
      <c r="P18" s="156">
        <v>1.9860440150295346</v>
      </c>
      <c r="Q18" s="156">
        <v>2.6830631637786411</v>
      </c>
      <c r="R18" s="156">
        <v>-3.0042918454935688</v>
      </c>
      <c r="S18" s="157">
        <v>1.3719098071176319</v>
      </c>
      <c r="T18" s="158"/>
      <c r="U18" s="156">
        <v>5.7167235494880515</v>
      </c>
      <c r="V18" s="156">
        <v>5.5948007911839568</v>
      </c>
      <c r="W18" s="156">
        <v>5.1304098595586112</v>
      </c>
      <c r="X18" s="156">
        <v>-2.3481781376518285</v>
      </c>
      <c r="Y18" s="159">
        <v>3.4458558495333023</v>
      </c>
    </row>
    <row r="19" spans="1:25" x14ac:dyDescent="0.3">
      <c r="A19" s="88"/>
      <c r="B19" s="126">
        <v>2006</v>
      </c>
      <c r="C19" s="128">
        <v>1882</v>
      </c>
      <c r="D19" s="128">
        <v>1923</v>
      </c>
      <c r="E19" s="128">
        <v>1944</v>
      </c>
      <c r="F19" s="128">
        <v>1962</v>
      </c>
      <c r="G19" s="137">
        <v>7711</v>
      </c>
      <c r="H19" s="136"/>
      <c r="I19" s="128">
        <v>7678</v>
      </c>
      <c r="J19" s="128">
        <v>7526</v>
      </c>
      <c r="K19" s="128">
        <v>7654</v>
      </c>
      <c r="L19" s="128">
        <v>7791</v>
      </c>
      <c r="M19" s="137">
        <v>30649</v>
      </c>
      <c r="N19" s="136"/>
      <c r="O19" s="156">
        <v>-1.8769551616266966</v>
      </c>
      <c r="P19" s="156">
        <v>1.2105263157894797</v>
      </c>
      <c r="Q19" s="156">
        <v>5.8247142079477499</v>
      </c>
      <c r="R19" s="156">
        <v>8.5176991150442518</v>
      </c>
      <c r="S19" s="157">
        <v>3.323060431461883</v>
      </c>
      <c r="T19" s="158"/>
      <c r="U19" s="156">
        <v>3.2822168415388688</v>
      </c>
      <c r="V19" s="156">
        <v>0.69574525020068734</v>
      </c>
      <c r="W19" s="156">
        <v>4.3347873500545262</v>
      </c>
      <c r="X19" s="156">
        <v>7.6699834162520659</v>
      </c>
      <c r="Y19" s="159">
        <v>3.9654002713704273</v>
      </c>
    </row>
    <row r="20" spans="1:25" x14ac:dyDescent="0.3">
      <c r="A20" s="88"/>
      <c r="B20" s="126">
        <v>2007</v>
      </c>
      <c r="C20" s="128">
        <v>1968</v>
      </c>
      <c r="D20" s="128">
        <v>2017</v>
      </c>
      <c r="E20" s="128">
        <v>2120</v>
      </c>
      <c r="F20" s="128">
        <v>2120</v>
      </c>
      <c r="G20" s="137">
        <v>8225</v>
      </c>
      <c r="H20" s="136"/>
      <c r="I20" s="128">
        <v>7846</v>
      </c>
      <c r="J20" s="128">
        <v>7868</v>
      </c>
      <c r="K20" s="128">
        <v>8287</v>
      </c>
      <c r="L20" s="128">
        <v>8395</v>
      </c>
      <c r="M20" s="137">
        <v>32396</v>
      </c>
      <c r="N20" s="136"/>
      <c r="O20" s="156">
        <v>4.5696068012752562</v>
      </c>
      <c r="P20" s="156">
        <v>4.8881955278211109</v>
      </c>
      <c r="Q20" s="156">
        <v>9.0534979423868407</v>
      </c>
      <c r="R20" s="156">
        <v>8.0530071355759532</v>
      </c>
      <c r="S20" s="157">
        <v>6.6658021008948225</v>
      </c>
      <c r="T20" s="158"/>
      <c r="U20" s="156">
        <v>2.1880698098463114</v>
      </c>
      <c r="V20" s="156">
        <v>4.5442466117459475</v>
      </c>
      <c r="W20" s="156">
        <v>8.2701855239090634</v>
      </c>
      <c r="X20" s="156">
        <v>7.7525349762546512</v>
      </c>
      <c r="Y20" s="159">
        <v>5.7000228392443546</v>
      </c>
    </row>
    <row r="21" spans="1:25" x14ac:dyDescent="0.3">
      <c r="A21" s="88"/>
      <c r="B21" s="126">
        <v>2008</v>
      </c>
      <c r="C21" s="128">
        <v>2074</v>
      </c>
      <c r="D21" s="128">
        <v>2048</v>
      </c>
      <c r="E21" s="128">
        <v>2013</v>
      </c>
      <c r="F21" s="128">
        <v>2019</v>
      </c>
      <c r="G21" s="137">
        <v>8154</v>
      </c>
      <c r="H21" s="136"/>
      <c r="I21" s="128">
        <v>8249</v>
      </c>
      <c r="J21" s="128">
        <v>8392</v>
      </c>
      <c r="K21" s="128">
        <v>8264</v>
      </c>
      <c r="L21" s="128">
        <v>8360</v>
      </c>
      <c r="M21" s="137">
        <v>33265</v>
      </c>
      <c r="N21" s="136"/>
      <c r="O21" s="156">
        <v>5.3861788617886219</v>
      </c>
      <c r="P21" s="156">
        <v>1.5369360436291402</v>
      </c>
      <c r="Q21" s="156">
        <v>-5.0471698113207566</v>
      </c>
      <c r="R21" s="156">
        <v>-4.7641509433962312</v>
      </c>
      <c r="S21" s="157">
        <v>-0.86322188449847204</v>
      </c>
      <c r="T21" s="158"/>
      <c r="U21" s="156">
        <v>5.1363752230436006</v>
      </c>
      <c r="V21" s="156">
        <v>6.6598881545500745</v>
      </c>
      <c r="W21" s="156">
        <v>-0.27754313985759893</v>
      </c>
      <c r="X21" s="156">
        <v>-0.4169148302561041</v>
      </c>
      <c r="Y21" s="159">
        <v>2.6824299296209375</v>
      </c>
    </row>
    <row r="22" spans="1:25" x14ac:dyDescent="0.3">
      <c r="A22" s="88"/>
      <c r="B22" s="126">
        <v>2009</v>
      </c>
      <c r="C22" s="128">
        <v>2155</v>
      </c>
      <c r="D22" s="128">
        <v>2173</v>
      </c>
      <c r="E22" s="128">
        <v>2223</v>
      </c>
      <c r="F22" s="128">
        <v>2194</v>
      </c>
      <c r="G22" s="137">
        <v>8745</v>
      </c>
      <c r="H22" s="136"/>
      <c r="I22" s="128">
        <v>8611</v>
      </c>
      <c r="J22" s="128">
        <v>8739</v>
      </c>
      <c r="K22" s="128">
        <v>8941</v>
      </c>
      <c r="L22" s="128">
        <v>8971</v>
      </c>
      <c r="M22" s="137">
        <v>35262</v>
      </c>
      <c r="N22" s="136"/>
      <c r="O22" s="156">
        <v>3.9054966248794614</v>
      </c>
      <c r="P22" s="156">
        <v>6.103515625</v>
      </c>
      <c r="Q22" s="156">
        <v>10.432190760059612</v>
      </c>
      <c r="R22" s="156">
        <v>8.6676572560673577</v>
      </c>
      <c r="S22" s="157">
        <v>7.2479764532744611</v>
      </c>
      <c r="T22" s="158"/>
      <c r="U22" s="156">
        <v>4.3884107164504798</v>
      </c>
      <c r="V22" s="156">
        <v>4.134890371782646</v>
      </c>
      <c r="W22" s="156">
        <v>8.1921587608906066</v>
      </c>
      <c r="X22" s="156">
        <v>7.3086124401913821</v>
      </c>
      <c r="Y22" s="159">
        <v>6.0033067788967287</v>
      </c>
    </row>
    <row r="23" spans="1:25" x14ac:dyDescent="0.3">
      <c r="A23" s="88"/>
      <c r="B23" s="126">
        <v>2010</v>
      </c>
      <c r="C23" s="128">
        <v>2272</v>
      </c>
      <c r="D23" s="128">
        <v>2262</v>
      </c>
      <c r="E23" s="128">
        <v>2277</v>
      </c>
      <c r="F23" s="128">
        <v>2285</v>
      </c>
      <c r="G23" s="137">
        <v>9096</v>
      </c>
      <c r="H23" s="136"/>
      <c r="I23" s="128">
        <v>9125</v>
      </c>
      <c r="J23" s="128">
        <v>9198</v>
      </c>
      <c r="K23" s="128">
        <v>9226</v>
      </c>
      <c r="L23" s="128">
        <v>9234</v>
      </c>
      <c r="M23" s="137">
        <v>36783</v>
      </c>
      <c r="N23" s="136"/>
      <c r="O23" s="156">
        <v>5.4292343387470936</v>
      </c>
      <c r="P23" s="156">
        <v>4.0957202024850545</v>
      </c>
      <c r="Q23" s="156">
        <v>2.429149797570858</v>
      </c>
      <c r="R23" s="156">
        <v>4.1476754785779519</v>
      </c>
      <c r="S23" s="157">
        <v>4.0137221269296788</v>
      </c>
      <c r="T23" s="158"/>
      <c r="U23" s="156">
        <v>5.9691092788294071</v>
      </c>
      <c r="V23" s="156">
        <v>5.2523171987641604</v>
      </c>
      <c r="W23" s="156">
        <v>3.1875629124259035</v>
      </c>
      <c r="X23" s="156">
        <v>2.9316687102887187</v>
      </c>
      <c r="Y23" s="159">
        <v>4.3134252169474223</v>
      </c>
    </row>
    <row r="24" spans="1:25" x14ac:dyDescent="0.3">
      <c r="A24" s="88"/>
      <c r="B24" s="126">
        <v>2011</v>
      </c>
      <c r="C24" s="128">
        <v>2245</v>
      </c>
      <c r="D24" s="128">
        <v>2287</v>
      </c>
      <c r="E24" s="128">
        <v>2290</v>
      </c>
      <c r="F24" s="128">
        <v>2314</v>
      </c>
      <c r="G24" s="137">
        <v>9136</v>
      </c>
      <c r="H24" s="136"/>
      <c r="I24" s="128">
        <v>9258</v>
      </c>
      <c r="J24" s="128">
        <v>9375</v>
      </c>
      <c r="K24" s="128">
        <v>9432</v>
      </c>
      <c r="L24" s="128">
        <v>9490</v>
      </c>
      <c r="M24" s="137">
        <v>37555</v>
      </c>
      <c r="N24" s="136"/>
      <c r="O24" s="156">
        <v>-1.1883802816901436</v>
      </c>
      <c r="P24" s="156">
        <v>1.1052166224579878</v>
      </c>
      <c r="Q24" s="156">
        <v>0.57092665788319152</v>
      </c>
      <c r="R24" s="156">
        <v>1.2691466083150971</v>
      </c>
      <c r="S24" s="157">
        <v>0.43975373790676997</v>
      </c>
      <c r="T24" s="158"/>
      <c r="U24" s="156">
        <v>1.4575342465753351</v>
      </c>
      <c r="V24" s="156">
        <v>1.9243313763861636</v>
      </c>
      <c r="W24" s="156">
        <v>2.2328202904834171</v>
      </c>
      <c r="X24" s="156">
        <v>2.7723630062811395</v>
      </c>
      <c r="Y24" s="159">
        <v>2.0987956392899036</v>
      </c>
    </row>
    <row r="25" spans="1:25" x14ac:dyDescent="0.3">
      <c r="A25" s="88"/>
      <c r="B25" s="126">
        <v>2012</v>
      </c>
      <c r="C25" s="128">
        <v>2332</v>
      </c>
      <c r="D25" s="128">
        <v>2378</v>
      </c>
      <c r="E25" s="128">
        <v>2394</v>
      </c>
      <c r="F25" s="128">
        <v>2425</v>
      </c>
      <c r="G25" s="137">
        <v>9529</v>
      </c>
      <c r="H25" s="136"/>
      <c r="I25" s="128">
        <v>9466</v>
      </c>
      <c r="J25" s="128">
        <v>9753</v>
      </c>
      <c r="K25" s="128">
        <v>9903</v>
      </c>
      <c r="L25" s="128">
        <v>10210</v>
      </c>
      <c r="M25" s="137">
        <v>39332</v>
      </c>
      <c r="N25" s="136"/>
      <c r="O25" s="156">
        <v>3.8752783964365278</v>
      </c>
      <c r="P25" s="156">
        <v>3.9790118058592014</v>
      </c>
      <c r="Q25" s="156">
        <v>4.5414847161572141</v>
      </c>
      <c r="R25" s="156">
        <v>4.7968885047536816</v>
      </c>
      <c r="S25" s="157">
        <v>4.3016637478108635</v>
      </c>
      <c r="T25" s="158"/>
      <c r="U25" s="156">
        <v>2.246705551955074</v>
      </c>
      <c r="V25" s="156">
        <v>4.0319999999999965</v>
      </c>
      <c r="W25" s="156">
        <v>4.993638676844796</v>
      </c>
      <c r="X25" s="156">
        <v>7.5869336143308743</v>
      </c>
      <c r="Y25" s="159">
        <v>4.7317268006923143</v>
      </c>
    </row>
    <row r="26" spans="1:25" x14ac:dyDescent="0.3">
      <c r="A26" s="88"/>
      <c r="B26" s="126">
        <v>2013</v>
      </c>
      <c r="C26" s="128">
        <v>2467</v>
      </c>
      <c r="D26" s="128">
        <v>2526</v>
      </c>
      <c r="E26" s="128">
        <v>2564</v>
      </c>
      <c r="F26" s="128">
        <v>2604</v>
      </c>
      <c r="G26" s="137">
        <v>10161</v>
      </c>
      <c r="H26" s="136"/>
      <c r="I26" s="128">
        <v>10043</v>
      </c>
      <c r="J26" s="128">
        <v>10440</v>
      </c>
      <c r="K26" s="128">
        <v>10617</v>
      </c>
      <c r="L26" s="128">
        <v>10811</v>
      </c>
      <c r="M26" s="137">
        <v>41911</v>
      </c>
      <c r="N26" s="136"/>
      <c r="O26" s="156">
        <v>5.7890222984562598</v>
      </c>
      <c r="P26" s="156">
        <v>6.2237174095878913</v>
      </c>
      <c r="Q26" s="156">
        <v>7.1010860484544764</v>
      </c>
      <c r="R26" s="156">
        <v>7.3814432989690886</v>
      </c>
      <c r="S26" s="157">
        <v>6.6323853499842471</v>
      </c>
      <c r="T26" s="158"/>
      <c r="U26" s="156">
        <v>6.0954996830762838</v>
      </c>
      <c r="V26" s="156">
        <v>7.0439864657028579</v>
      </c>
      <c r="W26" s="156">
        <v>7.2099363829142789</v>
      </c>
      <c r="X26" s="156">
        <v>5.8863858961802293</v>
      </c>
      <c r="Y26" s="159">
        <v>6.5570019322688893</v>
      </c>
    </row>
    <row r="27" spans="1:25" x14ac:dyDescent="0.3">
      <c r="A27" s="88"/>
      <c r="B27" s="126" t="s">
        <v>223</v>
      </c>
      <c r="C27" s="128">
        <v>2669</v>
      </c>
      <c r="D27" s="128">
        <v>2706</v>
      </c>
      <c r="E27" s="128">
        <v>2710</v>
      </c>
      <c r="F27" s="128">
        <v>2733</v>
      </c>
      <c r="G27" s="137">
        <v>10818</v>
      </c>
      <c r="H27" s="136"/>
      <c r="I27" s="128">
        <v>11040</v>
      </c>
      <c r="J27" s="128">
        <v>11058</v>
      </c>
      <c r="K27" s="128">
        <v>11072</v>
      </c>
      <c r="L27" s="128">
        <v>11119</v>
      </c>
      <c r="M27" s="137">
        <v>44289</v>
      </c>
      <c r="N27" s="136"/>
      <c r="O27" s="156">
        <v>8.1880826915281801</v>
      </c>
      <c r="P27" s="156">
        <v>7.1258907363420434</v>
      </c>
      <c r="Q27" s="156">
        <v>5.6942277691107677</v>
      </c>
      <c r="R27" s="156">
        <v>4.9539170506912313</v>
      </c>
      <c r="S27" s="157">
        <v>6.4658990256864399</v>
      </c>
      <c r="T27" s="158"/>
      <c r="U27" s="156">
        <v>9.9273125560091557</v>
      </c>
      <c r="V27" s="156">
        <v>5.9195402298850581</v>
      </c>
      <c r="W27" s="156">
        <v>4.2855797306206966</v>
      </c>
      <c r="X27" s="156">
        <v>2.8489501433724911</v>
      </c>
      <c r="Y27" s="159">
        <v>5.6739280857054126</v>
      </c>
    </row>
    <row r="28" spans="1:25" x14ac:dyDescent="0.3">
      <c r="A28" s="88"/>
      <c r="B28" s="180" t="s">
        <v>147</v>
      </c>
      <c r="C28" s="128">
        <v>2751</v>
      </c>
      <c r="D28" s="128">
        <v>2770</v>
      </c>
      <c r="E28" s="128">
        <v>2839</v>
      </c>
      <c r="F28" s="128">
        <v>2881</v>
      </c>
      <c r="G28" s="137">
        <v>11241</v>
      </c>
      <c r="H28" s="136"/>
      <c r="I28" s="128">
        <v>11181</v>
      </c>
      <c r="J28" s="128">
        <v>11229</v>
      </c>
      <c r="K28" s="128">
        <v>11389</v>
      </c>
      <c r="L28" s="128">
        <v>11557</v>
      </c>
      <c r="M28" s="137">
        <v>45356</v>
      </c>
      <c r="N28" s="136"/>
      <c r="O28" s="156">
        <v>3.0723117272386702</v>
      </c>
      <c r="P28" s="156">
        <v>2.3651145602365204</v>
      </c>
      <c r="Q28" s="156">
        <v>4.7601476014760067</v>
      </c>
      <c r="R28" s="156">
        <v>5.4152945481156252</v>
      </c>
      <c r="S28" s="157">
        <v>3.9101497504159681</v>
      </c>
      <c r="T28" s="158"/>
      <c r="U28" s="156">
        <v>1.2771739130434696</v>
      </c>
      <c r="V28" s="156">
        <v>1.546391752577307</v>
      </c>
      <c r="W28" s="156">
        <v>2.8630780346820899</v>
      </c>
      <c r="X28" s="156">
        <v>3.9392031657523177</v>
      </c>
      <c r="Y28" s="159">
        <v>2.4091760933866198</v>
      </c>
    </row>
    <row r="29" spans="1:25" x14ac:dyDescent="0.3">
      <c r="A29" s="88"/>
      <c r="B29" s="206" t="s">
        <v>222</v>
      </c>
      <c r="C29" s="128">
        <v>2805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11346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1.962922573609589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1.4757177354440643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218" t="s">
        <v>175</v>
      </c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0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187"/>
      <c r="T32" s="187"/>
      <c r="U32" s="187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5.4292343387470936</v>
      </c>
      <c r="F53" s="99">
        <v>5.9691092788294071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4.0957202024850545</v>
      </c>
      <c r="F54" s="99">
        <v>5.2523171987641604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2.429149797570858</v>
      </c>
      <c r="F55" s="99">
        <v>3.1875629124259035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6">
        <v>2010</v>
      </c>
      <c r="D56" s="165" t="s">
        <v>14</v>
      </c>
      <c r="E56" s="167">
        <v>4.1476754785779519</v>
      </c>
      <c r="F56" s="167">
        <v>2.9316687102887187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165" t="s">
        <v>11</v>
      </c>
      <c r="E57" s="167">
        <v>-1.1883802816901436</v>
      </c>
      <c r="F57" s="167">
        <v>1.4575342465753351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165" t="s">
        <v>12</v>
      </c>
      <c r="E58" s="167">
        <v>1.1052166224579878</v>
      </c>
      <c r="F58" s="167">
        <v>1.9243313763861636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165" t="s">
        <v>13</v>
      </c>
      <c r="E59" s="167">
        <v>0.57092665788319152</v>
      </c>
      <c r="F59" s="167">
        <v>2.2328202904834171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165">
        <v>2011</v>
      </c>
      <c r="D60" s="165" t="s">
        <v>14</v>
      </c>
      <c r="E60" s="167">
        <v>1.2691466083150971</v>
      </c>
      <c r="F60" s="167">
        <v>2.7723630062811395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165">
        <v>2012</v>
      </c>
      <c r="D61" s="165" t="s">
        <v>11</v>
      </c>
      <c r="E61" s="167">
        <v>3.8752783964365278</v>
      </c>
      <c r="F61" s="167">
        <v>2.246705551955074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165"/>
      <c r="D62" s="165" t="s">
        <v>12</v>
      </c>
      <c r="E62" s="167">
        <v>3.9790118058592014</v>
      </c>
      <c r="F62" s="167">
        <v>4.0319999999999965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65"/>
      <c r="D63" s="165" t="s">
        <v>13</v>
      </c>
      <c r="E63" s="167">
        <v>4.5414847161572141</v>
      </c>
      <c r="F63" s="167">
        <v>4.993638676844796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65"/>
      <c r="D64" s="165" t="s">
        <v>14</v>
      </c>
      <c r="E64" s="167">
        <v>4.7968885047536816</v>
      </c>
      <c r="F64" s="167">
        <v>7.5869336143308743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4">
        <v>2013</v>
      </c>
      <c r="D65" s="165" t="s">
        <v>11</v>
      </c>
      <c r="E65" s="167">
        <v>5.7890222984562598</v>
      </c>
      <c r="F65" s="167">
        <v>6.0954996830762838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4"/>
      <c r="D66" s="165" t="s">
        <v>12</v>
      </c>
      <c r="E66" s="167">
        <v>6.2237174095878913</v>
      </c>
      <c r="F66" s="167">
        <v>7.0439864657028579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102"/>
      <c r="C67" s="174"/>
      <c r="D67" s="165" t="s">
        <v>13</v>
      </c>
      <c r="E67" s="167">
        <v>7.1010860484544764</v>
      </c>
      <c r="F67" s="167">
        <v>7.2099363829142789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3">
      <c r="A68" s="77"/>
      <c r="B68" s="77"/>
      <c r="C68" s="174"/>
      <c r="D68" s="165" t="s">
        <v>14</v>
      </c>
      <c r="E68" s="167">
        <v>7.3814432989690886</v>
      </c>
      <c r="F68" s="167">
        <v>5.8863858961802293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4">
        <v>2014</v>
      </c>
      <c r="D69" s="165" t="s">
        <v>11</v>
      </c>
      <c r="E69" s="167">
        <v>8.1880826915281801</v>
      </c>
      <c r="F69" s="167">
        <v>9.9273125560091557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165"/>
      <c r="D70" s="165" t="s">
        <v>12</v>
      </c>
      <c r="E70" s="167">
        <v>7.1258907363420434</v>
      </c>
      <c r="F70" s="167">
        <v>5.9195402298850581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165"/>
      <c r="D71" s="165" t="s">
        <v>13</v>
      </c>
      <c r="E71" s="167">
        <v>5.6942277691107677</v>
      </c>
      <c r="F71" s="167">
        <v>4.2855797306206966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165"/>
      <c r="D72" s="165" t="s">
        <v>14</v>
      </c>
      <c r="E72" s="167">
        <v>4.9539170506912313</v>
      </c>
      <c r="F72" s="167">
        <v>2.8489501433724911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167">
        <v>3.0723117272386702</v>
      </c>
      <c r="F73" s="167">
        <v>1.2771739130434696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12</v>
      </c>
      <c r="E74" s="167">
        <v>2.3651145602365204</v>
      </c>
      <c r="F74" s="167">
        <v>1.546391752577307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167">
        <v>4.7601476014760067</v>
      </c>
      <c r="F75" s="167">
        <v>2.8630780346820899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167">
        <v>5.4152945481156252</v>
      </c>
      <c r="F76" s="167">
        <v>3.9392031657523177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>
        <v>2016</v>
      </c>
      <c r="D77" s="77" t="s">
        <v>11</v>
      </c>
      <c r="E77" s="167">
        <v>1.962922573609589</v>
      </c>
      <c r="F77" s="167">
        <v>1.4757177354440643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E31:U31"/>
    <mergeCell ref="F32:R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0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217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781</v>
      </c>
      <c r="D13" s="128">
        <v>779</v>
      </c>
      <c r="E13" s="128">
        <v>758</v>
      </c>
      <c r="F13" s="128">
        <v>763</v>
      </c>
      <c r="G13" s="137">
        <v>3081</v>
      </c>
      <c r="H13" s="136"/>
      <c r="I13" s="128">
        <v>1797</v>
      </c>
      <c r="J13" s="128">
        <v>1787</v>
      </c>
      <c r="K13" s="128">
        <v>1784</v>
      </c>
      <c r="L13" s="128">
        <v>1778</v>
      </c>
      <c r="M13" s="137">
        <v>7146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777</v>
      </c>
      <c r="D14" s="128">
        <v>782</v>
      </c>
      <c r="E14" s="128">
        <v>774</v>
      </c>
      <c r="F14" s="128">
        <v>774</v>
      </c>
      <c r="G14" s="137">
        <v>3107</v>
      </c>
      <c r="H14" s="136"/>
      <c r="I14" s="128">
        <v>1806</v>
      </c>
      <c r="J14" s="128">
        <v>1794</v>
      </c>
      <c r="K14" s="128">
        <v>1774</v>
      </c>
      <c r="L14" s="128">
        <v>1768</v>
      </c>
      <c r="M14" s="137">
        <v>7142</v>
      </c>
      <c r="N14" s="136"/>
      <c r="O14" s="156">
        <v>-0.51216389244558513</v>
      </c>
      <c r="P14" s="156">
        <v>0.38510911424903327</v>
      </c>
      <c r="Q14" s="156">
        <v>2.1108179419525186</v>
      </c>
      <c r="R14" s="156">
        <v>1.4416775884665896</v>
      </c>
      <c r="S14" s="157">
        <v>0.84388185654007941</v>
      </c>
      <c r="T14" s="158"/>
      <c r="U14" s="156">
        <v>0.50083472454089417</v>
      </c>
      <c r="V14" s="156">
        <v>0.3917179630665828</v>
      </c>
      <c r="W14" s="156">
        <v>-0.56053811659192831</v>
      </c>
      <c r="X14" s="156">
        <v>-0.56242969628796402</v>
      </c>
      <c r="Y14" s="159">
        <v>-5.5975370836833349E-2</v>
      </c>
    </row>
    <row r="15" spans="1:26" x14ac:dyDescent="0.3">
      <c r="A15" s="88"/>
      <c r="B15" s="126">
        <v>2002</v>
      </c>
      <c r="C15" s="128">
        <v>770</v>
      </c>
      <c r="D15" s="128">
        <v>767</v>
      </c>
      <c r="E15" s="128">
        <v>789</v>
      </c>
      <c r="F15" s="128">
        <v>789</v>
      </c>
      <c r="G15" s="137">
        <v>3115</v>
      </c>
      <c r="H15" s="136"/>
      <c r="I15" s="128">
        <v>1756</v>
      </c>
      <c r="J15" s="128">
        <v>1751</v>
      </c>
      <c r="K15" s="128">
        <v>1789</v>
      </c>
      <c r="L15" s="128">
        <v>1786</v>
      </c>
      <c r="M15" s="137">
        <v>7082</v>
      </c>
      <c r="N15" s="136"/>
      <c r="O15" s="156">
        <v>-0.90090090090090769</v>
      </c>
      <c r="P15" s="156">
        <v>-1.9181585677749382</v>
      </c>
      <c r="Q15" s="156">
        <v>1.9379844961240309</v>
      </c>
      <c r="R15" s="156">
        <v>1.9379844961240309</v>
      </c>
      <c r="S15" s="157">
        <v>0.25748310267140084</v>
      </c>
      <c r="T15" s="158"/>
      <c r="U15" s="156">
        <v>-2.7685492801771971</v>
      </c>
      <c r="V15" s="156">
        <v>-2.3968784838350103</v>
      </c>
      <c r="W15" s="156">
        <v>0.8455467869222133</v>
      </c>
      <c r="X15" s="156">
        <v>1.0180995475113122</v>
      </c>
      <c r="Y15" s="159">
        <v>-0.8401008120974609</v>
      </c>
    </row>
    <row r="16" spans="1:26" x14ac:dyDescent="0.3">
      <c r="A16" s="88"/>
      <c r="B16" s="126">
        <v>2003</v>
      </c>
      <c r="C16" s="128">
        <v>773</v>
      </c>
      <c r="D16" s="128">
        <v>776</v>
      </c>
      <c r="E16" s="128">
        <v>780</v>
      </c>
      <c r="F16" s="128">
        <v>778</v>
      </c>
      <c r="G16" s="137">
        <v>3107</v>
      </c>
      <c r="H16" s="136"/>
      <c r="I16" s="128">
        <v>1759</v>
      </c>
      <c r="J16" s="128">
        <v>1754</v>
      </c>
      <c r="K16" s="128">
        <v>1757</v>
      </c>
      <c r="L16" s="128">
        <v>1754</v>
      </c>
      <c r="M16" s="137">
        <v>7024</v>
      </c>
      <c r="N16" s="136"/>
      <c r="O16" s="156">
        <v>0.38961038961038241</v>
      </c>
      <c r="P16" s="156">
        <v>1.173402868318135</v>
      </c>
      <c r="Q16" s="156">
        <v>-1.1406844106463865</v>
      </c>
      <c r="R16" s="156">
        <v>-1.3941698352344645</v>
      </c>
      <c r="S16" s="157">
        <v>-0.25682182985553936</v>
      </c>
      <c r="T16" s="158"/>
      <c r="U16" s="156">
        <v>0.17084282460135114</v>
      </c>
      <c r="V16" s="156">
        <v>0.17133066818959719</v>
      </c>
      <c r="W16" s="156">
        <v>-1.7887087758524274</v>
      </c>
      <c r="X16" s="156">
        <v>-1.7917133258678604</v>
      </c>
      <c r="Y16" s="159">
        <v>-0.81897768991809983</v>
      </c>
    </row>
    <row r="17" spans="1:25" x14ac:dyDescent="0.3">
      <c r="A17" s="88"/>
      <c r="B17" s="126">
        <v>2004</v>
      </c>
      <c r="C17" s="128">
        <v>776</v>
      </c>
      <c r="D17" s="128">
        <v>776</v>
      </c>
      <c r="E17" s="128">
        <v>780</v>
      </c>
      <c r="F17" s="128">
        <v>783</v>
      </c>
      <c r="G17" s="137">
        <v>3115</v>
      </c>
      <c r="H17" s="136"/>
      <c r="I17" s="128">
        <v>1743</v>
      </c>
      <c r="J17" s="128">
        <v>1741</v>
      </c>
      <c r="K17" s="128">
        <v>1743</v>
      </c>
      <c r="L17" s="128">
        <v>1752</v>
      </c>
      <c r="M17" s="137">
        <v>6979</v>
      </c>
      <c r="N17" s="136"/>
      <c r="O17" s="156">
        <v>0.38809831824062258</v>
      </c>
      <c r="P17" s="156">
        <v>0</v>
      </c>
      <c r="Q17" s="156">
        <v>0</v>
      </c>
      <c r="R17" s="156">
        <v>0.64267352185089521</v>
      </c>
      <c r="S17" s="157">
        <v>0.25748310267140084</v>
      </c>
      <c r="T17" s="158"/>
      <c r="U17" s="156">
        <v>-0.90960773166571585</v>
      </c>
      <c r="V17" s="156">
        <v>-0.74116305587229192</v>
      </c>
      <c r="W17" s="156">
        <v>-0.79681274900397625</v>
      </c>
      <c r="X17" s="156">
        <v>-0.1140250855188043</v>
      </c>
      <c r="Y17" s="159">
        <v>-0.64066059225513072</v>
      </c>
    </row>
    <row r="18" spans="1:25" x14ac:dyDescent="0.3">
      <c r="A18" s="88"/>
      <c r="B18" s="126">
        <v>2005</v>
      </c>
      <c r="C18" s="128">
        <v>759</v>
      </c>
      <c r="D18" s="128">
        <v>763</v>
      </c>
      <c r="E18" s="128">
        <v>773</v>
      </c>
      <c r="F18" s="128">
        <v>780</v>
      </c>
      <c r="G18" s="137">
        <v>3075</v>
      </c>
      <c r="H18" s="136"/>
      <c r="I18" s="128">
        <v>1735</v>
      </c>
      <c r="J18" s="128">
        <v>1739</v>
      </c>
      <c r="K18" s="128">
        <v>1749</v>
      </c>
      <c r="L18" s="128">
        <v>1761</v>
      </c>
      <c r="M18" s="137">
        <v>6984</v>
      </c>
      <c r="N18" s="136"/>
      <c r="O18" s="156">
        <v>-2.1907216494845443</v>
      </c>
      <c r="P18" s="156">
        <v>-1.6752577319587658</v>
      </c>
      <c r="Q18" s="156">
        <v>-0.8974358974358978</v>
      </c>
      <c r="R18" s="156">
        <v>-0.38314176245211229</v>
      </c>
      <c r="S18" s="157">
        <v>-1.2841091492776968</v>
      </c>
      <c r="T18" s="158"/>
      <c r="U18" s="156">
        <v>-0.45897877223178796</v>
      </c>
      <c r="V18" s="156">
        <v>-0.11487650775417535</v>
      </c>
      <c r="W18" s="156">
        <v>0.34423407917383031</v>
      </c>
      <c r="X18" s="156">
        <v>0.51369863013700012</v>
      </c>
      <c r="Y18" s="159">
        <v>7.1643501934374854E-2</v>
      </c>
    </row>
    <row r="19" spans="1:25" x14ac:dyDescent="0.3">
      <c r="A19" s="88"/>
      <c r="B19" s="126">
        <v>2006</v>
      </c>
      <c r="C19" s="128">
        <v>782</v>
      </c>
      <c r="D19" s="128">
        <v>789</v>
      </c>
      <c r="E19" s="128">
        <v>806</v>
      </c>
      <c r="F19" s="128">
        <v>816</v>
      </c>
      <c r="G19" s="137">
        <v>3193</v>
      </c>
      <c r="H19" s="136"/>
      <c r="I19" s="128">
        <v>1774</v>
      </c>
      <c r="J19" s="128">
        <v>1782</v>
      </c>
      <c r="K19" s="128">
        <v>1804</v>
      </c>
      <c r="L19" s="128">
        <v>1821</v>
      </c>
      <c r="M19" s="137">
        <v>7181</v>
      </c>
      <c r="N19" s="136"/>
      <c r="O19" s="156">
        <v>3.0303030303030312</v>
      </c>
      <c r="P19" s="156">
        <v>3.407601572739182</v>
      </c>
      <c r="Q19" s="156">
        <v>4.2690815006468199</v>
      </c>
      <c r="R19" s="156">
        <v>4.6153846153846274</v>
      </c>
      <c r="S19" s="157">
        <v>3.8373983739837314</v>
      </c>
      <c r="T19" s="158"/>
      <c r="U19" s="156">
        <v>2.247838616714688</v>
      </c>
      <c r="V19" s="156">
        <v>2.4726854514088643</v>
      </c>
      <c r="W19" s="156">
        <v>3.1446540880503164</v>
      </c>
      <c r="X19" s="156">
        <v>3.4071550255536636</v>
      </c>
      <c r="Y19" s="159">
        <v>2.8207331042382435</v>
      </c>
    </row>
    <row r="20" spans="1:25" x14ac:dyDescent="0.3">
      <c r="A20" s="88"/>
      <c r="B20" s="126">
        <v>2007</v>
      </c>
      <c r="C20" s="128">
        <v>821</v>
      </c>
      <c r="D20" s="128">
        <v>827</v>
      </c>
      <c r="E20" s="128">
        <v>845</v>
      </c>
      <c r="F20" s="128">
        <v>850</v>
      </c>
      <c r="G20" s="137">
        <v>3343</v>
      </c>
      <c r="H20" s="136"/>
      <c r="I20" s="128">
        <v>1842</v>
      </c>
      <c r="J20" s="128">
        <v>1850</v>
      </c>
      <c r="K20" s="128">
        <v>1875</v>
      </c>
      <c r="L20" s="128">
        <v>1892</v>
      </c>
      <c r="M20" s="137">
        <v>7459</v>
      </c>
      <c r="N20" s="136"/>
      <c r="O20" s="156">
        <v>4.9872122762148337</v>
      </c>
      <c r="P20" s="156">
        <v>4.8162230671736381</v>
      </c>
      <c r="Q20" s="156">
        <v>4.8387096774193452</v>
      </c>
      <c r="R20" s="156">
        <v>4.1666666666666714</v>
      </c>
      <c r="S20" s="157">
        <v>4.6977763858440369</v>
      </c>
      <c r="T20" s="158"/>
      <c r="U20" s="156">
        <v>3.8331454340473528</v>
      </c>
      <c r="V20" s="156">
        <v>3.8159371492704821</v>
      </c>
      <c r="W20" s="156">
        <v>3.9356984478935715</v>
      </c>
      <c r="X20" s="156">
        <v>3.8989566172432717</v>
      </c>
      <c r="Y20" s="159">
        <v>3.871327113215429</v>
      </c>
    </row>
    <row r="21" spans="1:25" x14ac:dyDescent="0.3">
      <c r="A21" s="88"/>
      <c r="B21" s="126">
        <v>2008</v>
      </c>
      <c r="C21" s="128">
        <v>849</v>
      </c>
      <c r="D21" s="128">
        <v>849</v>
      </c>
      <c r="E21" s="128">
        <v>848</v>
      </c>
      <c r="F21" s="128">
        <v>852</v>
      </c>
      <c r="G21" s="137">
        <v>3398</v>
      </c>
      <c r="H21" s="136"/>
      <c r="I21" s="128">
        <v>1876</v>
      </c>
      <c r="J21" s="128">
        <v>1884</v>
      </c>
      <c r="K21" s="128">
        <v>1881</v>
      </c>
      <c r="L21" s="128">
        <v>1896</v>
      </c>
      <c r="M21" s="137">
        <v>7537</v>
      </c>
      <c r="N21" s="136"/>
      <c r="O21" s="156">
        <v>3.4104750304506695</v>
      </c>
      <c r="P21" s="156">
        <v>2.6602176541717029</v>
      </c>
      <c r="Q21" s="156">
        <v>0.3550295857988317</v>
      </c>
      <c r="R21" s="156">
        <v>0.2352941176470722</v>
      </c>
      <c r="S21" s="157">
        <v>1.6452288363745282</v>
      </c>
      <c r="T21" s="158"/>
      <c r="U21" s="156">
        <v>1.8458197611292064</v>
      </c>
      <c r="V21" s="156">
        <v>1.8378378378378386</v>
      </c>
      <c r="W21" s="156">
        <v>0.32000000000000739</v>
      </c>
      <c r="X21" s="156">
        <v>0.21141649048625766</v>
      </c>
      <c r="Y21" s="159">
        <v>1.0457165839924869</v>
      </c>
    </row>
    <row r="22" spans="1:25" x14ac:dyDescent="0.3">
      <c r="A22" s="88"/>
      <c r="B22" s="126">
        <v>2009</v>
      </c>
      <c r="C22" s="128">
        <v>876</v>
      </c>
      <c r="D22" s="128">
        <v>876</v>
      </c>
      <c r="E22" s="128">
        <v>873</v>
      </c>
      <c r="F22" s="128">
        <v>876</v>
      </c>
      <c r="G22" s="137">
        <v>3501</v>
      </c>
      <c r="H22" s="136"/>
      <c r="I22" s="128">
        <v>1901</v>
      </c>
      <c r="J22" s="128">
        <v>1907</v>
      </c>
      <c r="K22" s="128">
        <v>1908</v>
      </c>
      <c r="L22" s="128">
        <v>1926</v>
      </c>
      <c r="M22" s="137">
        <v>7642</v>
      </c>
      <c r="N22" s="136"/>
      <c r="O22" s="156">
        <v>3.1802120141342698</v>
      </c>
      <c r="P22" s="156">
        <v>3.1802120141342698</v>
      </c>
      <c r="Q22" s="156">
        <v>2.9481132075471805</v>
      </c>
      <c r="R22" s="156">
        <v>2.816901408450704</v>
      </c>
      <c r="S22" s="157">
        <v>3.0311948204826393</v>
      </c>
      <c r="T22" s="158"/>
      <c r="U22" s="156">
        <v>1.3326226012793114</v>
      </c>
      <c r="V22" s="156">
        <v>1.220806794055207</v>
      </c>
      <c r="W22" s="156">
        <v>1.4354066985645915</v>
      </c>
      <c r="X22" s="156">
        <v>1.5822784810126649</v>
      </c>
      <c r="Y22" s="159">
        <v>1.3931272389544773</v>
      </c>
    </row>
    <row r="23" spans="1:25" x14ac:dyDescent="0.3">
      <c r="A23" s="88"/>
      <c r="B23" s="126">
        <v>2010</v>
      </c>
      <c r="C23" s="128">
        <v>887</v>
      </c>
      <c r="D23" s="128">
        <v>887</v>
      </c>
      <c r="E23" s="128">
        <v>888</v>
      </c>
      <c r="F23" s="128">
        <v>899</v>
      </c>
      <c r="G23" s="137">
        <v>3561</v>
      </c>
      <c r="H23" s="136"/>
      <c r="I23" s="128">
        <v>1913</v>
      </c>
      <c r="J23" s="128">
        <v>1920</v>
      </c>
      <c r="K23" s="128">
        <v>1924</v>
      </c>
      <c r="L23" s="128">
        <v>1938</v>
      </c>
      <c r="M23" s="137">
        <v>7695</v>
      </c>
      <c r="N23" s="136"/>
      <c r="O23" s="156">
        <v>1.2557077625570798</v>
      </c>
      <c r="P23" s="156">
        <v>1.2557077625570798</v>
      </c>
      <c r="Q23" s="156">
        <v>1.7182130584192379</v>
      </c>
      <c r="R23" s="156">
        <v>2.6255707762557137</v>
      </c>
      <c r="S23" s="157">
        <v>1.7137960582690681</v>
      </c>
      <c r="T23" s="158"/>
      <c r="U23" s="156">
        <v>0.63124671225671136</v>
      </c>
      <c r="V23" s="156">
        <v>0.68169900367067271</v>
      </c>
      <c r="W23" s="156">
        <v>0.83857442348008249</v>
      </c>
      <c r="X23" s="156">
        <v>0.62305295950156392</v>
      </c>
      <c r="Y23" s="159">
        <v>0.69353572363255012</v>
      </c>
    </row>
    <row r="24" spans="1:25" x14ac:dyDescent="0.3">
      <c r="A24" s="88"/>
      <c r="B24" s="126">
        <v>2011</v>
      </c>
      <c r="C24" s="128">
        <v>918</v>
      </c>
      <c r="D24" s="128">
        <v>922</v>
      </c>
      <c r="E24" s="128">
        <v>929</v>
      </c>
      <c r="F24" s="128">
        <v>933</v>
      </c>
      <c r="G24" s="137">
        <v>3702</v>
      </c>
      <c r="H24" s="136"/>
      <c r="I24" s="128">
        <v>1977</v>
      </c>
      <c r="J24" s="128">
        <v>1976</v>
      </c>
      <c r="K24" s="128">
        <v>1987</v>
      </c>
      <c r="L24" s="128">
        <v>1994</v>
      </c>
      <c r="M24" s="137">
        <v>7934</v>
      </c>
      <c r="N24" s="136"/>
      <c r="O24" s="156">
        <v>3.4949267192784674</v>
      </c>
      <c r="P24" s="156">
        <v>3.945885005636967</v>
      </c>
      <c r="Q24" s="156">
        <v>4.6171171171171181</v>
      </c>
      <c r="R24" s="156">
        <v>3.7819799777530676</v>
      </c>
      <c r="S24" s="157">
        <v>3.9595619208087527</v>
      </c>
      <c r="T24" s="158"/>
      <c r="U24" s="156">
        <v>3.3455305802404496</v>
      </c>
      <c r="V24" s="156">
        <v>2.9166666666666572</v>
      </c>
      <c r="W24" s="156">
        <v>3.2744282744282742</v>
      </c>
      <c r="X24" s="156">
        <v>2.8895768833849331</v>
      </c>
      <c r="Y24" s="159">
        <v>3.1059129304743323</v>
      </c>
    </row>
    <row r="25" spans="1:25" x14ac:dyDescent="0.3">
      <c r="A25" s="88"/>
      <c r="B25" s="126">
        <v>2012</v>
      </c>
      <c r="C25" s="128">
        <v>955</v>
      </c>
      <c r="D25" s="128">
        <v>949</v>
      </c>
      <c r="E25" s="128">
        <v>953</v>
      </c>
      <c r="F25" s="128">
        <v>956</v>
      </c>
      <c r="G25" s="137">
        <v>3813</v>
      </c>
      <c r="H25" s="136"/>
      <c r="I25" s="128">
        <v>2052</v>
      </c>
      <c r="J25" s="128">
        <v>2037</v>
      </c>
      <c r="K25" s="128">
        <v>2044</v>
      </c>
      <c r="L25" s="128">
        <v>2054</v>
      </c>
      <c r="M25" s="137">
        <v>8187</v>
      </c>
      <c r="N25" s="136"/>
      <c r="O25" s="156">
        <v>4.0305010893246163</v>
      </c>
      <c r="P25" s="156">
        <v>2.9284164859002146</v>
      </c>
      <c r="Q25" s="156">
        <v>2.5834230355220598</v>
      </c>
      <c r="R25" s="156">
        <v>2.4651661307609771</v>
      </c>
      <c r="S25" s="157">
        <v>2.9983792544570491</v>
      </c>
      <c r="T25" s="158"/>
      <c r="U25" s="156">
        <v>3.7936267071320202</v>
      </c>
      <c r="V25" s="156">
        <v>3.0870445344129536</v>
      </c>
      <c r="W25" s="156">
        <v>2.868646200301967</v>
      </c>
      <c r="X25" s="156">
        <v>3.0090270812437296</v>
      </c>
      <c r="Y25" s="159">
        <v>3.1888076632215814</v>
      </c>
    </row>
    <row r="26" spans="1:25" x14ac:dyDescent="0.3">
      <c r="A26" s="88"/>
      <c r="B26" s="126">
        <v>2013</v>
      </c>
      <c r="C26" s="128">
        <v>973</v>
      </c>
      <c r="D26" s="128">
        <v>1012</v>
      </c>
      <c r="E26" s="128">
        <v>992</v>
      </c>
      <c r="F26" s="128">
        <v>1008</v>
      </c>
      <c r="G26" s="137">
        <v>3985</v>
      </c>
      <c r="H26" s="136"/>
      <c r="I26" s="128">
        <v>2078</v>
      </c>
      <c r="J26" s="128">
        <v>2147</v>
      </c>
      <c r="K26" s="128">
        <v>2118</v>
      </c>
      <c r="L26" s="128">
        <v>2161</v>
      </c>
      <c r="M26" s="137">
        <v>8504</v>
      </c>
      <c r="N26" s="136"/>
      <c r="O26" s="156">
        <v>1.8848167539267138</v>
      </c>
      <c r="P26" s="156">
        <v>6.6385669125395168</v>
      </c>
      <c r="Q26" s="156">
        <v>4.0923399790136443</v>
      </c>
      <c r="R26" s="156">
        <v>5.4393305439330675</v>
      </c>
      <c r="S26" s="157">
        <v>4.5108838185156088</v>
      </c>
      <c r="T26" s="158"/>
      <c r="U26" s="156">
        <v>1.2670565302144183</v>
      </c>
      <c r="V26" s="156">
        <v>5.4000981836033475</v>
      </c>
      <c r="W26" s="156">
        <v>3.6203522504892476</v>
      </c>
      <c r="X26" s="156">
        <v>5.2093476144109019</v>
      </c>
      <c r="Y26" s="159">
        <v>3.871992182728718</v>
      </c>
    </row>
    <row r="27" spans="1:25" x14ac:dyDescent="0.3">
      <c r="A27" s="88"/>
      <c r="B27" s="126" t="s">
        <v>223</v>
      </c>
      <c r="C27" s="128">
        <v>1017</v>
      </c>
      <c r="D27" s="128">
        <v>1031</v>
      </c>
      <c r="E27" s="128">
        <v>1037</v>
      </c>
      <c r="F27" s="128">
        <v>1042</v>
      </c>
      <c r="G27" s="137">
        <v>4127</v>
      </c>
      <c r="H27" s="136"/>
      <c r="I27" s="128">
        <v>2176</v>
      </c>
      <c r="J27" s="128">
        <v>2199</v>
      </c>
      <c r="K27" s="128">
        <v>2215</v>
      </c>
      <c r="L27" s="128">
        <v>2226</v>
      </c>
      <c r="M27" s="137">
        <v>8816</v>
      </c>
      <c r="N27" s="136"/>
      <c r="O27" s="156">
        <v>4.522096608427546</v>
      </c>
      <c r="P27" s="156">
        <v>1.8774703557312193</v>
      </c>
      <c r="Q27" s="156">
        <v>4.5362903225806548</v>
      </c>
      <c r="R27" s="156">
        <v>3.3730158730158877</v>
      </c>
      <c r="S27" s="157">
        <v>3.5633626097866937</v>
      </c>
      <c r="T27" s="158"/>
      <c r="U27" s="156">
        <v>4.7160731472569779</v>
      </c>
      <c r="V27" s="156">
        <v>2.421984163949702</v>
      </c>
      <c r="W27" s="156">
        <v>4.5797922568460763</v>
      </c>
      <c r="X27" s="156">
        <v>3.0078667283665084</v>
      </c>
      <c r="Y27" s="159">
        <v>3.668861712135481</v>
      </c>
    </row>
    <row r="28" spans="1:25" x14ac:dyDescent="0.3">
      <c r="A28" s="88"/>
      <c r="B28" s="180" t="s">
        <v>147</v>
      </c>
      <c r="C28" s="128">
        <v>1038</v>
      </c>
      <c r="D28" s="128">
        <v>1058</v>
      </c>
      <c r="E28" s="128">
        <v>1066</v>
      </c>
      <c r="F28" s="128">
        <v>1069</v>
      </c>
      <c r="G28" s="137">
        <v>4231</v>
      </c>
      <c r="H28" s="136"/>
      <c r="I28" s="128">
        <v>2228</v>
      </c>
      <c r="J28" s="128">
        <v>2247</v>
      </c>
      <c r="K28" s="128">
        <v>2258</v>
      </c>
      <c r="L28" s="128">
        <v>2264</v>
      </c>
      <c r="M28" s="137">
        <v>8997</v>
      </c>
      <c r="N28" s="136"/>
      <c r="O28" s="156">
        <v>2.0648967551622377</v>
      </c>
      <c r="P28" s="156">
        <v>2.6188166828321897</v>
      </c>
      <c r="Q28" s="156">
        <v>2.7965284474445582</v>
      </c>
      <c r="R28" s="156">
        <v>2.5911708253358938</v>
      </c>
      <c r="S28" s="157">
        <v>2.5199903077295858</v>
      </c>
      <c r="T28" s="158"/>
      <c r="U28" s="156">
        <v>2.389705882352942</v>
      </c>
      <c r="V28" s="156">
        <v>2.1828103683492373</v>
      </c>
      <c r="W28" s="156">
        <v>1.9413092550790054</v>
      </c>
      <c r="X28" s="156">
        <v>1.7070979335130261</v>
      </c>
      <c r="Y28" s="159">
        <v>2.0530852994555318</v>
      </c>
    </row>
    <row r="29" spans="1:25" x14ac:dyDescent="0.3">
      <c r="A29" s="88"/>
      <c r="B29" s="206" t="s">
        <v>222</v>
      </c>
      <c r="C29" s="128">
        <v>1064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2271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2.5048169556840065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1.9299820466786457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176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41"/>
      <c r="U31" s="44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18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114"/>
      <c r="C48" s="44"/>
      <c r="D48" s="44"/>
      <c r="E48" s="44"/>
      <c r="F48" s="44"/>
      <c r="G48" s="190" t="s">
        <v>62</v>
      </c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129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96"/>
      <c r="B50" s="116"/>
      <c r="C50" s="49"/>
      <c r="D50" s="49"/>
      <c r="E50" s="49"/>
      <c r="F50" s="49"/>
      <c r="G50" s="195" t="s">
        <v>140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</row>
    <row r="51" spans="1:26" s="78" customFormat="1" x14ac:dyDescent="0.3">
      <c r="A51" s="77"/>
      <c r="B51" s="77"/>
      <c r="C51" s="77"/>
      <c r="D51" s="77"/>
      <c r="E51" s="99"/>
      <c r="F51" s="99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</row>
    <row r="52" spans="1:26" s="78" customFormat="1" x14ac:dyDescent="0.3">
      <c r="A52" s="77"/>
      <c r="B52" s="77"/>
      <c r="C52" s="77" t="s">
        <v>145</v>
      </c>
      <c r="D52" s="77" t="s">
        <v>146</v>
      </c>
      <c r="E52" s="99" t="s">
        <v>15</v>
      </c>
      <c r="F52" s="99" t="s">
        <v>16</v>
      </c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164">
        <v>2010</v>
      </c>
      <c r="D53" s="77" t="s">
        <v>11</v>
      </c>
      <c r="E53" s="99">
        <v>1.2557077625570798</v>
      </c>
      <c r="F53" s="99">
        <v>0.63124671225671136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12</v>
      </c>
      <c r="E54" s="99">
        <v>1.2557077625570798</v>
      </c>
      <c r="F54" s="99">
        <v>0.68169900367067271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13</v>
      </c>
      <c r="E55" s="99">
        <v>1.7182130584192379</v>
      </c>
      <c r="F55" s="99">
        <v>0.83857442348008249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14</v>
      </c>
      <c r="E56" s="99">
        <v>2.6255707762557137</v>
      </c>
      <c r="F56" s="99">
        <v>0.62305295950156392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D57" s="77" t="s">
        <v>11</v>
      </c>
      <c r="E57" s="99">
        <v>3.4949267192784674</v>
      </c>
      <c r="F57" s="99">
        <v>3.3455305802404496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12</v>
      </c>
      <c r="E58" s="99">
        <v>3.945885005636967</v>
      </c>
      <c r="F58" s="99">
        <v>2.9166666666666572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13</v>
      </c>
      <c r="E59" s="99">
        <v>4.6171171171171181</v>
      </c>
      <c r="F59" s="99">
        <v>3.2744282744282742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C60" s="77">
        <v>2011</v>
      </c>
      <c r="D60" s="77" t="s">
        <v>14</v>
      </c>
      <c r="E60" s="99">
        <v>3.7819799777530676</v>
      </c>
      <c r="F60" s="99">
        <v>2.8895768833849331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2012</v>
      </c>
      <c r="D61" s="77" t="s">
        <v>11</v>
      </c>
      <c r="E61" s="99">
        <v>4.0305010893246163</v>
      </c>
      <c r="F61" s="99">
        <v>3.7936267071320202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/>
      <c r="D62" s="77" t="s">
        <v>12</v>
      </c>
      <c r="E62" s="99">
        <v>2.9284164859002146</v>
      </c>
      <c r="F62" s="99">
        <v>3.0870445344129536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13</v>
      </c>
      <c r="E63" s="99">
        <v>2.5834230355220598</v>
      </c>
      <c r="F63" s="99">
        <v>2.868646200301967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14</v>
      </c>
      <c r="E64" s="99">
        <v>2.4651661307609771</v>
      </c>
      <c r="F64" s="99">
        <v>3.0090270812437296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74">
        <v>2013</v>
      </c>
      <c r="D65" s="77" t="s">
        <v>11</v>
      </c>
      <c r="E65" s="99">
        <v>1.8848167539267138</v>
      </c>
      <c r="F65" s="99">
        <v>1.2670565302144183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4"/>
      <c r="D66" s="77" t="s">
        <v>12</v>
      </c>
      <c r="E66" s="99">
        <v>6.6385669125395168</v>
      </c>
      <c r="F66" s="99">
        <v>5.4000981836033475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102"/>
      <c r="C67" s="174"/>
      <c r="D67" s="77" t="s">
        <v>13</v>
      </c>
      <c r="E67" s="99">
        <v>4.0923399790136443</v>
      </c>
      <c r="F67" s="99">
        <v>3.6203522504892476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81" customFormat="1" x14ac:dyDescent="0.3">
      <c r="A68" s="77"/>
      <c r="B68" s="77"/>
      <c r="C68" s="174"/>
      <c r="D68" s="77" t="s">
        <v>14</v>
      </c>
      <c r="E68" s="99">
        <v>5.4393305439330675</v>
      </c>
      <c r="F68" s="99">
        <v>5.2093476144109019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  <c r="AA68" s="78"/>
      <c r="AB68" s="78"/>
      <c r="AC68" s="78"/>
      <c r="AD68" s="78"/>
      <c r="AE68" s="78"/>
      <c r="AF68" s="78"/>
    </row>
    <row r="69" spans="1:32" s="81" customFormat="1" x14ac:dyDescent="0.3">
      <c r="A69" s="77"/>
      <c r="B69" s="77"/>
      <c r="C69" s="174">
        <v>2014</v>
      </c>
      <c r="D69" s="77" t="s">
        <v>11</v>
      </c>
      <c r="E69" s="99">
        <v>4.522096608427546</v>
      </c>
      <c r="F69" s="99">
        <v>4.7160731472569779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77"/>
      <c r="D70" s="77" t="s">
        <v>12</v>
      </c>
      <c r="E70" s="99">
        <v>1.8774703557312193</v>
      </c>
      <c r="F70" s="99">
        <v>2.421984163949702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13</v>
      </c>
      <c r="E71" s="99">
        <v>4.5362903225806548</v>
      </c>
      <c r="F71" s="99">
        <v>4.5797922568460763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14</v>
      </c>
      <c r="E72" s="99">
        <v>3.3730158730158877</v>
      </c>
      <c r="F72" s="99">
        <v>3.0078667283665084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>
        <v>2015</v>
      </c>
      <c r="D73" s="77" t="s">
        <v>11</v>
      </c>
      <c r="E73" s="99">
        <v>2.0648967551622377</v>
      </c>
      <c r="F73" s="99">
        <v>2.389705882352942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/>
      <c r="D74" s="77" t="s">
        <v>12</v>
      </c>
      <c r="E74" s="99">
        <v>2.6188166828321897</v>
      </c>
      <c r="F74" s="99">
        <v>2.1828103683492373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13</v>
      </c>
      <c r="E75" s="99">
        <v>2.7965284474445582</v>
      </c>
      <c r="F75" s="99">
        <v>1.9413092550790054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14</v>
      </c>
      <c r="E76" s="99">
        <v>2.5911708253358938</v>
      </c>
      <c r="F76" s="99">
        <v>1.7070979335130261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>
        <v>2016</v>
      </c>
      <c r="D77" s="77" t="s">
        <v>11</v>
      </c>
      <c r="E77" s="99">
        <v>2.5048169556840065</v>
      </c>
      <c r="F77" s="99">
        <v>1.9299820466786457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8"/>
      <c r="B103" s="78"/>
      <c r="C103" s="78"/>
      <c r="D103" s="78"/>
      <c r="E103" s="78"/>
      <c r="F103" s="78"/>
      <c r="G103" s="78"/>
      <c r="H103" s="77"/>
      <c r="I103" s="78"/>
      <c r="J103" s="78"/>
      <c r="K103" s="78"/>
      <c r="L103" s="78"/>
      <c r="M103" s="78"/>
      <c r="N103" s="77"/>
      <c r="O103" s="78"/>
      <c r="P103" s="78"/>
      <c r="Q103" s="78"/>
      <c r="R103" s="78"/>
      <c r="S103" s="78"/>
      <c r="T103" s="77"/>
      <c r="U103" s="78"/>
      <c r="V103" s="78"/>
      <c r="W103" s="78"/>
      <c r="X103" s="78"/>
      <c r="Y103" s="78"/>
      <c r="Z103" s="79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0" customFormat="1" x14ac:dyDescent="0.3">
      <c r="A109" s="40"/>
      <c r="B109" s="40"/>
      <c r="C109" s="40"/>
      <c r="D109" s="40"/>
      <c r="E109" s="40"/>
      <c r="F109" s="40"/>
      <c r="G109" s="40"/>
      <c r="H109" s="41"/>
      <c r="I109" s="40"/>
      <c r="J109" s="40"/>
      <c r="K109" s="40"/>
      <c r="L109" s="40"/>
      <c r="M109" s="40"/>
      <c r="N109" s="41"/>
      <c r="O109" s="40"/>
      <c r="P109" s="40"/>
      <c r="Q109" s="40"/>
      <c r="R109" s="40"/>
      <c r="S109" s="40"/>
      <c r="T109" s="41"/>
      <c r="U109" s="40"/>
      <c r="V109" s="40"/>
      <c r="W109" s="40"/>
      <c r="X109" s="40"/>
      <c r="Y109" s="40"/>
      <c r="Z109" s="52"/>
      <c r="AA109" s="40"/>
      <c r="AB109" s="40"/>
      <c r="AC109" s="40"/>
      <c r="AD109" s="40"/>
      <c r="AE109" s="40"/>
      <c r="AF109" s="40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</sheetData>
  <mergeCells count="8">
    <mergeCell ref="F31:S31"/>
    <mergeCell ref="F32:T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7" width="8.6640625" style="38" customWidth="1"/>
    <col min="8" max="8" width="0.88671875" style="44" customWidth="1"/>
    <col min="9" max="13" width="8.554687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218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270</v>
      </c>
      <c r="D13" s="128">
        <v>272</v>
      </c>
      <c r="E13" s="128">
        <v>274</v>
      </c>
      <c r="F13" s="128">
        <v>281</v>
      </c>
      <c r="G13" s="137">
        <v>1097</v>
      </c>
      <c r="H13" s="136"/>
      <c r="I13" s="128">
        <v>1319</v>
      </c>
      <c r="J13" s="128">
        <v>1335</v>
      </c>
      <c r="K13" s="128">
        <v>1346</v>
      </c>
      <c r="L13" s="128">
        <v>1382</v>
      </c>
      <c r="M13" s="137">
        <v>5382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289</v>
      </c>
      <c r="D14" s="128">
        <v>290</v>
      </c>
      <c r="E14" s="128">
        <v>291</v>
      </c>
      <c r="F14" s="128">
        <v>290</v>
      </c>
      <c r="G14" s="137">
        <v>1160</v>
      </c>
      <c r="H14" s="136"/>
      <c r="I14" s="128">
        <v>1412</v>
      </c>
      <c r="J14" s="128">
        <v>1426</v>
      </c>
      <c r="K14" s="128">
        <v>1438</v>
      </c>
      <c r="L14" s="128">
        <v>1453</v>
      </c>
      <c r="M14" s="137">
        <v>5729</v>
      </c>
      <c r="N14" s="136"/>
      <c r="O14" s="156">
        <v>7.0370370370370381</v>
      </c>
      <c r="P14" s="156">
        <v>6.6176470588235219</v>
      </c>
      <c r="Q14" s="156">
        <v>6.2043795620438118</v>
      </c>
      <c r="R14" s="156">
        <v>3.2028469750889741</v>
      </c>
      <c r="S14" s="157">
        <v>5.7429352780309983</v>
      </c>
      <c r="T14" s="158"/>
      <c r="U14" s="156">
        <v>7.050796057619408</v>
      </c>
      <c r="V14" s="156">
        <v>6.8164794007490599</v>
      </c>
      <c r="W14" s="156">
        <v>6.8350668647845509</v>
      </c>
      <c r="X14" s="156">
        <v>5.1374819102749711</v>
      </c>
      <c r="Y14" s="159">
        <v>6.4474173169825235</v>
      </c>
    </row>
    <row r="15" spans="1:26" x14ac:dyDescent="0.3">
      <c r="A15" s="88"/>
      <c r="B15" s="126">
        <v>2002</v>
      </c>
      <c r="C15" s="128">
        <v>275</v>
      </c>
      <c r="D15" s="128">
        <v>288</v>
      </c>
      <c r="E15" s="128">
        <v>297</v>
      </c>
      <c r="F15" s="128">
        <v>305</v>
      </c>
      <c r="G15" s="137">
        <v>1165</v>
      </c>
      <c r="H15" s="136"/>
      <c r="I15" s="128">
        <v>1392</v>
      </c>
      <c r="J15" s="128">
        <v>1474</v>
      </c>
      <c r="K15" s="128">
        <v>1526</v>
      </c>
      <c r="L15" s="128">
        <v>1570</v>
      </c>
      <c r="M15" s="137">
        <v>5962</v>
      </c>
      <c r="N15" s="136"/>
      <c r="O15" s="156">
        <v>-4.8442906574394442</v>
      </c>
      <c r="P15" s="156">
        <v>-0.68965517241379359</v>
      </c>
      <c r="Q15" s="156">
        <v>2.0618556701030855</v>
      </c>
      <c r="R15" s="156">
        <v>5.1724137931034448</v>
      </c>
      <c r="S15" s="157">
        <v>0.43103448275863343</v>
      </c>
      <c r="T15" s="158"/>
      <c r="U15" s="156">
        <v>-1.4164305949008593</v>
      </c>
      <c r="V15" s="156">
        <v>3.3660589060308581</v>
      </c>
      <c r="W15" s="156">
        <v>6.1196105702364463</v>
      </c>
      <c r="X15" s="156">
        <v>8.0523055746730847</v>
      </c>
      <c r="Y15" s="159">
        <v>4.0670274044335883</v>
      </c>
    </row>
    <row r="16" spans="1:26" x14ac:dyDescent="0.3">
      <c r="A16" s="88"/>
      <c r="B16" s="126">
        <v>2003</v>
      </c>
      <c r="C16" s="128">
        <v>307</v>
      </c>
      <c r="D16" s="128">
        <v>320</v>
      </c>
      <c r="E16" s="128">
        <v>324</v>
      </c>
      <c r="F16" s="128">
        <v>327</v>
      </c>
      <c r="G16" s="137">
        <v>1278</v>
      </c>
      <c r="H16" s="136"/>
      <c r="I16" s="128">
        <v>1570</v>
      </c>
      <c r="J16" s="128">
        <v>1628</v>
      </c>
      <c r="K16" s="128">
        <v>1654</v>
      </c>
      <c r="L16" s="128">
        <v>1678</v>
      </c>
      <c r="M16" s="137">
        <v>6530</v>
      </c>
      <c r="N16" s="136"/>
      <c r="O16" s="156">
        <v>11.63636363636364</v>
      </c>
      <c r="P16" s="156">
        <v>11.111111111111114</v>
      </c>
      <c r="Q16" s="156">
        <v>9.0909090909090793</v>
      </c>
      <c r="R16" s="156">
        <v>7.2131147540983562</v>
      </c>
      <c r="S16" s="157">
        <v>9.6995708154506559</v>
      </c>
      <c r="T16" s="158"/>
      <c r="U16" s="156">
        <v>12.78735632183907</v>
      </c>
      <c r="V16" s="156">
        <v>10.447761194029852</v>
      </c>
      <c r="W16" s="156">
        <v>8.3879423328964577</v>
      </c>
      <c r="X16" s="156">
        <v>6.878980891719749</v>
      </c>
      <c r="Y16" s="159">
        <v>9.5270043609527022</v>
      </c>
    </row>
    <row r="17" spans="1:25" x14ac:dyDescent="0.3">
      <c r="A17" s="88"/>
      <c r="B17" s="126">
        <v>2004</v>
      </c>
      <c r="C17" s="128">
        <v>322</v>
      </c>
      <c r="D17" s="128">
        <v>323</v>
      </c>
      <c r="E17" s="128">
        <v>321</v>
      </c>
      <c r="F17" s="128">
        <v>313</v>
      </c>
      <c r="G17" s="137">
        <v>1279</v>
      </c>
      <c r="H17" s="136"/>
      <c r="I17" s="128">
        <v>1684</v>
      </c>
      <c r="J17" s="128">
        <v>1717</v>
      </c>
      <c r="K17" s="128">
        <v>1740</v>
      </c>
      <c r="L17" s="128">
        <v>1746</v>
      </c>
      <c r="M17" s="137">
        <v>6887</v>
      </c>
      <c r="N17" s="136"/>
      <c r="O17" s="156">
        <v>4.885993485342027</v>
      </c>
      <c r="P17" s="156">
        <v>0.93749999999998579</v>
      </c>
      <c r="Q17" s="156">
        <v>-0.92592592592592382</v>
      </c>
      <c r="R17" s="156">
        <v>-4.2813455657492341</v>
      </c>
      <c r="S17" s="157">
        <v>7.8247261345836705E-2</v>
      </c>
      <c r="T17" s="158"/>
      <c r="U17" s="156">
        <v>7.2611464968152859</v>
      </c>
      <c r="V17" s="156">
        <v>5.4668304668304728</v>
      </c>
      <c r="W17" s="156">
        <v>5.1995163240628841</v>
      </c>
      <c r="X17" s="156">
        <v>4.0524433849821122</v>
      </c>
      <c r="Y17" s="159">
        <v>5.4670750382848325</v>
      </c>
    </row>
    <row r="18" spans="1:25" x14ac:dyDescent="0.3">
      <c r="A18" s="88"/>
      <c r="B18" s="126">
        <v>2005</v>
      </c>
      <c r="C18" s="128">
        <v>313</v>
      </c>
      <c r="D18" s="128">
        <v>310</v>
      </c>
      <c r="E18" s="128">
        <v>313</v>
      </c>
      <c r="F18" s="128">
        <v>318</v>
      </c>
      <c r="G18" s="137">
        <v>1254</v>
      </c>
      <c r="H18" s="136"/>
      <c r="I18" s="128">
        <v>1786</v>
      </c>
      <c r="J18" s="128">
        <v>1815</v>
      </c>
      <c r="K18" s="128">
        <v>1841</v>
      </c>
      <c r="L18" s="128">
        <v>1870</v>
      </c>
      <c r="M18" s="137">
        <v>7312</v>
      </c>
      <c r="N18" s="136"/>
      <c r="O18" s="156">
        <v>-2.7950310559006226</v>
      </c>
      <c r="P18" s="156">
        <v>-4.0247678018575925</v>
      </c>
      <c r="Q18" s="156">
        <v>-2.4922118380062273</v>
      </c>
      <c r="R18" s="156">
        <v>1.5974440894568716</v>
      </c>
      <c r="S18" s="157">
        <v>-1.9546520719311928</v>
      </c>
      <c r="T18" s="158"/>
      <c r="U18" s="156">
        <v>6.057007125890749</v>
      </c>
      <c r="V18" s="156">
        <v>5.7076295864880535</v>
      </c>
      <c r="W18" s="156">
        <v>5.804597701149433</v>
      </c>
      <c r="X18" s="156">
        <v>7.1019473081328783</v>
      </c>
      <c r="Y18" s="159">
        <v>6.1710468999564512</v>
      </c>
    </row>
    <row r="19" spans="1:25" x14ac:dyDescent="0.3">
      <c r="A19" s="88"/>
      <c r="B19" s="126">
        <v>2006</v>
      </c>
      <c r="C19" s="128">
        <v>328</v>
      </c>
      <c r="D19" s="128">
        <v>334</v>
      </c>
      <c r="E19" s="128">
        <v>336</v>
      </c>
      <c r="F19" s="128">
        <v>337</v>
      </c>
      <c r="G19" s="137">
        <v>1335</v>
      </c>
      <c r="H19" s="136"/>
      <c r="I19" s="128">
        <v>1903</v>
      </c>
      <c r="J19" s="128">
        <v>1933</v>
      </c>
      <c r="K19" s="128">
        <v>1956</v>
      </c>
      <c r="L19" s="128">
        <v>1969</v>
      </c>
      <c r="M19" s="137">
        <v>7761</v>
      </c>
      <c r="N19" s="136"/>
      <c r="O19" s="156">
        <v>4.7923322683706147</v>
      </c>
      <c r="P19" s="156">
        <v>7.7419354838709609</v>
      </c>
      <c r="Q19" s="156">
        <v>7.3482428115015921</v>
      </c>
      <c r="R19" s="156">
        <v>5.9748427672956126</v>
      </c>
      <c r="S19" s="157">
        <v>6.4593301435406829</v>
      </c>
      <c r="T19" s="158"/>
      <c r="U19" s="156">
        <v>6.5509518477043827</v>
      </c>
      <c r="V19" s="156">
        <v>6.5013774104683222</v>
      </c>
      <c r="W19" s="156">
        <v>6.2466051059206933</v>
      </c>
      <c r="X19" s="156">
        <v>5.294117647058826</v>
      </c>
      <c r="Y19" s="159">
        <v>6.1405908096280086</v>
      </c>
    </row>
    <row r="20" spans="1:25" x14ac:dyDescent="0.3">
      <c r="A20" s="88"/>
      <c r="B20" s="126">
        <v>2007</v>
      </c>
      <c r="C20" s="128">
        <v>335</v>
      </c>
      <c r="D20" s="128">
        <v>333</v>
      </c>
      <c r="E20" s="128">
        <v>331</v>
      </c>
      <c r="F20" s="128">
        <v>329</v>
      </c>
      <c r="G20" s="137">
        <v>1328</v>
      </c>
      <c r="H20" s="136"/>
      <c r="I20" s="128">
        <v>1971</v>
      </c>
      <c r="J20" s="128">
        <v>1985</v>
      </c>
      <c r="K20" s="128">
        <v>2004</v>
      </c>
      <c r="L20" s="128">
        <v>2026</v>
      </c>
      <c r="M20" s="137">
        <v>7986</v>
      </c>
      <c r="N20" s="136"/>
      <c r="O20" s="156">
        <v>2.1341463414634063</v>
      </c>
      <c r="P20" s="156">
        <v>-0.29940119760479433</v>
      </c>
      <c r="Q20" s="156">
        <v>-1.4880952380952266</v>
      </c>
      <c r="R20" s="156">
        <v>-2.3738872403560833</v>
      </c>
      <c r="S20" s="157">
        <v>-0.52434456928838813</v>
      </c>
      <c r="T20" s="158"/>
      <c r="U20" s="156">
        <v>3.5733053074093561</v>
      </c>
      <c r="V20" s="156">
        <v>2.6901189860320613</v>
      </c>
      <c r="W20" s="156">
        <v>2.4539877300613568</v>
      </c>
      <c r="X20" s="156">
        <v>2.8948704926358602</v>
      </c>
      <c r="Y20" s="159">
        <v>2.8991109393119388</v>
      </c>
    </row>
    <row r="21" spans="1:25" x14ac:dyDescent="0.3">
      <c r="A21" s="88"/>
      <c r="B21" s="126">
        <v>2008</v>
      </c>
      <c r="C21" s="128">
        <v>326</v>
      </c>
      <c r="D21" s="128">
        <v>326</v>
      </c>
      <c r="E21" s="128">
        <v>325</v>
      </c>
      <c r="F21" s="128">
        <v>326</v>
      </c>
      <c r="G21" s="137">
        <v>1303</v>
      </c>
      <c r="H21" s="136"/>
      <c r="I21" s="128">
        <v>2021</v>
      </c>
      <c r="J21" s="128">
        <v>2047</v>
      </c>
      <c r="K21" s="128">
        <v>2068</v>
      </c>
      <c r="L21" s="128">
        <v>2087</v>
      </c>
      <c r="M21" s="137">
        <v>8223</v>
      </c>
      <c r="N21" s="136"/>
      <c r="O21" s="156">
        <v>-2.6865671641791096</v>
      </c>
      <c r="P21" s="156">
        <v>-2.1021021021020942</v>
      </c>
      <c r="Q21" s="156">
        <v>-1.8126888217522605</v>
      </c>
      <c r="R21" s="156">
        <v>-0.91185410334347239</v>
      </c>
      <c r="S21" s="157">
        <v>-1.8825301204819311</v>
      </c>
      <c r="T21" s="158"/>
      <c r="U21" s="156">
        <v>2.5367833587011717</v>
      </c>
      <c r="V21" s="156">
        <v>3.1234256926952071</v>
      </c>
      <c r="W21" s="156">
        <v>3.1936127744510969</v>
      </c>
      <c r="X21" s="156">
        <v>3.0108588351431393</v>
      </c>
      <c r="Y21" s="159">
        <v>2.9676934635612326</v>
      </c>
    </row>
    <row r="22" spans="1:25" x14ac:dyDescent="0.3">
      <c r="A22" s="88"/>
      <c r="B22" s="126">
        <v>2009</v>
      </c>
      <c r="C22" s="128">
        <v>326</v>
      </c>
      <c r="D22" s="128">
        <v>328</v>
      </c>
      <c r="E22" s="128">
        <v>332</v>
      </c>
      <c r="F22" s="128">
        <v>338</v>
      </c>
      <c r="G22" s="137">
        <v>1324</v>
      </c>
      <c r="H22" s="136"/>
      <c r="I22" s="128">
        <v>2100</v>
      </c>
      <c r="J22" s="128">
        <v>2117</v>
      </c>
      <c r="K22" s="128">
        <v>2141</v>
      </c>
      <c r="L22" s="128">
        <v>2170</v>
      </c>
      <c r="M22" s="137">
        <v>8528</v>
      </c>
      <c r="N22" s="136"/>
      <c r="O22" s="156">
        <v>0</v>
      </c>
      <c r="P22" s="156">
        <v>0.61349693251533211</v>
      </c>
      <c r="Q22" s="156">
        <v>2.1538461538461462</v>
      </c>
      <c r="R22" s="156">
        <v>3.6809815950920211</v>
      </c>
      <c r="S22" s="157">
        <v>1.6116653875671574</v>
      </c>
      <c r="T22" s="158"/>
      <c r="U22" s="156">
        <v>3.9089559623948418</v>
      </c>
      <c r="V22" s="156">
        <v>3.4196384953590666</v>
      </c>
      <c r="W22" s="156">
        <v>3.5299806576402375</v>
      </c>
      <c r="X22" s="156">
        <v>3.977000479156672</v>
      </c>
      <c r="Y22" s="159">
        <v>3.7091085978353249</v>
      </c>
    </row>
    <row r="23" spans="1:25" x14ac:dyDescent="0.3">
      <c r="A23" s="88"/>
      <c r="B23" s="126">
        <v>2010</v>
      </c>
      <c r="C23" s="128">
        <v>347</v>
      </c>
      <c r="D23" s="128">
        <v>354</v>
      </c>
      <c r="E23" s="128">
        <v>360</v>
      </c>
      <c r="F23" s="128">
        <v>365</v>
      </c>
      <c r="G23" s="137">
        <v>1426</v>
      </c>
      <c r="H23" s="136"/>
      <c r="I23" s="128">
        <v>2201</v>
      </c>
      <c r="J23" s="128">
        <v>2231</v>
      </c>
      <c r="K23" s="128">
        <v>2254</v>
      </c>
      <c r="L23" s="128">
        <v>2269</v>
      </c>
      <c r="M23" s="137">
        <v>8955</v>
      </c>
      <c r="N23" s="136"/>
      <c r="O23" s="156">
        <v>6.4417177914110511</v>
      </c>
      <c r="P23" s="156">
        <v>7.9268292682926926</v>
      </c>
      <c r="Q23" s="156">
        <v>8.4337349397590344</v>
      </c>
      <c r="R23" s="156">
        <v>7.9881656804733865</v>
      </c>
      <c r="S23" s="157">
        <v>7.7039274924471215</v>
      </c>
      <c r="T23" s="158"/>
      <c r="U23" s="156">
        <v>4.8095238095238244</v>
      </c>
      <c r="V23" s="156">
        <v>5.3849787435049592</v>
      </c>
      <c r="W23" s="156">
        <v>5.2779075198505296</v>
      </c>
      <c r="X23" s="156">
        <v>4.5622119815668043</v>
      </c>
      <c r="Y23" s="159">
        <v>5.007035647279551</v>
      </c>
    </row>
    <row r="24" spans="1:25" x14ac:dyDescent="0.3">
      <c r="A24" s="88"/>
      <c r="B24" s="126">
        <v>2011</v>
      </c>
      <c r="C24" s="128">
        <v>367</v>
      </c>
      <c r="D24" s="128">
        <v>371</v>
      </c>
      <c r="E24" s="128">
        <v>375</v>
      </c>
      <c r="F24" s="128">
        <v>381</v>
      </c>
      <c r="G24" s="137">
        <v>1494</v>
      </c>
      <c r="H24" s="136"/>
      <c r="I24" s="128">
        <v>2277</v>
      </c>
      <c r="J24" s="128">
        <v>2295</v>
      </c>
      <c r="K24" s="128">
        <v>2323</v>
      </c>
      <c r="L24" s="128">
        <v>2360</v>
      </c>
      <c r="M24" s="137">
        <v>9255</v>
      </c>
      <c r="N24" s="136"/>
      <c r="O24" s="156">
        <v>5.7636887608069003</v>
      </c>
      <c r="P24" s="156">
        <v>4.802259887005647</v>
      </c>
      <c r="Q24" s="156">
        <v>4.1666666666666714</v>
      </c>
      <c r="R24" s="156">
        <v>4.3835616438356197</v>
      </c>
      <c r="S24" s="157">
        <v>4.7685834502103859</v>
      </c>
      <c r="T24" s="158"/>
      <c r="U24" s="156">
        <v>3.4529759200363515</v>
      </c>
      <c r="V24" s="156">
        <v>2.8686687584042971</v>
      </c>
      <c r="W24" s="156">
        <v>3.0612244897959044</v>
      </c>
      <c r="X24" s="156">
        <v>4.0105773468488479</v>
      </c>
      <c r="Y24" s="159">
        <v>3.3500837520938092</v>
      </c>
    </row>
    <row r="25" spans="1:25" x14ac:dyDescent="0.3">
      <c r="A25" s="88"/>
      <c r="B25" s="126">
        <v>2012</v>
      </c>
      <c r="C25" s="128">
        <v>389</v>
      </c>
      <c r="D25" s="128">
        <v>397</v>
      </c>
      <c r="E25" s="128">
        <v>401</v>
      </c>
      <c r="F25" s="128">
        <v>403</v>
      </c>
      <c r="G25" s="137">
        <v>1590</v>
      </c>
      <c r="H25" s="136"/>
      <c r="I25" s="128">
        <v>2429</v>
      </c>
      <c r="J25" s="128">
        <v>2473</v>
      </c>
      <c r="K25" s="128">
        <v>2510</v>
      </c>
      <c r="L25" s="128">
        <v>2542</v>
      </c>
      <c r="M25" s="137">
        <v>9954</v>
      </c>
      <c r="N25" s="136"/>
      <c r="O25" s="156">
        <v>5.9945504087193484</v>
      </c>
      <c r="P25" s="156">
        <v>7.0080862533692567</v>
      </c>
      <c r="Q25" s="156">
        <v>6.9333333333333229</v>
      </c>
      <c r="R25" s="156">
        <v>5.7742782152230916</v>
      </c>
      <c r="S25" s="157">
        <v>6.4257028112449746</v>
      </c>
      <c r="T25" s="158"/>
      <c r="U25" s="156">
        <v>6.6754501537110258</v>
      </c>
      <c r="V25" s="156">
        <v>7.7559912854030557</v>
      </c>
      <c r="W25" s="156">
        <v>8.0499354283254405</v>
      </c>
      <c r="X25" s="156">
        <v>7.711864406779668</v>
      </c>
      <c r="Y25" s="159">
        <v>7.5526742301458683</v>
      </c>
    </row>
    <row r="26" spans="1:25" x14ac:dyDescent="0.3">
      <c r="A26" s="88"/>
      <c r="B26" s="126">
        <v>2013</v>
      </c>
      <c r="C26" s="128">
        <v>408</v>
      </c>
      <c r="D26" s="128">
        <v>418</v>
      </c>
      <c r="E26" s="128">
        <v>421</v>
      </c>
      <c r="F26" s="128">
        <v>432</v>
      </c>
      <c r="G26" s="137">
        <v>1679</v>
      </c>
      <c r="H26" s="136"/>
      <c r="I26" s="128">
        <v>2564</v>
      </c>
      <c r="J26" s="128">
        <v>2595</v>
      </c>
      <c r="K26" s="128">
        <v>2636</v>
      </c>
      <c r="L26" s="128">
        <v>2683</v>
      </c>
      <c r="M26" s="137">
        <v>10478</v>
      </c>
      <c r="N26" s="136"/>
      <c r="O26" s="156">
        <v>4.8843187660668264</v>
      </c>
      <c r="P26" s="156">
        <v>5.2896725440806165</v>
      </c>
      <c r="Q26" s="156">
        <v>4.9875311720698221</v>
      </c>
      <c r="R26" s="156">
        <v>7.1960297766749335</v>
      </c>
      <c r="S26" s="157">
        <v>5.597484276729574</v>
      </c>
      <c r="T26" s="158"/>
      <c r="U26" s="156">
        <v>5.5578427336352405</v>
      </c>
      <c r="V26" s="156">
        <v>4.9332794177112902</v>
      </c>
      <c r="W26" s="156">
        <v>5.0199203187250845</v>
      </c>
      <c r="X26" s="156">
        <v>5.5468135326514556</v>
      </c>
      <c r="Y26" s="159">
        <v>5.2642153907976592</v>
      </c>
    </row>
    <row r="27" spans="1:25" x14ac:dyDescent="0.3">
      <c r="A27" s="88"/>
      <c r="B27" s="126" t="s">
        <v>223</v>
      </c>
      <c r="C27" s="128">
        <v>444</v>
      </c>
      <c r="D27" s="128">
        <v>447</v>
      </c>
      <c r="E27" s="128">
        <v>464</v>
      </c>
      <c r="F27" s="128">
        <v>470</v>
      </c>
      <c r="G27" s="137">
        <v>1825</v>
      </c>
      <c r="H27" s="136"/>
      <c r="I27" s="128">
        <v>2748</v>
      </c>
      <c r="J27" s="128">
        <v>2799</v>
      </c>
      <c r="K27" s="128">
        <v>2840</v>
      </c>
      <c r="L27" s="128">
        <v>2873</v>
      </c>
      <c r="M27" s="137">
        <v>11260</v>
      </c>
      <c r="N27" s="136"/>
      <c r="O27" s="156">
        <v>8.8235294117646959</v>
      </c>
      <c r="P27" s="156">
        <v>6.9377990430621992</v>
      </c>
      <c r="Q27" s="156">
        <v>10.213776722090245</v>
      </c>
      <c r="R27" s="156">
        <v>8.7962962962963047</v>
      </c>
      <c r="S27" s="157">
        <v>8.6956521739130324</v>
      </c>
      <c r="T27" s="158"/>
      <c r="U27" s="156">
        <v>7.1762870514820492</v>
      </c>
      <c r="V27" s="156">
        <v>7.861271676300575</v>
      </c>
      <c r="W27" s="156">
        <v>7.7389984825493059</v>
      </c>
      <c r="X27" s="156">
        <v>7.0816250465896502</v>
      </c>
      <c r="Y27" s="159">
        <v>7.4632563466310273</v>
      </c>
    </row>
    <row r="28" spans="1:25" x14ac:dyDescent="0.3">
      <c r="A28" s="88"/>
      <c r="B28" s="180" t="s">
        <v>147</v>
      </c>
      <c r="C28" s="128">
        <v>473</v>
      </c>
      <c r="D28" s="128">
        <v>468</v>
      </c>
      <c r="E28" s="128">
        <v>480</v>
      </c>
      <c r="F28" s="128">
        <v>483</v>
      </c>
      <c r="G28" s="137">
        <v>1904</v>
      </c>
      <c r="H28" s="136"/>
      <c r="I28" s="128">
        <v>2900</v>
      </c>
      <c r="J28" s="128">
        <v>2920</v>
      </c>
      <c r="K28" s="128">
        <v>2935</v>
      </c>
      <c r="L28" s="128">
        <v>2943</v>
      </c>
      <c r="M28" s="137">
        <v>11698</v>
      </c>
      <c r="N28" s="136"/>
      <c r="O28" s="156">
        <v>6.5315315315315416</v>
      </c>
      <c r="P28" s="156">
        <v>4.6979865771812115</v>
      </c>
      <c r="Q28" s="156">
        <v>3.448275862068968</v>
      </c>
      <c r="R28" s="156">
        <v>2.765957446808514</v>
      </c>
      <c r="S28" s="157">
        <v>4.3287671232876619</v>
      </c>
      <c r="T28" s="158"/>
      <c r="U28" s="156">
        <v>5.5312954876273608</v>
      </c>
      <c r="V28" s="156">
        <v>4.3229724901750615</v>
      </c>
      <c r="W28" s="156">
        <v>3.3450704225352013</v>
      </c>
      <c r="X28" s="156">
        <v>2.4364775495997293</v>
      </c>
      <c r="Y28" s="159">
        <v>3.8898756660745875</v>
      </c>
    </row>
    <row r="29" spans="1:25" x14ac:dyDescent="0.3">
      <c r="A29" s="88"/>
      <c r="B29" s="206" t="s">
        <v>222</v>
      </c>
      <c r="C29" s="128">
        <v>484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2951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2.3255813953488484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1.7586206896551744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177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44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88"/>
      <c r="B50" s="114"/>
      <c r="C50" s="44"/>
      <c r="D50" s="44"/>
      <c r="E50" s="44"/>
      <c r="F50" s="44"/>
      <c r="G50" s="190" t="s">
        <v>129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6"/>
      <c r="B51" s="116"/>
      <c r="C51" s="49"/>
      <c r="D51" s="49"/>
      <c r="E51" s="49"/>
      <c r="F51" s="49"/>
      <c r="G51" s="195" t="s">
        <v>140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3">
      <c r="A52" s="77"/>
      <c r="B52" s="77"/>
      <c r="C52" s="77"/>
      <c r="D52" s="77"/>
      <c r="E52" s="99"/>
      <c r="F52" s="99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 t="s">
        <v>145</v>
      </c>
      <c r="D53" s="77" t="s">
        <v>146</v>
      </c>
      <c r="E53" s="99" t="s">
        <v>15</v>
      </c>
      <c r="F53" s="99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11</v>
      </c>
      <c r="E54" s="99">
        <v>6.4417177914110511</v>
      </c>
      <c r="F54" s="99">
        <v>4.8095238095238244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12</v>
      </c>
      <c r="E55" s="99">
        <v>7.9268292682926926</v>
      </c>
      <c r="F55" s="99">
        <v>5.3849787435049592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13</v>
      </c>
      <c r="E56" s="99">
        <v>8.4337349397590344</v>
      </c>
      <c r="F56" s="99">
        <v>5.2779075198505296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164">
        <v>2010</v>
      </c>
      <c r="D57" s="77" t="s">
        <v>14</v>
      </c>
      <c r="E57" s="99">
        <v>7.9881656804733865</v>
      </c>
      <c r="F57" s="99">
        <v>4.5622119815668043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11</v>
      </c>
      <c r="E58" s="99">
        <v>5.7636887608069003</v>
      </c>
      <c r="F58" s="99">
        <v>3.4529759200363515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12</v>
      </c>
      <c r="E59" s="99">
        <v>4.802259887005647</v>
      </c>
      <c r="F59" s="99">
        <v>2.8686687584042971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D60" s="77" t="s">
        <v>13</v>
      </c>
      <c r="E60" s="99">
        <v>4.1666666666666714</v>
      </c>
      <c r="F60" s="99">
        <v>3.0612244897959044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2011</v>
      </c>
      <c r="D61" s="77" t="s">
        <v>14</v>
      </c>
      <c r="E61" s="99">
        <v>4.3835616438356197</v>
      </c>
      <c r="F61" s="99">
        <v>4.0105773468488479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>
        <v>2012</v>
      </c>
      <c r="D62" s="77" t="s">
        <v>11</v>
      </c>
      <c r="E62" s="99">
        <v>5.9945504087193484</v>
      </c>
      <c r="F62" s="99">
        <v>6.6754501537110258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12</v>
      </c>
      <c r="E63" s="99">
        <v>7.0080862533692567</v>
      </c>
      <c r="F63" s="99">
        <v>7.7559912854030557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13</v>
      </c>
      <c r="E64" s="99">
        <v>6.9333333333333229</v>
      </c>
      <c r="F64" s="99">
        <v>8.0499354283254405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77"/>
      <c r="D65" s="77" t="s">
        <v>14</v>
      </c>
      <c r="E65" s="99">
        <v>5.7742782152230916</v>
      </c>
      <c r="F65" s="99">
        <v>7.711864406779668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4">
        <v>2013</v>
      </c>
      <c r="D66" s="77" t="s">
        <v>11</v>
      </c>
      <c r="E66" s="99">
        <v>4.8843187660668264</v>
      </c>
      <c r="F66" s="99">
        <v>5.5578427336352405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77"/>
      <c r="C67" s="174"/>
      <c r="D67" s="77" t="s">
        <v>12</v>
      </c>
      <c r="E67" s="99">
        <v>5.2896725440806165</v>
      </c>
      <c r="F67" s="99">
        <v>4.9332794177112902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3">
      <c r="A68" s="77"/>
      <c r="B68" s="102"/>
      <c r="C68" s="174"/>
      <c r="D68" s="77" t="s">
        <v>13</v>
      </c>
      <c r="E68" s="99">
        <v>4.9875311720698221</v>
      </c>
      <c r="F68" s="99">
        <v>5.0199203187250845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3">
      <c r="A69" s="77"/>
      <c r="B69" s="77"/>
      <c r="C69" s="174"/>
      <c r="D69" s="77" t="s">
        <v>14</v>
      </c>
      <c r="E69" s="99">
        <v>7.1960297766749335</v>
      </c>
      <c r="F69" s="99">
        <v>5.5468135326514556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174">
        <v>2014</v>
      </c>
      <c r="D70" s="77" t="s">
        <v>11</v>
      </c>
      <c r="E70" s="99">
        <v>8.8235294117646959</v>
      </c>
      <c r="F70" s="99">
        <v>7.1762870514820492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12</v>
      </c>
      <c r="E71" s="99">
        <v>6.9377990430621992</v>
      </c>
      <c r="F71" s="99">
        <v>7.861271676300575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13</v>
      </c>
      <c r="E72" s="99">
        <v>10.213776722090245</v>
      </c>
      <c r="F72" s="99">
        <v>7.7389984825493059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14</v>
      </c>
      <c r="E73" s="99">
        <v>8.7962962962963047</v>
      </c>
      <c r="F73" s="99">
        <v>7.0816250465896502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>
        <v>2015</v>
      </c>
      <c r="D74" s="77" t="s">
        <v>11</v>
      </c>
      <c r="E74" s="99">
        <v>6.5315315315315416</v>
      </c>
      <c r="F74" s="99">
        <v>5.5312954876273608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12</v>
      </c>
      <c r="E75" s="99">
        <v>4.6979865771812115</v>
      </c>
      <c r="F75" s="99">
        <v>4.3229724901750615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13</v>
      </c>
      <c r="E76" s="99">
        <v>3.448275862068968</v>
      </c>
      <c r="F76" s="99">
        <v>3.3450704225352013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 t="s">
        <v>14</v>
      </c>
      <c r="E77" s="99">
        <v>2.765957446808514</v>
      </c>
      <c r="F77" s="99">
        <v>2.4364775495997293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>
        <v>2016</v>
      </c>
      <c r="D78" s="77" t="s">
        <v>11</v>
      </c>
      <c r="E78" s="99">
        <v>2.3255813953488484</v>
      </c>
      <c r="F78" s="99">
        <v>1.7586206896551744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3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3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F31:U31"/>
    <mergeCell ref="F32:U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1"/>
  <sheetViews>
    <sheetView zoomScale="90" zoomScaleNormal="9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219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44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594</v>
      </c>
      <c r="D13" s="128">
        <v>601</v>
      </c>
      <c r="E13" s="128">
        <v>604</v>
      </c>
      <c r="F13" s="128">
        <v>600</v>
      </c>
      <c r="G13" s="137">
        <v>2399</v>
      </c>
      <c r="H13" s="136"/>
      <c r="I13" s="128">
        <v>1581</v>
      </c>
      <c r="J13" s="128">
        <v>1610</v>
      </c>
      <c r="K13" s="128">
        <v>1647</v>
      </c>
      <c r="L13" s="128">
        <v>1624</v>
      </c>
      <c r="M13" s="137">
        <v>6462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608</v>
      </c>
      <c r="D14" s="128">
        <v>608</v>
      </c>
      <c r="E14" s="128">
        <v>615</v>
      </c>
      <c r="F14" s="128">
        <v>612</v>
      </c>
      <c r="G14" s="137">
        <v>2443</v>
      </c>
      <c r="H14" s="136"/>
      <c r="I14" s="128">
        <v>1623</v>
      </c>
      <c r="J14" s="128">
        <v>1607</v>
      </c>
      <c r="K14" s="128">
        <v>1613</v>
      </c>
      <c r="L14" s="128">
        <v>1595</v>
      </c>
      <c r="M14" s="137">
        <v>6438</v>
      </c>
      <c r="N14" s="136"/>
      <c r="O14" s="156">
        <v>2.3569023569023528</v>
      </c>
      <c r="P14" s="156">
        <v>1.1647254575707109</v>
      </c>
      <c r="Q14" s="156">
        <v>1.8211920529801233</v>
      </c>
      <c r="R14" s="156">
        <v>2</v>
      </c>
      <c r="S14" s="157">
        <v>1.8340975406419489</v>
      </c>
      <c r="T14" s="158"/>
      <c r="U14" s="156">
        <v>2.6565464895635671</v>
      </c>
      <c r="V14" s="156">
        <v>-0.18633540372671575</v>
      </c>
      <c r="W14" s="156">
        <v>-2.0643594414086266</v>
      </c>
      <c r="X14" s="156">
        <v>-1.7857142857142918</v>
      </c>
      <c r="Y14" s="159">
        <v>-0.37140204271123878</v>
      </c>
    </row>
    <row r="15" spans="1:26" x14ac:dyDescent="0.3">
      <c r="A15" s="88"/>
      <c r="B15" s="126">
        <v>2002</v>
      </c>
      <c r="C15" s="128">
        <v>621</v>
      </c>
      <c r="D15" s="128">
        <v>614</v>
      </c>
      <c r="E15" s="128">
        <v>626</v>
      </c>
      <c r="F15" s="128">
        <v>647</v>
      </c>
      <c r="G15" s="137">
        <v>2508</v>
      </c>
      <c r="H15" s="136"/>
      <c r="I15" s="128">
        <v>1595</v>
      </c>
      <c r="J15" s="128">
        <v>1607</v>
      </c>
      <c r="K15" s="128">
        <v>1620</v>
      </c>
      <c r="L15" s="128">
        <v>1753</v>
      </c>
      <c r="M15" s="137">
        <v>6575</v>
      </c>
      <c r="N15" s="136"/>
      <c r="O15" s="156">
        <v>2.1381578947368354</v>
      </c>
      <c r="P15" s="156">
        <v>0.98684210526316463</v>
      </c>
      <c r="Q15" s="156">
        <v>1.7886178861788551</v>
      </c>
      <c r="R15" s="156">
        <v>5.7189542483660176</v>
      </c>
      <c r="S15" s="157">
        <v>2.6606631191158385</v>
      </c>
      <c r="T15" s="158"/>
      <c r="U15" s="156">
        <v>-1.7252002464571774</v>
      </c>
      <c r="V15" s="156">
        <v>0</v>
      </c>
      <c r="W15" s="156">
        <v>0.43397396156230172</v>
      </c>
      <c r="X15" s="156">
        <v>9.9059561128526497</v>
      </c>
      <c r="Y15" s="159">
        <v>2.1279900590245262</v>
      </c>
    </row>
    <row r="16" spans="1:26" x14ac:dyDescent="0.3">
      <c r="A16" s="88"/>
      <c r="B16" s="126">
        <v>2003</v>
      </c>
      <c r="C16" s="128">
        <v>640</v>
      </c>
      <c r="D16" s="128">
        <v>654</v>
      </c>
      <c r="E16" s="128">
        <v>650</v>
      </c>
      <c r="F16" s="128">
        <v>658</v>
      </c>
      <c r="G16" s="137">
        <v>2602</v>
      </c>
      <c r="H16" s="136"/>
      <c r="I16" s="128">
        <v>1672</v>
      </c>
      <c r="J16" s="128">
        <v>1718</v>
      </c>
      <c r="K16" s="128">
        <v>1702</v>
      </c>
      <c r="L16" s="128">
        <v>1730</v>
      </c>
      <c r="M16" s="137">
        <v>6822</v>
      </c>
      <c r="N16" s="136"/>
      <c r="O16" s="156">
        <v>3.0595813204508744</v>
      </c>
      <c r="P16" s="156">
        <v>6.5146579804560361</v>
      </c>
      <c r="Q16" s="156">
        <v>3.8338658146964946</v>
      </c>
      <c r="R16" s="156">
        <v>1.7001545595054068</v>
      </c>
      <c r="S16" s="157">
        <v>3.7480063795853198</v>
      </c>
      <c r="T16" s="158"/>
      <c r="U16" s="156">
        <v>4.8275862068965552</v>
      </c>
      <c r="V16" s="156">
        <v>6.9072806471686334</v>
      </c>
      <c r="W16" s="156">
        <v>5.0617283950617349</v>
      </c>
      <c r="X16" s="156">
        <v>-1.3120365088419845</v>
      </c>
      <c r="Y16" s="159">
        <v>3.7566539923954423</v>
      </c>
    </row>
    <row r="17" spans="1:25" x14ac:dyDescent="0.3">
      <c r="A17" s="88"/>
      <c r="B17" s="126">
        <v>2004</v>
      </c>
      <c r="C17" s="128">
        <v>656</v>
      </c>
      <c r="D17" s="128">
        <v>645</v>
      </c>
      <c r="E17" s="128">
        <v>671</v>
      </c>
      <c r="F17" s="128">
        <v>665</v>
      </c>
      <c r="G17" s="137">
        <v>2637</v>
      </c>
      <c r="H17" s="136"/>
      <c r="I17" s="128">
        <v>1761</v>
      </c>
      <c r="J17" s="128">
        <v>1721</v>
      </c>
      <c r="K17" s="128">
        <v>1818</v>
      </c>
      <c r="L17" s="128">
        <v>1800</v>
      </c>
      <c r="M17" s="137">
        <v>7100</v>
      </c>
      <c r="N17" s="136"/>
      <c r="O17" s="156">
        <v>2.4999999999999858</v>
      </c>
      <c r="P17" s="156">
        <v>-1.3761467889908232</v>
      </c>
      <c r="Q17" s="156">
        <v>3.2307692307692406</v>
      </c>
      <c r="R17" s="156">
        <v>1.0638297872340559</v>
      </c>
      <c r="S17" s="157">
        <v>1.3451191391237387</v>
      </c>
      <c r="T17" s="158"/>
      <c r="U17" s="156">
        <v>5.3229665071770285</v>
      </c>
      <c r="V17" s="156">
        <v>0.17462165308496935</v>
      </c>
      <c r="W17" s="156">
        <v>6.8155111633372485</v>
      </c>
      <c r="X17" s="156">
        <v>4.0462427745664655</v>
      </c>
      <c r="Y17" s="159">
        <v>4.0750513046027521</v>
      </c>
    </row>
    <row r="18" spans="1:25" x14ac:dyDescent="0.3">
      <c r="A18" s="88"/>
      <c r="B18" s="126">
        <v>2005</v>
      </c>
      <c r="C18" s="128">
        <v>683</v>
      </c>
      <c r="D18" s="128">
        <v>704</v>
      </c>
      <c r="E18" s="128">
        <v>718</v>
      </c>
      <c r="F18" s="128">
        <v>738</v>
      </c>
      <c r="G18" s="137">
        <v>2843</v>
      </c>
      <c r="H18" s="136"/>
      <c r="I18" s="128">
        <v>1810</v>
      </c>
      <c r="J18" s="128">
        <v>1844</v>
      </c>
      <c r="K18" s="128">
        <v>1895</v>
      </c>
      <c r="L18" s="128">
        <v>1972</v>
      </c>
      <c r="M18" s="137">
        <v>7521</v>
      </c>
      <c r="N18" s="136"/>
      <c r="O18" s="156">
        <v>4.1158536585365937</v>
      </c>
      <c r="P18" s="156">
        <v>9.1472868217054213</v>
      </c>
      <c r="Q18" s="156">
        <v>7.0044709388971853</v>
      </c>
      <c r="R18" s="156">
        <v>10.977443609022558</v>
      </c>
      <c r="S18" s="157">
        <v>7.8119074706105351</v>
      </c>
      <c r="T18" s="158"/>
      <c r="U18" s="156">
        <v>2.7825099375354796</v>
      </c>
      <c r="V18" s="156">
        <v>7.1470075537478124</v>
      </c>
      <c r="W18" s="156">
        <v>4.2354235423542406</v>
      </c>
      <c r="X18" s="156">
        <v>9.5555555555555571</v>
      </c>
      <c r="Y18" s="159">
        <v>5.9295774647887214</v>
      </c>
    </row>
    <row r="19" spans="1:25" x14ac:dyDescent="0.3">
      <c r="A19" s="88"/>
      <c r="B19" s="126">
        <v>2006</v>
      </c>
      <c r="C19" s="128">
        <v>734</v>
      </c>
      <c r="D19" s="128">
        <v>750</v>
      </c>
      <c r="E19" s="128">
        <v>744</v>
      </c>
      <c r="F19" s="128">
        <v>748</v>
      </c>
      <c r="G19" s="137">
        <v>2976</v>
      </c>
      <c r="H19" s="136"/>
      <c r="I19" s="128">
        <v>1970</v>
      </c>
      <c r="J19" s="128">
        <v>2025</v>
      </c>
      <c r="K19" s="128">
        <v>2010</v>
      </c>
      <c r="L19" s="128">
        <v>1999</v>
      </c>
      <c r="M19" s="137">
        <v>8004</v>
      </c>
      <c r="N19" s="136"/>
      <c r="O19" s="156">
        <v>7.4670571010248921</v>
      </c>
      <c r="P19" s="156">
        <v>6.5340909090909207</v>
      </c>
      <c r="Q19" s="156">
        <v>3.6211699164345248</v>
      </c>
      <c r="R19" s="156">
        <v>1.3550135501354958</v>
      </c>
      <c r="S19" s="157">
        <v>4.6781568765388784</v>
      </c>
      <c r="T19" s="158"/>
      <c r="U19" s="156">
        <v>8.8397790055248606</v>
      </c>
      <c r="V19" s="156">
        <v>9.8156182212581342</v>
      </c>
      <c r="W19" s="156">
        <v>6.0686015831134625</v>
      </c>
      <c r="X19" s="156">
        <v>1.3691683569979602</v>
      </c>
      <c r="Y19" s="159">
        <v>6.4220183486238653</v>
      </c>
    </row>
    <row r="20" spans="1:25" x14ac:dyDescent="0.3">
      <c r="A20" s="88"/>
      <c r="B20" s="126">
        <v>2007</v>
      </c>
      <c r="C20" s="128">
        <v>776</v>
      </c>
      <c r="D20" s="128">
        <v>792</v>
      </c>
      <c r="E20" s="128">
        <v>798</v>
      </c>
      <c r="F20" s="128">
        <v>813</v>
      </c>
      <c r="G20" s="137">
        <v>3179</v>
      </c>
      <c r="H20" s="136"/>
      <c r="I20" s="128">
        <v>2065</v>
      </c>
      <c r="J20" s="128">
        <v>2112</v>
      </c>
      <c r="K20" s="128">
        <v>2140</v>
      </c>
      <c r="L20" s="128">
        <v>2208</v>
      </c>
      <c r="M20" s="137">
        <v>8525</v>
      </c>
      <c r="N20" s="136"/>
      <c r="O20" s="156">
        <v>5.7220708446866553</v>
      </c>
      <c r="P20" s="156">
        <v>5.6000000000000085</v>
      </c>
      <c r="Q20" s="156">
        <v>7.2580645161290249</v>
      </c>
      <c r="R20" s="156">
        <v>8.6898395721925112</v>
      </c>
      <c r="S20" s="157">
        <v>6.821236559139777</v>
      </c>
      <c r="T20" s="158"/>
      <c r="U20" s="156">
        <v>4.822335025380724</v>
      </c>
      <c r="V20" s="156">
        <v>4.2962962962962905</v>
      </c>
      <c r="W20" s="156">
        <v>6.4676616915422898</v>
      </c>
      <c r="X20" s="156">
        <v>10.455227613806912</v>
      </c>
      <c r="Y20" s="159">
        <v>6.5092453773113448</v>
      </c>
    </row>
    <row r="21" spans="1:25" x14ac:dyDescent="0.3">
      <c r="A21" s="88"/>
      <c r="B21" s="126">
        <v>2008</v>
      </c>
      <c r="C21" s="128">
        <v>821</v>
      </c>
      <c r="D21" s="128">
        <v>806</v>
      </c>
      <c r="E21" s="128">
        <v>806</v>
      </c>
      <c r="F21" s="128">
        <v>823</v>
      </c>
      <c r="G21" s="137">
        <v>3256</v>
      </c>
      <c r="H21" s="136"/>
      <c r="I21" s="128">
        <v>2245</v>
      </c>
      <c r="J21" s="128">
        <v>2222</v>
      </c>
      <c r="K21" s="128">
        <v>2218</v>
      </c>
      <c r="L21" s="128">
        <v>2232</v>
      </c>
      <c r="M21" s="137">
        <v>8917</v>
      </c>
      <c r="N21" s="136"/>
      <c r="O21" s="156">
        <v>5.7989690721649509</v>
      </c>
      <c r="P21" s="156">
        <v>1.7676767676767753</v>
      </c>
      <c r="Q21" s="156">
        <v>1.0025062656641666</v>
      </c>
      <c r="R21" s="156">
        <v>1.2300123001230077</v>
      </c>
      <c r="S21" s="157">
        <v>2.4221453287197221</v>
      </c>
      <c r="T21" s="158"/>
      <c r="U21" s="156">
        <v>8.7167070217917626</v>
      </c>
      <c r="V21" s="156">
        <v>5.2083333333333286</v>
      </c>
      <c r="W21" s="156">
        <v>3.6448598130841106</v>
      </c>
      <c r="X21" s="156">
        <v>1.0869565217391397</v>
      </c>
      <c r="Y21" s="159">
        <v>4.5982404692082071</v>
      </c>
    </row>
    <row r="22" spans="1:25" x14ac:dyDescent="0.3">
      <c r="A22" s="88"/>
      <c r="B22" s="126">
        <v>2009</v>
      </c>
      <c r="C22" s="128">
        <v>838</v>
      </c>
      <c r="D22" s="128">
        <v>873</v>
      </c>
      <c r="E22" s="128">
        <v>854</v>
      </c>
      <c r="F22" s="128">
        <v>870</v>
      </c>
      <c r="G22" s="137">
        <v>3435</v>
      </c>
      <c r="H22" s="136"/>
      <c r="I22" s="128">
        <v>2241</v>
      </c>
      <c r="J22" s="128">
        <v>2309</v>
      </c>
      <c r="K22" s="128">
        <v>2254</v>
      </c>
      <c r="L22" s="128">
        <v>2289</v>
      </c>
      <c r="M22" s="137">
        <v>9093</v>
      </c>
      <c r="N22" s="136"/>
      <c r="O22" s="156">
        <v>2.0706455542022013</v>
      </c>
      <c r="P22" s="156">
        <v>8.3126550868486362</v>
      </c>
      <c r="Q22" s="156">
        <v>5.9553349875930479</v>
      </c>
      <c r="R22" s="156">
        <v>5.710814094775202</v>
      </c>
      <c r="S22" s="157">
        <v>5.4975429975429932</v>
      </c>
      <c r="T22" s="158"/>
      <c r="U22" s="156">
        <v>-0.17817371937638882</v>
      </c>
      <c r="V22" s="156">
        <v>3.9153915391539158</v>
      </c>
      <c r="W22" s="156">
        <v>1.6230838593327377</v>
      </c>
      <c r="X22" s="156">
        <v>2.553763440860223</v>
      </c>
      <c r="Y22" s="159">
        <v>1.9737579903555087</v>
      </c>
    </row>
    <row r="23" spans="1:25" x14ac:dyDescent="0.3">
      <c r="A23" s="88"/>
      <c r="B23" s="126">
        <v>2010</v>
      </c>
      <c r="C23" s="128">
        <v>894</v>
      </c>
      <c r="D23" s="128">
        <v>872</v>
      </c>
      <c r="E23" s="128">
        <v>860</v>
      </c>
      <c r="F23" s="128">
        <v>884</v>
      </c>
      <c r="G23" s="137">
        <v>3510</v>
      </c>
      <c r="H23" s="136"/>
      <c r="I23" s="128">
        <v>2353</v>
      </c>
      <c r="J23" s="128">
        <v>2331</v>
      </c>
      <c r="K23" s="128">
        <v>2288</v>
      </c>
      <c r="L23" s="128">
        <v>2351</v>
      </c>
      <c r="M23" s="137">
        <v>9323</v>
      </c>
      <c r="N23" s="136"/>
      <c r="O23" s="156">
        <v>6.6825775656324709</v>
      </c>
      <c r="P23" s="156">
        <v>-0.11454753722794919</v>
      </c>
      <c r="Q23" s="156">
        <v>0.70257611241217433</v>
      </c>
      <c r="R23" s="156">
        <v>1.6091954022988517</v>
      </c>
      <c r="S23" s="157">
        <v>2.1834061135371172</v>
      </c>
      <c r="T23" s="158"/>
      <c r="U23" s="156">
        <v>4.9977688531905358</v>
      </c>
      <c r="V23" s="156">
        <v>0.95279341706367404</v>
      </c>
      <c r="W23" s="156">
        <v>1.5084294587400109</v>
      </c>
      <c r="X23" s="156">
        <v>2.7086063783311403</v>
      </c>
      <c r="Y23" s="159">
        <v>2.5294182338062399</v>
      </c>
    </row>
    <row r="24" spans="1:25" x14ac:dyDescent="0.3">
      <c r="A24" s="88"/>
      <c r="B24" s="126">
        <v>2011</v>
      </c>
      <c r="C24" s="128">
        <v>907</v>
      </c>
      <c r="D24" s="128">
        <v>943</v>
      </c>
      <c r="E24" s="128">
        <v>952</v>
      </c>
      <c r="F24" s="128">
        <v>935</v>
      </c>
      <c r="G24" s="137">
        <v>3737</v>
      </c>
      <c r="H24" s="136"/>
      <c r="I24" s="128">
        <v>2419</v>
      </c>
      <c r="J24" s="128">
        <v>2542</v>
      </c>
      <c r="K24" s="128">
        <v>2557</v>
      </c>
      <c r="L24" s="128">
        <v>2487</v>
      </c>
      <c r="M24" s="137">
        <v>10005</v>
      </c>
      <c r="N24" s="136"/>
      <c r="O24" s="156">
        <v>1.4541387024608525</v>
      </c>
      <c r="P24" s="156">
        <v>8.1422018348623908</v>
      </c>
      <c r="Q24" s="156">
        <v>10.697674418604649</v>
      </c>
      <c r="R24" s="156">
        <v>5.7692307692307736</v>
      </c>
      <c r="S24" s="157">
        <v>6.4672364672364608</v>
      </c>
      <c r="T24" s="158"/>
      <c r="U24" s="156">
        <v>2.8049298767530644</v>
      </c>
      <c r="V24" s="156">
        <v>9.0519090519090497</v>
      </c>
      <c r="W24" s="156">
        <v>11.756993006993</v>
      </c>
      <c r="X24" s="156">
        <v>5.7847724372607416</v>
      </c>
      <c r="Y24" s="159">
        <v>7.3152418749329513</v>
      </c>
    </row>
    <row r="25" spans="1:25" x14ac:dyDescent="0.3">
      <c r="A25" s="88"/>
      <c r="B25" s="126">
        <v>2012</v>
      </c>
      <c r="C25" s="128">
        <v>937</v>
      </c>
      <c r="D25" s="128">
        <v>940</v>
      </c>
      <c r="E25" s="128">
        <v>1028</v>
      </c>
      <c r="F25" s="128">
        <v>971</v>
      </c>
      <c r="G25" s="137">
        <v>3876</v>
      </c>
      <c r="H25" s="136"/>
      <c r="I25" s="128">
        <v>2489</v>
      </c>
      <c r="J25" s="128">
        <v>2538</v>
      </c>
      <c r="K25" s="128">
        <v>2709</v>
      </c>
      <c r="L25" s="128">
        <v>2575</v>
      </c>
      <c r="M25" s="137">
        <v>10311</v>
      </c>
      <c r="N25" s="136"/>
      <c r="O25" s="156">
        <v>3.3076074972436516</v>
      </c>
      <c r="P25" s="156">
        <v>-0.31813361611877156</v>
      </c>
      <c r="Q25" s="156">
        <v>7.9831932773109173</v>
      </c>
      <c r="R25" s="156">
        <v>3.8502673796791527</v>
      </c>
      <c r="S25" s="157">
        <v>3.7195611453037145</v>
      </c>
      <c r="T25" s="158"/>
      <c r="U25" s="156">
        <v>2.8937577511368318</v>
      </c>
      <c r="V25" s="156">
        <v>-0.15735641227379915</v>
      </c>
      <c r="W25" s="156">
        <v>5.9444661712944935</v>
      </c>
      <c r="X25" s="156">
        <v>3.5383996783272949</v>
      </c>
      <c r="Y25" s="159">
        <v>3.0584707646176952</v>
      </c>
    </row>
    <row r="26" spans="1:25" x14ac:dyDescent="0.3">
      <c r="A26" s="88"/>
      <c r="B26" s="126">
        <v>2013</v>
      </c>
      <c r="C26" s="128">
        <v>990</v>
      </c>
      <c r="D26" s="128">
        <v>1054</v>
      </c>
      <c r="E26" s="128">
        <v>1066</v>
      </c>
      <c r="F26" s="128">
        <v>1057</v>
      </c>
      <c r="G26" s="137">
        <v>4167</v>
      </c>
      <c r="H26" s="136"/>
      <c r="I26" s="128">
        <v>2643</v>
      </c>
      <c r="J26" s="128">
        <v>2735</v>
      </c>
      <c r="K26" s="128">
        <v>2825</v>
      </c>
      <c r="L26" s="128">
        <v>2835</v>
      </c>
      <c r="M26" s="137">
        <v>11038</v>
      </c>
      <c r="N26" s="136"/>
      <c r="O26" s="156">
        <v>5.6563500533618054</v>
      </c>
      <c r="P26" s="156">
        <v>12.127659574468083</v>
      </c>
      <c r="Q26" s="156">
        <v>3.6964980544747164</v>
      </c>
      <c r="R26" s="156">
        <v>8.8568486096807391</v>
      </c>
      <c r="S26" s="157">
        <v>7.5077399380804906</v>
      </c>
      <c r="T26" s="158"/>
      <c r="U26" s="156">
        <v>6.1872237846524598</v>
      </c>
      <c r="V26" s="156">
        <v>7.7620173364854281</v>
      </c>
      <c r="W26" s="156">
        <v>4.2820228866740564</v>
      </c>
      <c r="X26" s="156">
        <v>10.097087378640765</v>
      </c>
      <c r="Y26" s="159">
        <v>7.0507225293376052</v>
      </c>
    </row>
    <row r="27" spans="1:25" x14ac:dyDescent="0.3">
      <c r="A27" s="88"/>
      <c r="B27" s="126" t="s">
        <v>223</v>
      </c>
      <c r="C27" s="128">
        <v>1053</v>
      </c>
      <c r="D27" s="128">
        <v>1045</v>
      </c>
      <c r="E27" s="128">
        <v>1058</v>
      </c>
      <c r="F27" s="128">
        <v>1068</v>
      </c>
      <c r="G27" s="137">
        <v>4224</v>
      </c>
      <c r="H27" s="136"/>
      <c r="I27" s="128">
        <v>2832</v>
      </c>
      <c r="J27" s="128">
        <v>2783</v>
      </c>
      <c r="K27" s="128">
        <v>2804</v>
      </c>
      <c r="L27" s="128">
        <v>2842</v>
      </c>
      <c r="M27" s="137">
        <v>11261</v>
      </c>
      <c r="N27" s="136"/>
      <c r="O27" s="156">
        <v>6.363636363636374</v>
      </c>
      <c r="P27" s="156">
        <v>-0.85388994307400878</v>
      </c>
      <c r="Q27" s="156">
        <v>-0.75046904315196628</v>
      </c>
      <c r="R27" s="156">
        <v>1.0406811731315031</v>
      </c>
      <c r="S27" s="157">
        <v>1.367890568754504</v>
      </c>
      <c r="T27" s="158"/>
      <c r="U27" s="156">
        <v>7.1509648127128287</v>
      </c>
      <c r="V27" s="156">
        <v>1.7550274223034705</v>
      </c>
      <c r="W27" s="156">
        <v>-0.74336283185840557</v>
      </c>
      <c r="X27" s="156">
        <v>0.24691358024691112</v>
      </c>
      <c r="Y27" s="159">
        <v>2.0202935314368489</v>
      </c>
    </row>
    <row r="28" spans="1:25" x14ac:dyDescent="0.3">
      <c r="A28" s="88"/>
      <c r="B28" s="180" t="s">
        <v>147</v>
      </c>
      <c r="C28" s="128">
        <v>1089</v>
      </c>
      <c r="D28" s="128">
        <v>1093</v>
      </c>
      <c r="E28" s="128">
        <v>1121</v>
      </c>
      <c r="F28" s="128">
        <v>1121</v>
      </c>
      <c r="G28" s="137">
        <v>4424</v>
      </c>
      <c r="H28" s="136"/>
      <c r="I28" s="128">
        <v>2889</v>
      </c>
      <c r="J28" s="128">
        <v>2877</v>
      </c>
      <c r="K28" s="128">
        <v>2956</v>
      </c>
      <c r="L28" s="128">
        <v>2953</v>
      </c>
      <c r="M28" s="137">
        <v>11675</v>
      </c>
      <c r="N28" s="136"/>
      <c r="O28" s="156">
        <v>3.4188034188034351</v>
      </c>
      <c r="P28" s="156">
        <v>4.5933014354067012</v>
      </c>
      <c r="Q28" s="156">
        <v>5.9546313799621942</v>
      </c>
      <c r="R28" s="156">
        <v>4.9625468164794029</v>
      </c>
      <c r="S28" s="157">
        <v>4.7348484848484844</v>
      </c>
      <c r="T28" s="158"/>
      <c r="U28" s="156">
        <v>2.0127118644067679</v>
      </c>
      <c r="V28" s="156">
        <v>3.3776500179662179</v>
      </c>
      <c r="W28" s="156">
        <v>5.4208273894436445</v>
      </c>
      <c r="X28" s="156">
        <v>3.9057002111189405</v>
      </c>
      <c r="Y28" s="159">
        <v>3.6764052926027802</v>
      </c>
    </row>
    <row r="29" spans="1:25" x14ac:dyDescent="0.3">
      <c r="A29" s="88"/>
      <c r="B29" s="206" t="s">
        <v>222</v>
      </c>
      <c r="C29" s="128">
        <v>1101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2941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1.1019283746556425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1.7999307718934006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218" t="s">
        <v>178</v>
      </c>
      <c r="F31" s="218"/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218" t="s">
        <v>229</v>
      </c>
      <c r="F32" s="218"/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B47" s="44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B48" s="44"/>
      <c r="C48" s="44"/>
      <c r="D48" s="44"/>
      <c r="E48" s="44"/>
      <c r="F48" s="44"/>
      <c r="G48" s="11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190" t="s">
        <v>62</v>
      </c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88"/>
      <c r="B50" s="114"/>
      <c r="C50" s="44"/>
      <c r="D50" s="44"/>
      <c r="E50" s="44"/>
      <c r="F50" s="44"/>
      <c r="G50" s="190" t="s">
        <v>129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96"/>
      <c r="B51" s="116"/>
      <c r="C51" s="49"/>
      <c r="D51" s="49"/>
      <c r="E51" s="49"/>
      <c r="F51" s="49"/>
      <c r="G51" s="195" t="s">
        <v>140</v>
      </c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50"/>
    </row>
    <row r="52" spans="1:26" s="78" customFormat="1" x14ac:dyDescent="0.3">
      <c r="A52" s="77"/>
      <c r="B52" s="77"/>
      <c r="C52" s="77"/>
      <c r="D52" s="77"/>
      <c r="E52" s="99"/>
      <c r="F52" s="99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</row>
    <row r="53" spans="1:26" s="78" customFormat="1" x14ac:dyDescent="0.3">
      <c r="A53" s="77"/>
      <c r="B53" s="77"/>
      <c r="C53" s="77" t="s">
        <v>145</v>
      </c>
      <c r="D53" s="77" t="s">
        <v>146</v>
      </c>
      <c r="E53" s="99" t="s">
        <v>15</v>
      </c>
      <c r="F53" s="99" t="s">
        <v>16</v>
      </c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164">
        <v>2010</v>
      </c>
      <c r="D54" s="77" t="s">
        <v>11</v>
      </c>
      <c r="E54" s="99">
        <v>6.6825775656324709</v>
      </c>
      <c r="F54" s="99">
        <v>4.9977688531905358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12</v>
      </c>
      <c r="E55" s="99">
        <v>-0.11454753722794919</v>
      </c>
      <c r="F55" s="99">
        <v>0.95279341706367404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13</v>
      </c>
      <c r="E56" s="99">
        <v>0.70257611241217433</v>
      </c>
      <c r="F56" s="99">
        <v>1.5084294587400109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164">
        <v>2010</v>
      </c>
      <c r="D57" s="77" t="s">
        <v>14</v>
      </c>
      <c r="E57" s="99">
        <v>1.6091954022988517</v>
      </c>
      <c r="F57" s="99">
        <v>2.7086063783311403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D58" s="77" t="s">
        <v>11</v>
      </c>
      <c r="E58" s="99">
        <v>1.4541387024608525</v>
      </c>
      <c r="F58" s="99">
        <v>2.8049298767530644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12</v>
      </c>
      <c r="E59" s="99">
        <v>8.1422018348623908</v>
      </c>
      <c r="F59" s="99">
        <v>9.0519090519090497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D60" s="77" t="s">
        <v>13</v>
      </c>
      <c r="E60" s="99">
        <v>10.697674418604649</v>
      </c>
      <c r="F60" s="99">
        <v>11.756993006993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C61" s="77">
        <v>2011</v>
      </c>
      <c r="D61" s="77" t="s">
        <v>14</v>
      </c>
      <c r="E61" s="99">
        <v>5.7692307692307736</v>
      </c>
      <c r="F61" s="99">
        <v>5.7847724372607416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77">
        <v>2012</v>
      </c>
      <c r="D62" s="77" t="s">
        <v>11</v>
      </c>
      <c r="E62" s="99">
        <v>3.3076074972436516</v>
      </c>
      <c r="F62" s="99">
        <v>2.8937577511368318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77"/>
      <c r="D63" s="77" t="s">
        <v>12</v>
      </c>
      <c r="E63" s="99">
        <v>-0.31813361611877156</v>
      </c>
      <c r="F63" s="99">
        <v>-0.15735641227379915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77"/>
      <c r="D64" s="77" t="s">
        <v>13</v>
      </c>
      <c r="E64" s="99">
        <v>7.9831932773109173</v>
      </c>
      <c r="F64" s="99">
        <v>5.9444661712944935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77"/>
      <c r="D65" s="77" t="s">
        <v>14</v>
      </c>
      <c r="E65" s="99">
        <v>3.8502673796791527</v>
      </c>
      <c r="F65" s="99">
        <v>3.5383996783272949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74">
        <v>2013</v>
      </c>
      <c r="D66" s="77" t="s">
        <v>11</v>
      </c>
      <c r="E66" s="99">
        <v>5.6563500533618054</v>
      </c>
      <c r="F66" s="99">
        <v>6.1872237846524598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77"/>
      <c r="C67" s="174"/>
      <c r="D67" s="77" t="s">
        <v>12</v>
      </c>
      <c r="E67" s="99">
        <v>12.127659574468083</v>
      </c>
      <c r="F67" s="99">
        <v>7.7620173364854281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3">
      <c r="A68" s="77"/>
      <c r="B68" s="102"/>
      <c r="C68" s="174"/>
      <c r="D68" s="77" t="s">
        <v>13</v>
      </c>
      <c r="E68" s="99">
        <v>3.6964980544747164</v>
      </c>
      <c r="F68" s="99">
        <v>4.2820228866740564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81" customFormat="1" x14ac:dyDescent="0.3">
      <c r="A69" s="77"/>
      <c r="B69" s="77"/>
      <c r="C69" s="174"/>
      <c r="D69" s="77" t="s">
        <v>14</v>
      </c>
      <c r="E69" s="99">
        <v>8.8568486096807391</v>
      </c>
      <c r="F69" s="99">
        <v>10.097087378640765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  <c r="AA69" s="78"/>
      <c r="AB69" s="78"/>
      <c r="AC69" s="78"/>
      <c r="AD69" s="78"/>
      <c r="AE69" s="78"/>
      <c r="AF69" s="78"/>
    </row>
    <row r="70" spans="1:32" s="81" customFormat="1" x14ac:dyDescent="0.3">
      <c r="A70" s="77"/>
      <c r="B70" s="77"/>
      <c r="C70" s="174">
        <v>2014</v>
      </c>
      <c r="D70" s="77" t="s">
        <v>11</v>
      </c>
      <c r="E70" s="99">
        <v>6.363636363636374</v>
      </c>
      <c r="F70" s="99">
        <v>7.1509648127128287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77"/>
      <c r="D71" s="77" t="s">
        <v>12</v>
      </c>
      <c r="E71" s="99">
        <v>-0.85388994307400878</v>
      </c>
      <c r="F71" s="99">
        <v>1.7550274223034705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77"/>
      <c r="D72" s="77" t="s">
        <v>13</v>
      </c>
      <c r="E72" s="99">
        <v>-0.75046904315196628</v>
      </c>
      <c r="F72" s="99">
        <v>-0.74336283185840557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77"/>
      <c r="D73" s="77" t="s">
        <v>14</v>
      </c>
      <c r="E73" s="99">
        <v>1.0406811731315031</v>
      </c>
      <c r="F73" s="99">
        <v>0.24691358024691112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77">
        <v>2015</v>
      </c>
      <c r="D74" s="77" t="s">
        <v>11</v>
      </c>
      <c r="E74" s="99">
        <v>3.4188034188034351</v>
      </c>
      <c r="F74" s="99">
        <v>2.0127118644067679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77"/>
      <c r="D75" s="77" t="s">
        <v>12</v>
      </c>
      <c r="E75" s="99">
        <v>4.5933014354067012</v>
      </c>
      <c r="F75" s="99">
        <v>3.3776500179662179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13</v>
      </c>
      <c r="E76" s="99">
        <v>5.9546313799621942</v>
      </c>
      <c r="F76" s="99">
        <v>5.4208273894436445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 t="s">
        <v>14</v>
      </c>
      <c r="E77" s="99">
        <v>4.9625468164794029</v>
      </c>
      <c r="F77" s="99">
        <v>3.9057002111189405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>
        <v>2016</v>
      </c>
      <c r="D78" s="77" t="s">
        <v>11</v>
      </c>
      <c r="E78" s="99">
        <v>1.1019283746556425</v>
      </c>
      <c r="F78" s="99">
        <v>1.7999307718934006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8"/>
      <c r="B104" s="78"/>
      <c r="C104" s="78"/>
      <c r="D104" s="78"/>
      <c r="E104" s="78"/>
      <c r="F104" s="78"/>
      <c r="G104" s="78"/>
      <c r="H104" s="77"/>
      <c r="I104" s="78"/>
      <c r="J104" s="78"/>
      <c r="K104" s="78"/>
      <c r="L104" s="78"/>
      <c r="M104" s="78"/>
      <c r="N104" s="77"/>
      <c r="O104" s="78"/>
      <c r="P104" s="78"/>
      <c r="Q104" s="78"/>
      <c r="R104" s="78"/>
      <c r="S104" s="78"/>
      <c r="T104" s="77"/>
      <c r="U104" s="78"/>
      <c r="V104" s="78"/>
      <c r="W104" s="78"/>
      <c r="X104" s="78"/>
      <c r="Y104" s="78"/>
      <c r="Z104" s="79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3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0" customFormat="1" x14ac:dyDescent="0.3">
      <c r="A110" s="40"/>
      <c r="B110" s="40"/>
      <c r="C110" s="40"/>
      <c r="D110" s="40"/>
      <c r="E110" s="40"/>
      <c r="F110" s="40"/>
      <c r="G110" s="40"/>
      <c r="H110" s="41"/>
      <c r="I110" s="40"/>
      <c r="J110" s="40"/>
      <c r="K110" s="40"/>
      <c r="L110" s="40"/>
      <c r="M110" s="40"/>
      <c r="N110" s="41"/>
      <c r="O110" s="40"/>
      <c r="P110" s="40"/>
      <c r="Q110" s="40"/>
      <c r="R110" s="40"/>
      <c r="S110" s="40"/>
      <c r="T110" s="41"/>
      <c r="U110" s="40"/>
      <c r="V110" s="40"/>
      <c r="W110" s="40"/>
      <c r="X110" s="40"/>
      <c r="Y110" s="40"/>
      <c r="Z110" s="52"/>
      <c r="AA110" s="40"/>
      <c r="AB110" s="40"/>
      <c r="AC110" s="40"/>
      <c r="AD110" s="40"/>
      <c r="AE110" s="40"/>
      <c r="AF110" s="40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3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</sheetData>
  <mergeCells count="8">
    <mergeCell ref="E31:U31"/>
    <mergeCell ref="E32:U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22"/>
  <sheetViews>
    <sheetView zoomScaleNormal="100" workbookViewId="0">
      <selection sqref="A1:XFD1048576"/>
    </sheetView>
  </sheetViews>
  <sheetFormatPr baseColWidth="10" defaultRowHeight="14.4" x14ac:dyDescent="0.3"/>
  <cols>
    <col min="1" max="1" width="1.5546875" style="38" customWidth="1"/>
    <col min="2" max="2" width="7" style="38" customWidth="1"/>
    <col min="3" max="3" width="9.44140625" style="38" customWidth="1"/>
    <col min="4" max="4" width="10.109375" style="38" customWidth="1"/>
    <col min="5" max="5" width="8" style="38" customWidth="1"/>
    <col min="6" max="6" width="9.44140625" style="38" bestFit="1" customWidth="1"/>
    <col min="7" max="7" width="9.109375" style="38" customWidth="1"/>
    <col min="8" max="8" width="0.88671875" style="44" customWidth="1"/>
    <col min="9" max="9" width="9.5546875" style="38" customWidth="1"/>
    <col min="10" max="10" width="9" style="38" customWidth="1"/>
    <col min="11" max="12" width="9" style="38" bestFit="1" customWidth="1"/>
    <col min="13" max="13" width="9.33203125" style="38" customWidth="1"/>
    <col min="14" max="14" width="0.88671875" style="44" customWidth="1"/>
    <col min="15" max="19" width="5.6640625" style="38" customWidth="1"/>
    <col min="20" max="20" width="0.88671875" style="44" customWidth="1"/>
    <col min="21" max="25" width="5.6640625" style="38" customWidth="1"/>
    <col min="26" max="26" width="0.6640625" style="47" customWidth="1"/>
    <col min="27" max="32" width="11.44140625" style="38"/>
  </cols>
  <sheetData>
    <row r="1" spans="1:26" x14ac:dyDescent="0.3">
      <c r="A1" s="84"/>
      <c r="B1" s="85"/>
      <c r="C1" s="85"/>
      <c r="D1" s="85"/>
      <c r="E1" s="85"/>
      <c r="F1" s="85"/>
      <c r="G1" s="85"/>
      <c r="I1" s="85"/>
      <c r="J1" s="85"/>
      <c r="K1" s="85"/>
      <c r="L1" s="85"/>
      <c r="M1" s="85"/>
      <c r="O1" s="85"/>
      <c r="P1" s="85"/>
      <c r="Q1" s="85"/>
      <c r="R1" s="85"/>
      <c r="S1" s="85"/>
      <c r="U1" s="85"/>
      <c r="V1" s="85"/>
      <c r="W1" s="85"/>
      <c r="X1" s="85"/>
      <c r="Y1" s="85"/>
      <c r="Z1" s="87"/>
    </row>
    <row r="2" spans="1:26" x14ac:dyDescent="0.3">
      <c r="A2" s="88"/>
      <c r="B2" s="44"/>
      <c r="C2" s="44"/>
      <c r="D2" s="44"/>
      <c r="E2" s="44"/>
      <c r="F2" s="44"/>
      <c r="G2" s="44"/>
      <c r="I2" s="44"/>
      <c r="J2" s="44"/>
      <c r="K2" s="44"/>
      <c r="L2" s="44"/>
      <c r="M2" s="44"/>
      <c r="O2" s="44"/>
      <c r="P2" s="44"/>
      <c r="Q2" s="44"/>
      <c r="R2" s="44"/>
      <c r="S2" s="44"/>
      <c r="U2" s="44"/>
      <c r="V2" s="44"/>
      <c r="W2" s="44"/>
      <c r="X2" s="44"/>
      <c r="Y2" s="44"/>
    </row>
    <row r="3" spans="1:26" x14ac:dyDescent="0.3">
      <c r="A3" s="88"/>
      <c r="B3" s="44"/>
      <c r="C3" s="44"/>
      <c r="D3" s="44"/>
      <c r="E3" s="44"/>
      <c r="F3" s="44"/>
      <c r="G3" s="44"/>
      <c r="I3" s="44"/>
      <c r="J3" s="44"/>
      <c r="K3" s="44"/>
      <c r="L3" s="44"/>
      <c r="M3" s="44"/>
      <c r="O3" s="44"/>
      <c r="P3" s="44"/>
      <c r="Q3" s="44"/>
      <c r="R3" s="44"/>
      <c r="S3" s="44"/>
      <c r="U3" s="44"/>
      <c r="V3" s="44"/>
      <c r="W3" s="44"/>
      <c r="X3" s="44"/>
      <c r="Y3" s="44"/>
    </row>
    <row r="4" spans="1:26" x14ac:dyDescent="0.3">
      <c r="A4" s="88"/>
      <c r="B4" s="44"/>
      <c r="C4" s="44"/>
      <c r="D4" s="44"/>
      <c r="E4" s="44"/>
      <c r="F4" s="44"/>
      <c r="G4" s="44"/>
      <c r="I4" s="44"/>
      <c r="J4" s="44"/>
      <c r="K4" s="44"/>
      <c r="L4" s="44"/>
      <c r="M4" s="44"/>
      <c r="O4" s="44"/>
      <c r="P4" s="44"/>
      <c r="Q4" s="44"/>
      <c r="R4" s="44"/>
      <c r="S4" s="44"/>
      <c r="U4" s="44"/>
      <c r="V4" s="44"/>
      <c r="W4" s="44"/>
      <c r="X4" s="44"/>
      <c r="Y4" s="44"/>
    </row>
    <row r="5" spans="1:26" x14ac:dyDescent="0.3">
      <c r="A5" s="88"/>
      <c r="B5" s="44"/>
      <c r="C5" s="44"/>
      <c r="D5" s="44"/>
      <c r="E5" s="44"/>
      <c r="F5" s="44"/>
      <c r="G5" s="44"/>
      <c r="I5" s="44"/>
      <c r="J5" s="44"/>
      <c r="K5" s="44"/>
      <c r="L5" s="44"/>
      <c r="M5" s="44"/>
      <c r="O5" s="44"/>
      <c r="P5" s="44"/>
      <c r="Q5" s="44"/>
      <c r="R5" s="44"/>
      <c r="S5" s="44"/>
      <c r="U5" s="44"/>
      <c r="V5" s="44"/>
      <c r="W5" s="44"/>
      <c r="X5" s="44"/>
      <c r="Y5" s="44"/>
    </row>
    <row r="6" spans="1:26" x14ac:dyDescent="0.3">
      <c r="A6" s="88"/>
      <c r="B6" s="44"/>
      <c r="C6" s="44"/>
      <c r="D6" s="44"/>
      <c r="E6" s="44"/>
      <c r="F6" s="44"/>
      <c r="G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U6" s="44"/>
      <c r="V6" s="44"/>
      <c r="W6" s="44"/>
      <c r="X6" s="44"/>
      <c r="Y6" s="44"/>
    </row>
    <row r="7" spans="1:26" ht="15.6" x14ac:dyDescent="0.3">
      <c r="A7" s="88"/>
      <c r="B7" s="44"/>
      <c r="C7" s="219" t="s">
        <v>220</v>
      </c>
      <c r="D7" s="219"/>
      <c r="E7" s="219"/>
      <c r="F7" s="219"/>
      <c r="G7" s="219"/>
      <c r="H7" s="219"/>
      <c r="I7" s="219"/>
      <c r="J7" s="219"/>
      <c r="K7" s="219"/>
      <c r="L7" s="219"/>
      <c r="M7" s="219"/>
      <c r="N7" s="219"/>
      <c r="O7" s="219"/>
      <c r="P7" s="219"/>
      <c r="Q7" s="219"/>
      <c r="R7" s="219"/>
      <c r="S7" s="219"/>
      <c r="T7" s="219"/>
      <c r="U7" s="219"/>
      <c r="V7" s="219"/>
      <c r="W7" s="219"/>
      <c r="X7" s="219"/>
      <c r="Y7" s="219"/>
    </row>
    <row r="8" spans="1:26" ht="15.6" x14ac:dyDescent="0.3">
      <c r="A8" s="88"/>
      <c r="B8" s="44"/>
      <c r="C8" s="219" t="s">
        <v>224</v>
      </c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  <c r="O8" s="219"/>
      <c r="P8" s="219"/>
      <c r="Q8" s="219"/>
      <c r="R8" s="219"/>
      <c r="S8" s="219"/>
      <c r="T8" s="219"/>
      <c r="U8" s="219"/>
      <c r="V8" s="219"/>
      <c r="W8" s="219"/>
      <c r="X8" s="219"/>
      <c r="Y8" s="219"/>
    </row>
    <row r="9" spans="1:26" x14ac:dyDescent="0.3">
      <c r="A9" s="88"/>
      <c r="B9" s="44"/>
      <c r="C9" s="44"/>
      <c r="D9" s="44"/>
      <c r="E9" s="44"/>
      <c r="F9" s="44"/>
      <c r="G9" s="44"/>
      <c r="I9" s="44"/>
      <c r="J9" s="44"/>
      <c r="K9" s="44"/>
      <c r="L9" s="44"/>
      <c r="M9" s="44"/>
      <c r="O9" s="44"/>
      <c r="P9" s="44"/>
      <c r="Q9" s="44"/>
      <c r="R9" s="44"/>
      <c r="S9" s="44"/>
      <c r="U9" s="44"/>
      <c r="V9" s="44"/>
      <c r="W9" s="44"/>
      <c r="X9" s="44"/>
      <c r="Y9" s="44"/>
    </row>
    <row r="10" spans="1:26" ht="33.75" customHeight="1" x14ac:dyDescent="0.3">
      <c r="A10" s="88"/>
      <c r="B10" s="44"/>
      <c r="C10" s="228" t="s">
        <v>130</v>
      </c>
      <c r="D10" s="228"/>
      <c r="E10" s="228"/>
      <c r="F10" s="228"/>
      <c r="G10" s="228"/>
      <c r="H10" s="152"/>
      <c r="I10" s="228" t="s">
        <v>131</v>
      </c>
      <c r="J10" s="228"/>
      <c r="K10" s="228"/>
      <c r="L10" s="228"/>
      <c r="M10" s="228"/>
      <c r="N10" s="152"/>
      <c r="O10" s="228" t="s">
        <v>132</v>
      </c>
      <c r="P10" s="228"/>
      <c r="Q10" s="228"/>
      <c r="R10" s="228"/>
      <c r="S10" s="228"/>
      <c r="T10" s="152"/>
      <c r="U10" s="228" t="s">
        <v>133</v>
      </c>
      <c r="V10" s="228"/>
      <c r="W10" s="228"/>
      <c r="X10" s="228"/>
      <c r="Y10" s="228"/>
    </row>
    <row r="11" spans="1:26" ht="15.75" customHeight="1" x14ac:dyDescent="0.3">
      <c r="A11" s="88"/>
      <c r="B11" s="44"/>
      <c r="C11" s="133" t="s">
        <v>11</v>
      </c>
      <c r="D11" s="133" t="s">
        <v>12</v>
      </c>
      <c r="E11" s="133" t="s">
        <v>13</v>
      </c>
      <c r="F11" s="133" t="s">
        <v>14</v>
      </c>
      <c r="G11" s="133" t="s">
        <v>56</v>
      </c>
      <c r="H11" s="133"/>
      <c r="I11" s="133" t="s">
        <v>11</v>
      </c>
      <c r="J11" s="133" t="s">
        <v>12</v>
      </c>
      <c r="K11" s="133" t="s">
        <v>13</v>
      </c>
      <c r="L11" s="133" t="s">
        <v>14</v>
      </c>
      <c r="M11" s="133" t="s">
        <v>56</v>
      </c>
      <c r="N11" s="133"/>
      <c r="O11" s="133" t="s">
        <v>11</v>
      </c>
      <c r="P11" s="133" t="s">
        <v>12</v>
      </c>
      <c r="Q11" s="133" t="s">
        <v>13</v>
      </c>
      <c r="R11" s="133" t="s">
        <v>14</v>
      </c>
      <c r="S11" s="133" t="s">
        <v>56</v>
      </c>
      <c r="T11" s="133"/>
      <c r="U11" s="133" t="s">
        <v>11</v>
      </c>
      <c r="V11" s="133" t="s">
        <v>12</v>
      </c>
      <c r="W11" s="133" t="s">
        <v>13</v>
      </c>
      <c r="X11" s="133" t="s">
        <v>14</v>
      </c>
      <c r="Y11" s="133" t="s">
        <v>57</v>
      </c>
    </row>
    <row r="12" spans="1:26" ht="15.75" customHeight="1" x14ac:dyDescent="0.3">
      <c r="A12" s="88"/>
      <c r="B12" s="44"/>
      <c r="C12" s="118"/>
      <c r="D12" s="118"/>
      <c r="E12" s="118"/>
      <c r="F12" s="118"/>
      <c r="G12" s="97"/>
      <c r="H12" s="97"/>
      <c r="I12" s="118"/>
      <c r="J12" s="118"/>
      <c r="K12" s="118"/>
      <c r="L12" s="118"/>
      <c r="M12" s="97"/>
      <c r="N12" s="97"/>
      <c r="O12" s="118"/>
      <c r="P12" s="118"/>
      <c r="Q12" s="118"/>
      <c r="R12" s="118"/>
      <c r="S12" s="97"/>
      <c r="T12" s="97"/>
      <c r="U12" s="118"/>
      <c r="V12" s="118"/>
      <c r="W12" s="118"/>
      <c r="X12" s="118"/>
      <c r="Y12" s="97"/>
    </row>
    <row r="13" spans="1:26" ht="15.75" customHeight="1" x14ac:dyDescent="0.3">
      <c r="A13" s="88"/>
      <c r="B13" s="126">
        <v>2000</v>
      </c>
      <c r="C13" s="128">
        <v>229</v>
      </c>
      <c r="D13" s="128">
        <v>227</v>
      </c>
      <c r="E13" s="128">
        <v>228</v>
      </c>
      <c r="F13" s="128">
        <v>228</v>
      </c>
      <c r="G13" s="137">
        <v>912</v>
      </c>
      <c r="H13" s="136"/>
      <c r="I13" s="128">
        <v>686</v>
      </c>
      <c r="J13" s="128">
        <v>686</v>
      </c>
      <c r="K13" s="128">
        <v>686</v>
      </c>
      <c r="L13" s="128">
        <v>686</v>
      </c>
      <c r="M13" s="137">
        <v>2744</v>
      </c>
      <c r="N13" s="136"/>
      <c r="O13" s="156"/>
      <c r="P13" s="156"/>
      <c r="Q13" s="156"/>
      <c r="R13" s="156"/>
      <c r="S13" s="157"/>
      <c r="T13" s="158"/>
      <c r="U13" s="156"/>
      <c r="V13" s="156"/>
      <c r="W13" s="156"/>
      <c r="X13" s="156"/>
      <c r="Y13" s="159"/>
    </row>
    <row r="14" spans="1:26" ht="15.75" customHeight="1" x14ac:dyDescent="0.3">
      <c r="A14" s="88"/>
      <c r="B14" s="126">
        <v>2001</v>
      </c>
      <c r="C14" s="128">
        <v>230</v>
      </c>
      <c r="D14" s="128">
        <v>232</v>
      </c>
      <c r="E14" s="128">
        <v>234</v>
      </c>
      <c r="F14" s="128">
        <v>234</v>
      </c>
      <c r="G14" s="137">
        <v>930</v>
      </c>
      <c r="H14" s="136"/>
      <c r="I14" s="128">
        <v>689</v>
      </c>
      <c r="J14" s="128">
        <v>691</v>
      </c>
      <c r="K14" s="128">
        <v>694</v>
      </c>
      <c r="L14" s="128">
        <v>694</v>
      </c>
      <c r="M14" s="137">
        <v>2768</v>
      </c>
      <c r="N14" s="136"/>
      <c r="O14" s="156">
        <v>0.4366812227074206</v>
      </c>
      <c r="P14" s="156">
        <v>2.2026431718061588</v>
      </c>
      <c r="Q14" s="156">
        <v>2.6315789473684248</v>
      </c>
      <c r="R14" s="156">
        <v>2.6315789473684248</v>
      </c>
      <c r="S14" s="157">
        <v>1.9736842105263008</v>
      </c>
      <c r="T14" s="158"/>
      <c r="U14" s="156">
        <v>0.43731778425654966</v>
      </c>
      <c r="V14" s="156">
        <v>0.72886297376093978</v>
      </c>
      <c r="W14" s="156">
        <v>1.1661807580174894</v>
      </c>
      <c r="X14" s="156">
        <v>1.1661807580174894</v>
      </c>
      <c r="Y14" s="159">
        <v>0.87463556851312774</v>
      </c>
    </row>
    <row r="15" spans="1:26" x14ac:dyDescent="0.3">
      <c r="A15" s="88"/>
      <c r="B15" s="126">
        <v>2002</v>
      </c>
      <c r="C15" s="128">
        <v>235</v>
      </c>
      <c r="D15" s="128">
        <v>236</v>
      </c>
      <c r="E15" s="128">
        <v>237</v>
      </c>
      <c r="F15" s="128">
        <v>238</v>
      </c>
      <c r="G15" s="137">
        <v>946</v>
      </c>
      <c r="H15" s="136"/>
      <c r="I15" s="128">
        <v>695</v>
      </c>
      <c r="J15" s="128">
        <v>697</v>
      </c>
      <c r="K15" s="128">
        <v>700</v>
      </c>
      <c r="L15" s="128">
        <v>704</v>
      </c>
      <c r="M15" s="137">
        <v>2796</v>
      </c>
      <c r="N15" s="136"/>
      <c r="O15" s="156">
        <v>2.1739130434782652</v>
      </c>
      <c r="P15" s="156">
        <v>1.7241379310344769</v>
      </c>
      <c r="Q15" s="156">
        <v>1.2820512820512704</v>
      </c>
      <c r="R15" s="156">
        <v>1.7094017094017033</v>
      </c>
      <c r="S15" s="157">
        <v>1.720430107526866</v>
      </c>
      <c r="T15" s="158"/>
      <c r="U15" s="156">
        <v>0.87082728592162084</v>
      </c>
      <c r="V15" s="156">
        <v>0.86830680173662245</v>
      </c>
      <c r="W15" s="156">
        <v>0.8645533141210251</v>
      </c>
      <c r="X15" s="156">
        <v>1.4409221902017322</v>
      </c>
      <c r="Y15" s="159">
        <v>1.0115606936416128</v>
      </c>
    </row>
    <row r="16" spans="1:26" x14ac:dyDescent="0.3">
      <c r="A16" s="88"/>
      <c r="B16" s="126">
        <v>2003</v>
      </c>
      <c r="C16" s="128">
        <v>239</v>
      </c>
      <c r="D16" s="128">
        <v>239</v>
      </c>
      <c r="E16" s="128">
        <v>240</v>
      </c>
      <c r="F16" s="128">
        <v>241</v>
      </c>
      <c r="G16" s="137">
        <v>959</v>
      </c>
      <c r="H16" s="136"/>
      <c r="I16" s="128">
        <v>708</v>
      </c>
      <c r="J16" s="128">
        <v>712</v>
      </c>
      <c r="K16" s="128">
        <v>715</v>
      </c>
      <c r="L16" s="128">
        <v>719</v>
      </c>
      <c r="M16" s="137">
        <v>2854</v>
      </c>
      <c r="N16" s="136"/>
      <c r="O16" s="156">
        <v>1.7021276595744723</v>
      </c>
      <c r="P16" s="156">
        <v>1.2711864406779654</v>
      </c>
      <c r="Q16" s="156">
        <v>1.2658227848101262</v>
      </c>
      <c r="R16" s="156">
        <v>1.2605042016806749</v>
      </c>
      <c r="S16" s="157">
        <v>1.3742071881606819</v>
      </c>
      <c r="T16" s="158"/>
      <c r="U16" s="156">
        <v>1.8705035971223083</v>
      </c>
      <c r="V16" s="156">
        <v>2.1520803443328589</v>
      </c>
      <c r="W16" s="156">
        <v>2.1428571428571388</v>
      </c>
      <c r="X16" s="156">
        <v>2.130681818181813</v>
      </c>
      <c r="Y16" s="159">
        <v>2.0743919885550781</v>
      </c>
    </row>
    <row r="17" spans="1:25" x14ac:dyDescent="0.3">
      <c r="A17" s="88"/>
      <c r="B17" s="126">
        <v>2004</v>
      </c>
      <c r="C17" s="128">
        <v>241</v>
      </c>
      <c r="D17" s="128">
        <v>243</v>
      </c>
      <c r="E17" s="128">
        <v>242</v>
      </c>
      <c r="F17" s="128">
        <v>242</v>
      </c>
      <c r="G17" s="137">
        <v>968</v>
      </c>
      <c r="H17" s="136"/>
      <c r="I17" s="128">
        <v>722</v>
      </c>
      <c r="J17" s="128">
        <v>725</v>
      </c>
      <c r="K17" s="128">
        <v>727</v>
      </c>
      <c r="L17" s="128">
        <v>726</v>
      </c>
      <c r="M17" s="137">
        <v>2900</v>
      </c>
      <c r="N17" s="136"/>
      <c r="O17" s="156">
        <v>0.83682008368199945</v>
      </c>
      <c r="P17" s="156">
        <v>1.6736401673640273</v>
      </c>
      <c r="Q17" s="156">
        <v>0.8333333333333286</v>
      </c>
      <c r="R17" s="156">
        <v>0.41493775933609811</v>
      </c>
      <c r="S17" s="157">
        <v>0.93847758081335542</v>
      </c>
      <c r="T17" s="158"/>
      <c r="U17" s="156">
        <v>1.9774011299435159</v>
      </c>
      <c r="V17" s="156">
        <v>1.8258426966292234</v>
      </c>
      <c r="W17" s="156">
        <v>1.6783216783216659</v>
      </c>
      <c r="X17" s="156">
        <v>0.9735744089012428</v>
      </c>
      <c r="Y17" s="159">
        <v>1.6117729502452676</v>
      </c>
    </row>
    <row r="18" spans="1:25" x14ac:dyDescent="0.3">
      <c r="A18" s="88"/>
      <c r="B18" s="126">
        <v>2005</v>
      </c>
      <c r="C18" s="128">
        <v>242</v>
      </c>
      <c r="D18" s="128">
        <v>242</v>
      </c>
      <c r="E18" s="128">
        <v>243</v>
      </c>
      <c r="F18" s="128">
        <v>242</v>
      </c>
      <c r="G18" s="137">
        <v>969</v>
      </c>
      <c r="H18" s="136"/>
      <c r="I18" s="128">
        <v>726</v>
      </c>
      <c r="J18" s="128">
        <v>727</v>
      </c>
      <c r="K18" s="128">
        <v>729</v>
      </c>
      <c r="L18" s="128">
        <v>731</v>
      </c>
      <c r="M18" s="137">
        <v>2913</v>
      </c>
      <c r="N18" s="136"/>
      <c r="O18" s="156">
        <v>0.41493775933609811</v>
      </c>
      <c r="P18" s="156">
        <v>-0.41152263374485187</v>
      </c>
      <c r="Q18" s="156">
        <v>0.41322314049587305</v>
      </c>
      <c r="R18" s="156">
        <v>0</v>
      </c>
      <c r="S18" s="157">
        <v>0.10330578512396471</v>
      </c>
      <c r="T18" s="158"/>
      <c r="U18" s="156">
        <v>0.554016620498615</v>
      </c>
      <c r="V18" s="156">
        <v>0.27586206896552312</v>
      </c>
      <c r="W18" s="156">
        <v>0.27510316368636722</v>
      </c>
      <c r="X18" s="156">
        <v>0.68870523415978369</v>
      </c>
      <c r="Y18" s="159">
        <v>0.44827586206896797</v>
      </c>
    </row>
    <row r="19" spans="1:25" x14ac:dyDescent="0.3">
      <c r="A19" s="88"/>
      <c r="B19" s="126">
        <v>2006</v>
      </c>
      <c r="C19" s="128">
        <v>244</v>
      </c>
      <c r="D19" s="128">
        <v>245</v>
      </c>
      <c r="E19" s="128">
        <v>246</v>
      </c>
      <c r="F19" s="128">
        <v>247</v>
      </c>
      <c r="G19" s="137">
        <v>982</v>
      </c>
      <c r="H19" s="136"/>
      <c r="I19" s="128">
        <v>736</v>
      </c>
      <c r="J19" s="128">
        <v>741</v>
      </c>
      <c r="K19" s="128">
        <v>747</v>
      </c>
      <c r="L19" s="128">
        <v>753</v>
      </c>
      <c r="M19" s="137">
        <v>2977</v>
      </c>
      <c r="N19" s="136"/>
      <c r="O19" s="156">
        <v>0.8264462809917319</v>
      </c>
      <c r="P19" s="156">
        <v>1.239669421487605</v>
      </c>
      <c r="Q19" s="156">
        <v>1.2345679012345698</v>
      </c>
      <c r="R19" s="156">
        <v>2.0661157024793368</v>
      </c>
      <c r="S19" s="157">
        <v>1.3415892672858689</v>
      </c>
      <c r="T19" s="158"/>
      <c r="U19" s="156">
        <v>1.3774104683195674</v>
      </c>
      <c r="V19" s="156">
        <v>1.9257221458046843</v>
      </c>
      <c r="W19" s="156">
        <v>2.4691358024691397</v>
      </c>
      <c r="X19" s="156">
        <v>3.0095759233926174</v>
      </c>
      <c r="Y19" s="159">
        <v>2.1970477171300899</v>
      </c>
    </row>
    <row r="20" spans="1:25" x14ac:dyDescent="0.3">
      <c r="A20" s="88"/>
      <c r="B20" s="126">
        <v>2007</v>
      </c>
      <c r="C20" s="128">
        <v>249</v>
      </c>
      <c r="D20" s="128">
        <v>251</v>
      </c>
      <c r="E20" s="128">
        <v>249</v>
      </c>
      <c r="F20" s="128">
        <v>248</v>
      </c>
      <c r="G20" s="137">
        <v>997</v>
      </c>
      <c r="H20" s="136"/>
      <c r="I20" s="128">
        <v>761</v>
      </c>
      <c r="J20" s="128">
        <v>765</v>
      </c>
      <c r="K20" s="128">
        <v>765</v>
      </c>
      <c r="L20" s="128">
        <v>766</v>
      </c>
      <c r="M20" s="137">
        <v>3057</v>
      </c>
      <c r="N20" s="136"/>
      <c r="O20" s="156">
        <v>2.0491803278688536</v>
      </c>
      <c r="P20" s="156">
        <v>2.4489795918367463</v>
      </c>
      <c r="Q20" s="156">
        <v>1.2195121951219505</v>
      </c>
      <c r="R20" s="156">
        <v>0.40485829959513353</v>
      </c>
      <c r="S20" s="157">
        <v>1.5274949083503202</v>
      </c>
      <c r="T20" s="158"/>
      <c r="U20" s="156">
        <v>3.3967391304347956</v>
      </c>
      <c r="V20" s="156">
        <v>3.2388663967611393</v>
      </c>
      <c r="W20" s="156">
        <v>2.409638554216869</v>
      </c>
      <c r="X20" s="156">
        <v>1.7264276228419675</v>
      </c>
      <c r="Y20" s="159">
        <v>2.6872690628149059</v>
      </c>
    </row>
    <row r="21" spans="1:25" x14ac:dyDescent="0.3">
      <c r="A21" s="88"/>
      <c r="B21" s="126">
        <v>2008</v>
      </c>
      <c r="C21" s="128">
        <v>247</v>
      </c>
      <c r="D21" s="128">
        <v>246</v>
      </c>
      <c r="E21" s="128">
        <v>246</v>
      </c>
      <c r="F21" s="128">
        <v>247</v>
      </c>
      <c r="G21" s="137">
        <v>986</v>
      </c>
      <c r="H21" s="136"/>
      <c r="I21" s="128">
        <v>761</v>
      </c>
      <c r="J21" s="128">
        <v>759</v>
      </c>
      <c r="K21" s="128">
        <v>759</v>
      </c>
      <c r="L21" s="128">
        <v>762</v>
      </c>
      <c r="M21" s="137">
        <v>3041</v>
      </c>
      <c r="N21" s="136"/>
      <c r="O21" s="156">
        <v>-0.80321285140561827</v>
      </c>
      <c r="P21" s="156">
        <v>-1.9920318725099548</v>
      </c>
      <c r="Q21" s="156">
        <v>-1.2048192771084416</v>
      </c>
      <c r="R21" s="156">
        <v>-0.40322580645161565</v>
      </c>
      <c r="S21" s="157">
        <v>-1.1033099297893614</v>
      </c>
      <c r="T21" s="158"/>
      <c r="U21" s="156">
        <v>0</v>
      </c>
      <c r="V21" s="156">
        <v>-0.78431372549019329</v>
      </c>
      <c r="W21" s="156">
        <v>-0.78431372549019329</v>
      </c>
      <c r="X21" s="156">
        <v>-0.5221932114882577</v>
      </c>
      <c r="Y21" s="159">
        <v>-0.52338894340857678</v>
      </c>
    </row>
    <row r="22" spans="1:25" x14ac:dyDescent="0.3">
      <c r="A22" s="88"/>
      <c r="B22" s="126">
        <v>2009</v>
      </c>
      <c r="C22" s="128">
        <v>250</v>
      </c>
      <c r="D22" s="128">
        <v>253</v>
      </c>
      <c r="E22" s="128">
        <v>255</v>
      </c>
      <c r="F22" s="128">
        <v>255</v>
      </c>
      <c r="G22" s="137">
        <v>1013</v>
      </c>
      <c r="H22" s="136"/>
      <c r="I22" s="128">
        <v>768</v>
      </c>
      <c r="J22" s="128">
        <v>773</v>
      </c>
      <c r="K22" s="128">
        <v>777</v>
      </c>
      <c r="L22" s="128">
        <v>780</v>
      </c>
      <c r="M22" s="137">
        <v>3098</v>
      </c>
      <c r="N22" s="136"/>
      <c r="O22" s="156">
        <v>1.214574898785429</v>
      </c>
      <c r="P22" s="156">
        <v>2.8455284552845654</v>
      </c>
      <c r="Q22" s="156">
        <v>3.6585365853658516</v>
      </c>
      <c r="R22" s="156">
        <v>3.2388663967611393</v>
      </c>
      <c r="S22" s="157">
        <v>2.7383367139959489</v>
      </c>
      <c r="T22" s="158"/>
      <c r="U22" s="156">
        <v>0.91984231274638262</v>
      </c>
      <c r="V22" s="156">
        <v>1.8445322793148904</v>
      </c>
      <c r="W22" s="156">
        <v>2.3715415019762958</v>
      </c>
      <c r="X22" s="156">
        <v>2.3622047244094517</v>
      </c>
      <c r="Y22" s="159">
        <v>1.874383426504437</v>
      </c>
    </row>
    <row r="23" spans="1:25" x14ac:dyDescent="0.3">
      <c r="A23" s="88"/>
      <c r="B23" s="126">
        <v>2010</v>
      </c>
      <c r="C23" s="128">
        <v>257</v>
      </c>
      <c r="D23" s="128">
        <v>258</v>
      </c>
      <c r="E23" s="128">
        <v>259</v>
      </c>
      <c r="F23" s="128">
        <v>262</v>
      </c>
      <c r="G23" s="137">
        <v>1036</v>
      </c>
      <c r="H23" s="136"/>
      <c r="I23" s="128">
        <v>782</v>
      </c>
      <c r="J23" s="128">
        <v>786</v>
      </c>
      <c r="K23" s="128">
        <v>791</v>
      </c>
      <c r="L23" s="128">
        <v>797</v>
      </c>
      <c r="M23" s="137">
        <v>3156</v>
      </c>
      <c r="N23" s="136"/>
      <c r="O23" s="156">
        <v>2.7999999999999972</v>
      </c>
      <c r="P23" s="156">
        <v>1.9762845849802488</v>
      </c>
      <c r="Q23" s="156">
        <v>1.5686274509803866</v>
      </c>
      <c r="R23" s="156">
        <v>2.7450980392156765</v>
      </c>
      <c r="S23" s="157">
        <v>2.2704837117472891</v>
      </c>
      <c r="T23" s="158"/>
      <c r="U23" s="156">
        <v>1.8229166666666714</v>
      </c>
      <c r="V23" s="156">
        <v>1.6817593790426884</v>
      </c>
      <c r="W23" s="156">
        <v>1.8018018018018012</v>
      </c>
      <c r="X23" s="156">
        <v>2.1794871794871682</v>
      </c>
      <c r="Y23" s="159">
        <v>1.8721755971594689</v>
      </c>
    </row>
    <row r="24" spans="1:25" x14ac:dyDescent="0.3">
      <c r="A24" s="88"/>
      <c r="B24" s="126">
        <v>2011</v>
      </c>
      <c r="C24" s="128">
        <v>263</v>
      </c>
      <c r="D24" s="128">
        <v>266</v>
      </c>
      <c r="E24" s="128">
        <v>268</v>
      </c>
      <c r="F24" s="128">
        <v>271</v>
      </c>
      <c r="G24" s="137">
        <v>1068</v>
      </c>
      <c r="H24" s="136"/>
      <c r="I24" s="128">
        <v>806</v>
      </c>
      <c r="J24" s="128">
        <v>813</v>
      </c>
      <c r="K24" s="128">
        <v>820</v>
      </c>
      <c r="L24" s="128">
        <v>825</v>
      </c>
      <c r="M24" s="137">
        <v>3264</v>
      </c>
      <c r="N24" s="136"/>
      <c r="O24" s="156">
        <v>2.3346303501945442</v>
      </c>
      <c r="P24" s="156">
        <v>3.1007751937984551</v>
      </c>
      <c r="Q24" s="156">
        <v>3.4749034749034706</v>
      </c>
      <c r="R24" s="156">
        <v>3.4351145038167914</v>
      </c>
      <c r="S24" s="157">
        <v>3.0888030888030755</v>
      </c>
      <c r="T24" s="158"/>
      <c r="U24" s="156">
        <v>3.0690537084399097</v>
      </c>
      <c r="V24" s="156">
        <v>3.4351145038167914</v>
      </c>
      <c r="W24" s="156">
        <v>3.6662452591656063</v>
      </c>
      <c r="X24" s="156">
        <v>3.5131744040150608</v>
      </c>
      <c r="Y24" s="159">
        <v>3.4220532319391594</v>
      </c>
    </row>
    <row r="25" spans="1:25" x14ac:dyDescent="0.3">
      <c r="A25" s="88"/>
      <c r="B25" s="126">
        <v>2012</v>
      </c>
      <c r="C25" s="128">
        <v>272</v>
      </c>
      <c r="D25" s="128">
        <v>274</v>
      </c>
      <c r="E25" s="128">
        <v>275</v>
      </c>
      <c r="F25" s="128">
        <v>279</v>
      </c>
      <c r="G25" s="137">
        <v>1100</v>
      </c>
      <c r="H25" s="136"/>
      <c r="I25" s="128">
        <v>831</v>
      </c>
      <c r="J25" s="128">
        <v>836</v>
      </c>
      <c r="K25" s="128">
        <v>842</v>
      </c>
      <c r="L25" s="128">
        <v>845</v>
      </c>
      <c r="M25" s="137">
        <v>3354</v>
      </c>
      <c r="N25" s="136"/>
      <c r="O25" s="156">
        <v>3.4220532319391594</v>
      </c>
      <c r="P25" s="156">
        <v>3.0075187969924855</v>
      </c>
      <c r="Q25" s="156">
        <v>2.6119402985074629</v>
      </c>
      <c r="R25" s="156">
        <v>2.9520295202952127</v>
      </c>
      <c r="S25" s="157">
        <v>2.9962546816479403</v>
      </c>
      <c r="T25" s="158"/>
      <c r="U25" s="156">
        <v>3.1017369727046997</v>
      </c>
      <c r="V25" s="156">
        <v>2.8290282902829063</v>
      </c>
      <c r="W25" s="156">
        <v>2.6829268292682968</v>
      </c>
      <c r="X25" s="156">
        <v>2.4242424242424221</v>
      </c>
      <c r="Y25" s="159">
        <v>2.7573529411764781</v>
      </c>
    </row>
    <row r="26" spans="1:25" x14ac:dyDescent="0.3">
      <c r="A26" s="88"/>
      <c r="B26" s="126">
        <v>2013</v>
      </c>
      <c r="C26" s="128">
        <v>279</v>
      </c>
      <c r="D26" s="128">
        <v>281</v>
      </c>
      <c r="E26" s="128">
        <v>283</v>
      </c>
      <c r="F26" s="128">
        <v>286</v>
      </c>
      <c r="G26" s="137">
        <v>1129</v>
      </c>
      <c r="H26" s="136"/>
      <c r="I26" s="128">
        <v>850</v>
      </c>
      <c r="J26" s="128">
        <v>855</v>
      </c>
      <c r="K26" s="128">
        <v>861</v>
      </c>
      <c r="L26" s="128">
        <v>868</v>
      </c>
      <c r="M26" s="137">
        <v>3434</v>
      </c>
      <c r="N26" s="136"/>
      <c r="O26" s="156">
        <v>2.5735294117646959</v>
      </c>
      <c r="P26" s="156">
        <v>2.5547445255474486</v>
      </c>
      <c r="Q26" s="156">
        <v>2.9090909090909065</v>
      </c>
      <c r="R26" s="156">
        <v>2.5089605734766991</v>
      </c>
      <c r="S26" s="157">
        <v>2.6363636363636402</v>
      </c>
      <c r="T26" s="158"/>
      <c r="U26" s="156">
        <v>2.2864019253910897</v>
      </c>
      <c r="V26" s="156">
        <v>2.2727272727272663</v>
      </c>
      <c r="W26" s="156">
        <v>2.2565320665083135</v>
      </c>
      <c r="X26" s="156">
        <v>2.7218934911242627</v>
      </c>
      <c r="Y26" s="159">
        <v>2.3852116875372644</v>
      </c>
    </row>
    <row r="27" spans="1:25" x14ac:dyDescent="0.3">
      <c r="A27" s="88"/>
      <c r="B27" s="126" t="s">
        <v>223</v>
      </c>
      <c r="C27" s="128">
        <v>290</v>
      </c>
      <c r="D27" s="128">
        <v>293</v>
      </c>
      <c r="E27" s="128">
        <v>295</v>
      </c>
      <c r="F27" s="128">
        <v>296</v>
      </c>
      <c r="G27" s="137">
        <v>1174</v>
      </c>
      <c r="H27" s="136"/>
      <c r="I27" s="128">
        <v>879</v>
      </c>
      <c r="J27" s="128">
        <v>887</v>
      </c>
      <c r="K27" s="128">
        <v>895</v>
      </c>
      <c r="L27" s="128">
        <v>902</v>
      </c>
      <c r="M27" s="137">
        <v>3563</v>
      </c>
      <c r="N27" s="136"/>
      <c r="O27" s="156">
        <v>3.9426523297491087</v>
      </c>
      <c r="P27" s="156">
        <v>4.2704626334519702</v>
      </c>
      <c r="Q27" s="156">
        <v>4.2402826855123692</v>
      </c>
      <c r="R27" s="156">
        <v>3.4965034965034931</v>
      </c>
      <c r="S27" s="157">
        <v>3.9858281665190418</v>
      </c>
      <c r="T27" s="158"/>
      <c r="U27" s="156">
        <v>3.4117647058823621</v>
      </c>
      <c r="V27" s="156">
        <v>3.7426900584795391</v>
      </c>
      <c r="W27" s="156">
        <v>3.9488966318234446</v>
      </c>
      <c r="X27" s="156">
        <v>3.917050691244242</v>
      </c>
      <c r="Y27" s="159">
        <v>3.7565521258008232</v>
      </c>
    </row>
    <row r="28" spans="1:25" x14ac:dyDescent="0.3">
      <c r="A28" s="88"/>
      <c r="B28" s="180" t="s">
        <v>147</v>
      </c>
      <c r="C28" s="128">
        <v>299</v>
      </c>
      <c r="D28" s="128">
        <v>301</v>
      </c>
      <c r="E28" s="128">
        <v>304</v>
      </c>
      <c r="F28" s="128">
        <v>307</v>
      </c>
      <c r="G28" s="137">
        <v>1211</v>
      </c>
      <c r="H28" s="136"/>
      <c r="I28" s="128">
        <v>908</v>
      </c>
      <c r="J28" s="128">
        <v>914</v>
      </c>
      <c r="K28" s="128">
        <v>921</v>
      </c>
      <c r="L28" s="128">
        <v>927</v>
      </c>
      <c r="M28" s="137">
        <v>3670</v>
      </c>
      <c r="N28" s="136"/>
      <c r="O28" s="156">
        <v>3.1034482758620641</v>
      </c>
      <c r="P28" s="156">
        <v>2.7303754266211513</v>
      </c>
      <c r="Q28" s="156">
        <v>3.0508474576271141</v>
      </c>
      <c r="R28" s="156">
        <v>3.7162162162162105</v>
      </c>
      <c r="S28" s="157">
        <v>3.1516183986371402</v>
      </c>
      <c r="T28" s="158"/>
      <c r="U28" s="156">
        <v>3.2992036405005649</v>
      </c>
      <c r="V28" s="156">
        <v>3.0439684329199679</v>
      </c>
      <c r="W28" s="156">
        <v>2.9050279329609054</v>
      </c>
      <c r="X28" s="156">
        <v>2.7716186252771706</v>
      </c>
      <c r="Y28" s="159">
        <v>3.0030872859949369</v>
      </c>
    </row>
    <row r="29" spans="1:25" x14ac:dyDescent="0.3">
      <c r="A29" s="88"/>
      <c r="B29" s="206" t="s">
        <v>222</v>
      </c>
      <c r="C29" s="128">
        <v>308</v>
      </c>
      <c r="D29" s="231" t="s">
        <v>241</v>
      </c>
      <c r="E29" s="231" t="s">
        <v>241</v>
      </c>
      <c r="F29" s="231" t="s">
        <v>241</v>
      </c>
      <c r="G29" s="232" t="s">
        <v>241</v>
      </c>
      <c r="H29" s="136"/>
      <c r="I29" s="128">
        <v>934</v>
      </c>
      <c r="J29" s="231" t="s">
        <v>241</v>
      </c>
      <c r="K29" s="231" t="s">
        <v>241</v>
      </c>
      <c r="L29" s="231" t="s">
        <v>241</v>
      </c>
      <c r="M29" s="232" t="s">
        <v>241</v>
      </c>
      <c r="N29" s="136"/>
      <c r="O29" s="156">
        <v>3.0100334448160453</v>
      </c>
      <c r="P29" s="231" t="s">
        <v>241</v>
      </c>
      <c r="Q29" s="231" t="s">
        <v>241</v>
      </c>
      <c r="R29" s="231" t="s">
        <v>241</v>
      </c>
      <c r="S29" s="232" t="s">
        <v>241</v>
      </c>
      <c r="T29" s="158"/>
      <c r="U29" s="156">
        <v>2.8634361233480092</v>
      </c>
      <c r="V29" s="231" t="s">
        <v>241</v>
      </c>
      <c r="W29" s="231" t="s">
        <v>241</v>
      </c>
      <c r="X29" s="231" t="s">
        <v>241</v>
      </c>
      <c r="Y29" s="232" t="s">
        <v>241</v>
      </c>
    </row>
    <row r="30" spans="1:25" x14ac:dyDescent="0.3">
      <c r="A30" s="88"/>
      <c r="B30" s="44"/>
      <c r="C30" s="44"/>
      <c r="D30" s="44"/>
      <c r="E30" s="44"/>
      <c r="F30" s="44"/>
      <c r="G30" s="44"/>
      <c r="I30" s="44"/>
      <c r="J30" s="44"/>
      <c r="K30" s="44"/>
      <c r="L30" s="44"/>
      <c r="M30" s="44"/>
      <c r="O30" s="44"/>
      <c r="P30" s="44"/>
      <c r="Q30" s="44"/>
      <c r="R30" s="44"/>
      <c r="S30" s="44"/>
      <c r="U30" s="44"/>
      <c r="V30" s="44"/>
      <c r="W30" s="44"/>
      <c r="X30" s="44"/>
      <c r="Y30" s="44"/>
    </row>
    <row r="31" spans="1:25" ht="15.6" x14ac:dyDescent="0.3">
      <c r="A31" s="88"/>
      <c r="B31" s="100"/>
      <c r="C31" s="101"/>
      <c r="D31" s="44"/>
      <c r="E31" s="44"/>
      <c r="F31" s="218" t="s">
        <v>179</v>
      </c>
      <c r="G31" s="218"/>
      <c r="H31" s="218"/>
      <c r="I31" s="218"/>
      <c r="J31" s="218"/>
      <c r="K31" s="218"/>
      <c r="L31" s="218"/>
      <c r="M31" s="218"/>
      <c r="N31" s="218"/>
      <c r="O31" s="218"/>
      <c r="P31" s="218"/>
      <c r="Q31" s="218"/>
      <c r="R31" s="218"/>
      <c r="S31" s="218"/>
      <c r="T31" s="218"/>
      <c r="U31" s="218"/>
      <c r="V31" s="44"/>
      <c r="W31" s="44"/>
      <c r="X31" s="44"/>
      <c r="Y31" s="44"/>
    </row>
    <row r="32" spans="1:25" ht="15.6" x14ac:dyDescent="0.3">
      <c r="A32" s="88"/>
      <c r="B32" s="100"/>
      <c r="C32" s="44"/>
      <c r="D32" s="44"/>
      <c r="E32" s="44"/>
      <c r="F32" s="218" t="s">
        <v>229</v>
      </c>
      <c r="G32" s="218"/>
      <c r="H32" s="218"/>
      <c r="I32" s="218"/>
      <c r="J32" s="218"/>
      <c r="K32" s="218"/>
      <c r="L32" s="218"/>
      <c r="M32" s="218"/>
      <c r="N32" s="218"/>
      <c r="O32" s="218"/>
      <c r="P32" s="218"/>
      <c r="Q32" s="218"/>
      <c r="R32" s="218"/>
      <c r="S32" s="218"/>
      <c r="T32" s="218"/>
      <c r="U32" s="218"/>
      <c r="V32" s="44"/>
      <c r="W32" s="44"/>
      <c r="X32" s="44"/>
      <c r="Y32" s="44"/>
    </row>
    <row r="33" spans="1:25" x14ac:dyDescent="0.3">
      <c r="A33" s="88"/>
      <c r="B33" s="44"/>
      <c r="C33" s="44"/>
      <c r="D33" s="44"/>
      <c r="E33" s="44"/>
      <c r="F33" s="44"/>
      <c r="G33" s="44"/>
      <c r="I33" s="44"/>
      <c r="J33" s="44"/>
      <c r="K33" s="44"/>
      <c r="L33" s="44"/>
      <c r="M33" s="44"/>
      <c r="O33" s="44"/>
      <c r="P33" s="44"/>
      <c r="Q33" s="44"/>
      <c r="R33" s="44"/>
      <c r="S33" s="44"/>
      <c r="U33" s="44"/>
      <c r="V33" s="44"/>
      <c r="W33" s="44"/>
      <c r="X33" s="44"/>
      <c r="Y33" s="44"/>
    </row>
    <row r="34" spans="1:25" x14ac:dyDescent="0.3">
      <c r="A34" s="88"/>
      <c r="B34" s="44"/>
      <c r="C34" s="44"/>
      <c r="D34" s="44"/>
      <c r="E34" s="44"/>
      <c r="F34" s="44"/>
      <c r="G34" s="44"/>
      <c r="I34" s="44"/>
      <c r="J34" s="44"/>
      <c r="K34" s="44"/>
      <c r="L34" s="44"/>
      <c r="M34" s="44"/>
      <c r="O34" s="44"/>
      <c r="P34" s="44"/>
      <c r="Q34" s="44"/>
      <c r="R34" s="44"/>
      <c r="S34" s="44"/>
      <c r="U34" s="44"/>
      <c r="V34" s="44"/>
      <c r="W34" s="44"/>
      <c r="X34" s="44"/>
      <c r="Y34" s="44"/>
    </row>
    <row r="35" spans="1:25" x14ac:dyDescent="0.3">
      <c r="A35" s="88"/>
      <c r="B35" s="44"/>
      <c r="C35" s="44"/>
      <c r="D35" s="44"/>
      <c r="E35" s="44"/>
      <c r="F35" s="44"/>
      <c r="G35" s="44"/>
      <c r="I35" s="44"/>
      <c r="J35" s="44"/>
      <c r="K35" s="44"/>
      <c r="L35" s="44"/>
      <c r="M35" s="44"/>
      <c r="O35" s="44"/>
      <c r="P35" s="44"/>
      <c r="Q35" s="44"/>
      <c r="R35" s="44"/>
      <c r="S35" s="44"/>
      <c r="U35" s="44"/>
      <c r="V35" s="44"/>
      <c r="W35" s="44"/>
      <c r="X35" s="44"/>
      <c r="Y35" s="44"/>
    </row>
    <row r="36" spans="1:25" x14ac:dyDescent="0.3">
      <c r="A36" s="88"/>
      <c r="B36" s="44"/>
      <c r="C36" s="44"/>
      <c r="D36" s="44"/>
      <c r="E36" s="44"/>
      <c r="F36" s="44"/>
      <c r="G36" s="44"/>
      <c r="I36" s="44"/>
      <c r="J36" s="44"/>
      <c r="K36" s="44"/>
      <c r="L36" s="44"/>
      <c r="M36" s="44"/>
      <c r="O36" s="44"/>
      <c r="P36" s="44"/>
      <c r="Q36" s="44"/>
      <c r="R36" s="44"/>
      <c r="S36" s="44"/>
      <c r="U36" s="44"/>
      <c r="V36" s="44"/>
      <c r="W36" s="44"/>
      <c r="X36" s="44"/>
      <c r="Y36" s="44"/>
    </row>
    <row r="37" spans="1:25" x14ac:dyDescent="0.3">
      <c r="A37" s="88"/>
      <c r="B37" s="44"/>
      <c r="C37" s="44"/>
      <c r="D37" s="44"/>
      <c r="E37" s="44"/>
      <c r="F37" s="44"/>
      <c r="G37" s="44"/>
      <c r="I37" s="44"/>
      <c r="J37" s="44"/>
      <c r="K37" s="44"/>
      <c r="L37" s="44"/>
      <c r="M37" s="44"/>
      <c r="O37" s="44"/>
      <c r="P37" s="44"/>
      <c r="Q37" s="44"/>
      <c r="R37" s="44"/>
      <c r="S37" s="44"/>
      <c r="U37" s="44"/>
      <c r="V37" s="44"/>
      <c r="W37" s="44"/>
      <c r="X37" s="44"/>
      <c r="Y37" s="44"/>
    </row>
    <row r="38" spans="1:25" x14ac:dyDescent="0.3">
      <c r="A38" s="88"/>
      <c r="B38" s="44"/>
      <c r="C38" s="44"/>
      <c r="D38" s="44"/>
      <c r="E38" s="44"/>
      <c r="F38" s="44"/>
      <c r="G38" s="44"/>
      <c r="I38" s="44"/>
      <c r="J38" s="44"/>
      <c r="K38" s="44"/>
      <c r="L38" s="44"/>
      <c r="M38" s="44"/>
      <c r="O38" s="44"/>
      <c r="P38" s="44"/>
      <c r="Q38" s="44"/>
      <c r="R38" s="44"/>
      <c r="S38" s="44"/>
      <c r="U38" s="44"/>
      <c r="V38" s="44"/>
      <c r="W38" s="44"/>
      <c r="X38" s="44"/>
      <c r="Y38" s="44"/>
    </row>
    <row r="39" spans="1:25" x14ac:dyDescent="0.3">
      <c r="A39" s="88"/>
      <c r="B39" s="44"/>
      <c r="C39" s="44"/>
      <c r="D39" s="44"/>
      <c r="E39" s="44"/>
      <c r="F39" s="44"/>
      <c r="G39" s="44"/>
      <c r="I39" s="44"/>
      <c r="J39" s="44"/>
      <c r="K39" s="44"/>
      <c r="L39" s="44"/>
      <c r="M39" s="44"/>
      <c r="O39" s="44"/>
      <c r="P39" s="44"/>
      <c r="Q39" s="44"/>
      <c r="R39" s="44"/>
      <c r="S39" s="44"/>
      <c r="U39" s="44"/>
      <c r="V39" s="44"/>
      <c r="W39" s="44"/>
      <c r="X39" s="44"/>
      <c r="Y39" s="44"/>
    </row>
    <row r="40" spans="1:25" x14ac:dyDescent="0.3">
      <c r="A40" s="88"/>
      <c r="B40" s="44"/>
      <c r="C40" s="44"/>
      <c r="D40" s="44"/>
      <c r="E40" s="44"/>
      <c r="F40" s="44"/>
      <c r="G40" s="44"/>
      <c r="I40" s="44"/>
      <c r="J40" s="44"/>
      <c r="K40" s="44"/>
      <c r="L40" s="44"/>
      <c r="M40" s="44"/>
      <c r="O40" s="44"/>
      <c r="P40" s="44"/>
      <c r="Q40" s="44"/>
      <c r="R40" s="44"/>
      <c r="S40" s="44"/>
      <c r="U40" s="44"/>
      <c r="V40" s="44"/>
      <c r="W40" s="44"/>
      <c r="X40" s="44"/>
      <c r="Y40" s="44"/>
    </row>
    <row r="41" spans="1:25" x14ac:dyDescent="0.3">
      <c r="A41" s="88"/>
      <c r="B41" s="44"/>
      <c r="C41" s="44"/>
      <c r="D41" s="44"/>
      <c r="E41" s="44"/>
      <c r="F41" s="44"/>
      <c r="G41" s="44"/>
      <c r="I41" s="44"/>
      <c r="J41" s="44"/>
      <c r="K41" s="44"/>
      <c r="L41" s="44"/>
      <c r="M41" s="44"/>
      <c r="O41" s="44"/>
      <c r="P41" s="44"/>
      <c r="Q41" s="44"/>
      <c r="R41" s="44"/>
      <c r="S41" s="44"/>
      <c r="U41" s="44"/>
      <c r="V41" s="44"/>
      <c r="W41" s="44"/>
      <c r="X41" s="44"/>
      <c r="Y41" s="44"/>
    </row>
    <row r="42" spans="1:25" x14ac:dyDescent="0.3">
      <c r="A42" s="88"/>
      <c r="B42" s="44"/>
      <c r="C42" s="44"/>
      <c r="D42" s="44"/>
      <c r="E42" s="44"/>
      <c r="F42" s="44"/>
      <c r="G42" s="44"/>
      <c r="I42" s="44"/>
      <c r="J42" s="44"/>
      <c r="K42" s="44"/>
      <c r="L42" s="44"/>
      <c r="M42" s="44"/>
      <c r="O42" s="44"/>
      <c r="P42" s="44"/>
      <c r="Q42" s="44"/>
      <c r="R42" s="44"/>
      <c r="S42" s="44"/>
      <c r="U42" s="44"/>
      <c r="V42" s="44"/>
      <c r="W42" s="44"/>
      <c r="X42" s="44"/>
      <c r="Y42" s="44"/>
    </row>
    <row r="43" spans="1:25" x14ac:dyDescent="0.3">
      <c r="A43" s="88"/>
      <c r="B43" s="44"/>
      <c r="C43" s="44"/>
      <c r="D43" s="44"/>
      <c r="E43" s="44"/>
      <c r="F43" s="44"/>
      <c r="G43" s="44"/>
      <c r="I43" s="44"/>
      <c r="J43" s="44"/>
      <c r="K43" s="44"/>
      <c r="L43" s="44"/>
      <c r="M43" s="44"/>
      <c r="O43" s="44"/>
      <c r="P43" s="44"/>
      <c r="Q43" s="44"/>
      <c r="R43" s="44"/>
      <c r="S43" s="44"/>
      <c r="U43" s="44"/>
      <c r="V43" s="44"/>
      <c r="W43" s="44"/>
      <c r="X43" s="44"/>
      <c r="Y43" s="44"/>
    </row>
    <row r="44" spans="1:25" x14ac:dyDescent="0.3">
      <c r="A44" s="88"/>
      <c r="B44" s="44"/>
      <c r="C44" s="44"/>
      <c r="D44" s="44"/>
      <c r="E44" s="44"/>
      <c r="F44" s="44"/>
      <c r="G44" s="44"/>
      <c r="I44" s="44"/>
      <c r="J44" s="44"/>
      <c r="K44" s="44"/>
      <c r="L44" s="44"/>
      <c r="M44" s="44"/>
      <c r="O44" s="44"/>
      <c r="P44" s="44"/>
      <c r="Q44" s="44"/>
      <c r="R44" s="44"/>
      <c r="S44" s="44"/>
      <c r="U44" s="44"/>
      <c r="V44" s="44"/>
      <c r="W44" s="44"/>
      <c r="X44" s="44"/>
      <c r="Y44" s="44"/>
    </row>
    <row r="45" spans="1:25" x14ac:dyDescent="0.3">
      <c r="A45" s="88"/>
      <c r="B45" s="44"/>
      <c r="C45" s="44"/>
      <c r="D45" s="44"/>
      <c r="E45" s="44"/>
      <c r="F45" s="44"/>
      <c r="G45" s="44"/>
      <c r="I45" s="44"/>
      <c r="J45" s="44"/>
      <c r="K45" s="44"/>
      <c r="L45" s="44"/>
      <c r="M45" s="44"/>
      <c r="O45" s="44"/>
      <c r="P45" s="44"/>
      <c r="Q45" s="44"/>
      <c r="R45" s="44"/>
      <c r="S45" s="44"/>
      <c r="U45" s="44"/>
      <c r="V45" s="44"/>
      <c r="W45" s="44"/>
      <c r="X45" s="44"/>
      <c r="Y45" s="44"/>
    </row>
    <row r="46" spans="1:25" x14ac:dyDescent="0.3">
      <c r="A46" s="88"/>
      <c r="B46" s="44"/>
      <c r="C46" s="44"/>
      <c r="D46" s="44"/>
      <c r="E46" s="44"/>
      <c r="F46" s="44"/>
      <c r="G46" s="44"/>
      <c r="I46" s="44"/>
      <c r="J46" s="44"/>
      <c r="K46" s="44"/>
      <c r="L46" s="44"/>
      <c r="M46" s="44"/>
      <c r="O46" s="44"/>
      <c r="P46" s="44"/>
      <c r="Q46" s="44"/>
      <c r="R46" s="44"/>
      <c r="S46" s="44"/>
      <c r="U46" s="44"/>
      <c r="V46" s="44"/>
      <c r="W46" s="44"/>
      <c r="X46" s="44"/>
      <c r="Y46" s="44"/>
    </row>
    <row r="47" spans="1:25" x14ac:dyDescent="0.3">
      <c r="A47" s="88"/>
      <c r="C47" s="44"/>
      <c r="D47" s="44"/>
      <c r="E47" s="44"/>
      <c r="F47" s="44"/>
      <c r="G47" s="44"/>
      <c r="I47" s="44"/>
      <c r="J47" s="44"/>
      <c r="K47" s="44"/>
      <c r="L47" s="44"/>
      <c r="M47" s="44"/>
      <c r="O47" s="44"/>
      <c r="P47" s="44"/>
      <c r="Q47" s="44"/>
      <c r="R47" s="44"/>
      <c r="S47" s="44"/>
      <c r="U47" s="44"/>
      <c r="V47" s="44"/>
      <c r="W47" s="44"/>
      <c r="X47" s="44"/>
      <c r="Y47" s="44"/>
    </row>
    <row r="48" spans="1:25" x14ac:dyDescent="0.3">
      <c r="A48" s="88"/>
      <c r="C48" s="44"/>
      <c r="D48" s="44"/>
      <c r="E48" s="44"/>
      <c r="F48" s="44"/>
      <c r="G48" s="44"/>
      <c r="I48" s="44"/>
      <c r="J48" s="44"/>
      <c r="K48" s="44"/>
      <c r="L48" s="44"/>
      <c r="M48" s="44"/>
      <c r="O48" s="44"/>
      <c r="P48" s="44"/>
      <c r="Q48" s="44"/>
      <c r="R48" s="44"/>
      <c r="S48" s="44"/>
      <c r="U48" s="44"/>
      <c r="V48" s="44"/>
      <c r="W48" s="44"/>
      <c r="X48" s="44"/>
      <c r="Y48" s="44"/>
    </row>
    <row r="49" spans="1:26" x14ac:dyDescent="0.3">
      <c r="A49" s="88"/>
      <c r="B49" s="114"/>
      <c r="C49" s="44"/>
      <c r="D49" s="44"/>
      <c r="E49" s="44"/>
      <c r="F49" s="44"/>
      <c r="G49" s="44"/>
      <c r="I49" s="44"/>
      <c r="J49" s="44"/>
      <c r="K49" s="44"/>
      <c r="L49" s="44"/>
      <c r="M49" s="44"/>
      <c r="O49" s="44"/>
      <c r="P49" s="44"/>
      <c r="Q49" s="44"/>
      <c r="R49" s="44"/>
      <c r="S49" s="44"/>
      <c r="U49" s="44"/>
      <c r="V49" s="44"/>
      <c r="W49" s="44"/>
      <c r="X49" s="44"/>
      <c r="Y49" s="44"/>
    </row>
    <row r="50" spans="1:26" x14ac:dyDescent="0.3">
      <c r="A50" s="88"/>
      <c r="B50" s="114"/>
      <c r="C50" s="44"/>
      <c r="D50" s="44"/>
      <c r="E50" s="44"/>
      <c r="F50" s="44"/>
      <c r="G50" s="190" t="s">
        <v>62</v>
      </c>
      <c r="I50" s="44"/>
      <c r="J50" s="44"/>
      <c r="K50" s="44"/>
      <c r="L50" s="44"/>
      <c r="M50" s="44"/>
      <c r="O50" s="44"/>
      <c r="P50" s="44"/>
      <c r="Q50" s="44"/>
      <c r="R50" s="44"/>
      <c r="S50" s="44"/>
      <c r="U50" s="44"/>
      <c r="V50" s="44"/>
      <c r="W50" s="44"/>
      <c r="X50" s="44"/>
      <c r="Y50" s="44"/>
    </row>
    <row r="51" spans="1:26" x14ac:dyDescent="0.3">
      <c r="A51" s="88"/>
      <c r="B51" s="114"/>
      <c r="C51" s="44"/>
      <c r="D51" s="44"/>
      <c r="E51" s="44"/>
      <c r="F51" s="44"/>
      <c r="G51" s="190" t="s">
        <v>72</v>
      </c>
      <c r="I51" s="44"/>
      <c r="J51" s="44"/>
      <c r="K51" s="44"/>
      <c r="L51" s="44"/>
      <c r="M51" s="44"/>
      <c r="O51" s="44"/>
      <c r="P51" s="44"/>
      <c r="Q51" s="44"/>
      <c r="R51" s="44"/>
      <c r="S51" s="44"/>
      <c r="U51" s="44"/>
      <c r="V51" s="44"/>
      <c r="W51" s="44"/>
      <c r="X51" s="44"/>
      <c r="Y51" s="44"/>
    </row>
    <row r="52" spans="1:26" x14ac:dyDescent="0.3">
      <c r="A52" s="96"/>
      <c r="B52" s="116"/>
      <c r="C52" s="49"/>
      <c r="D52" s="49"/>
      <c r="E52" s="49"/>
      <c r="F52" s="49"/>
      <c r="G52" s="195" t="s">
        <v>141</v>
      </c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50"/>
    </row>
    <row r="53" spans="1:26" s="78" customFormat="1" x14ac:dyDescent="0.3">
      <c r="A53" s="77"/>
      <c r="B53" s="77"/>
      <c r="C53" s="77"/>
      <c r="D53" s="77"/>
      <c r="E53" s="99"/>
      <c r="F53" s="99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</row>
    <row r="54" spans="1:26" s="78" customFormat="1" x14ac:dyDescent="0.3">
      <c r="A54" s="77"/>
      <c r="B54" s="77"/>
      <c r="C54" s="77" t="s">
        <v>145</v>
      </c>
      <c r="D54" s="77" t="s">
        <v>146</v>
      </c>
      <c r="E54" s="99" t="s">
        <v>15</v>
      </c>
      <c r="F54" s="99" t="s">
        <v>16</v>
      </c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77"/>
      <c r="X54" s="77"/>
      <c r="Y54" s="77"/>
      <c r="Z54" s="77"/>
    </row>
    <row r="55" spans="1:26" s="78" customFormat="1" x14ac:dyDescent="0.3">
      <c r="A55" s="77"/>
      <c r="B55" s="77"/>
      <c r="C55" s="164">
        <v>2010</v>
      </c>
      <c r="D55" s="77" t="s">
        <v>11</v>
      </c>
      <c r="E55" s="99">
        <v>2.7999999999999972</v>
      </c>
      <c r="F55" s="99">
        <v>1.8229166666666714</v>
      </c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  <c r="S55" s="77"/>
      <c r="T55" s="77"/>
      <c r="U55" s="77"/>
      <c r="V55" s="77"/>
      <c r="W55" s="77"/>
      <c r="X55" s="77"/>
      <c r="Y55" s="77"/>
      <c r="Z55" s="77"/>
    </row>
    <row r="56" spans="1:26" s="78" customFormat="1" x14ac:dyDescent="0.3">
      <c r="A56" s="77"/>
      <c r="B56" s="77"/>
      <c r="C56" s="164">
        <v>2010</v>
      </c>
      <c r="D56" s="77" t="s">
        <v>12</v>
      </c>
      <c r="E56" s="99">
        <v>1.9762845849802488</v>
      </c>
      <c r="F56" s="99">
        <v>1.6817593790426884</v>
      </c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</row>
    <row r="57" spans="1:26" s="78" customFormat="1" x14ac:dyDescent="0.3">
      <c r="A57" s="77"/>
      <c r="B57" s="77"/>
      <c r="C57" s="164">
        <v>2010</v>
      </c>
      <c r="D57" s="77" t="s">
        <v>13</v>
      </c>
      <c r="E57" s="99">
        <v>1.5686274509803866</v>
      </c>
      <c r="F57" s="99">
        <v>1.8018018018018012</v>
      </c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</row>
    <row r="58" spans="1:26" s="78" customFormat="1" x14ac:dyDescent="0.3">
      <c r="A58" s="77"/>
      <c r="B58" s="77"/>
      <c r="C58" s="164">
        <v>2010</v>
      </c>
      <c r="D58" s="77" t="s">
        <v>14</v>
      </c>
      <c r="E58" s="99">
        <v>2.7450980392156765</v>
      </c>
      <c r="F58" s="99">
        <v>2.1794871794871682</v>
      </c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</row>
    <row r="59" spans="1:26" s="78" customFormat="1" x14ac:dyDescent="0.3">
      <c r="A59" s="77"/>
      <c r="B59" s="77"/>
      <c r="D59" s="77" t="s">
        <v>11</v>
      </c>
      <c r="E59" s="99">
        <v>2.3346303501945442</v>
      </c>
      <c r="F59" s="99">
        <v>3.0690537084399097</v>
      </c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</row>
    <row r="60" spans="1:26" s="78" customFormat="1" x14ac:dyDescent="0.3">
      <c r="A60" s="77"/>
      <c r="B60" s="77"/>
      <c r="D60" s="77" t="s">
        <v>12</v>
      </c>
      <c r="E60" s="99">
        <v>3.1007751937984551</v>
      </c>
      <c r="F60" s="99">
        <v>3.4351145038167914</v>
      </c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</row>
    <row r="61" spans="1:26" s="78" customFormat="1" x14ac:dyDescent="0.3">
      <c r="A61" s="77"/>
      <c r="B61" s="77"/>
      <c r="D61" s="77" t="s">
        <v>13</v>
      </c>
      <c r="E61" s="99">
        <v>3.4749034749034706</v>
      </c>
      <c r="F61" s="99">
        <v>3.6662452591656063</v>
      </c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</row>
    <row r="62" spans="1:26" s="78" customFormat="1" x14ac:dyDescent="0.3">
      <c r="A62" s="77"/>
      <c r="B62" s="77"/>
      <c r="C62" s="164">
        <v>2011</v>
      </c>
      <c r="D62" s="77" t="s">
        <v>14</v>
      </c>
      <c r="E62" s="99">
        <v>3.4351145038167914</v>
      </c>
      <c r="F62" s="99">
        <v>3.5131744040150608</v>
      </c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</row>
    <row r="63" spans="1:26" s="78" customFormat="1" x14ac:dyDescent="0.3">
      <c r="A63" s="77"/>
      <c r="B63" s="77"/>
      <c r="C63" s="164">
        <v>2012</v>
      </c>
      <c r="D63" s="77" t="s">
        <v>11</v>
      </c>
      <c r="E63" s="99">
        <v>3.4220532319391594</v>
      </c>
      <c r="F63" s="99">
        <v>3.1017369727046997</v>
      </c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</row>
    <row r="64" spans="1:26" s="78" customFormat="1" x14ac:dyDescent="0.3">
      <c r="A64" s="77"/>
      <c r="B64" s="77"/>
      <c r="C64" s="164"/>
      <c r="D64" s="77" t="s">
        <v>12</v>
      </c>
      <c r="E64" s="99">
        <v>3.0075187969924855</v>
      </c>
      <c r="F64" s="99">
        <v>2.8290282902829063</v>
      </c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</row>
    <row r="65" spans="1:32" s="78" customFormat="1" x14ac:dyDescent="0.3">
      <c r="A65" s="77"/>
      <c r="B65" s="77"/>
      <c r="C65" s="164"/>
      <c r="D65" s="77" t="s">
        <v>13</v>
      </c>
      <c r="E65" s="99">
        <v>2.6119402985074629</v>
      </c>
      <c r="F65" s="99">
        <v>2.6829268292682968</v>
      </c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</row>
    <row r="66" spans="1:32" s="78" customFormat="1" x14ac:dyDescent="0.3">
      <c r="A66" s="77"/>
      <c r="B66" s="77"/>
      <c r="C66" s="164"/>
      <c r="D66" s="77" t="s">
        <v>14</v>
      </c>
      <c r="E66" s="99">
        <v>2.9520295202952127</v>
      </c>
      <c r="F66" s="99">
        <v>2.4242424242424221</v>
      </c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</row>
    <row r="67" spans="1:32" s="78" customFormat="1" x14ac:dyDescent="0.3">
      <c r="A67" s="77"/>
      <c r="B67" s="77"/>
      <c r="C67" s="164">
        <v>2013</v>
      </c>
      <c r="D67" s="77" t="s">
        <v>11</v>
      </c>
      <c r="E67" s="99">
        <v>2.5735294117646959</v>
      </c>
      <c r="F67" s="99">
        <v>2.2864019253910897</v>
      </c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</row>
    <row r="68" spans="1:32" s="78" customFormat="1" x14ac:dyDescent="0.3">
      <c r="A68" s="77"/>
      <c r="B68" s="77"/>
      <c r="C68" s="164"/>
      <c r="D68" s="77" t="s">
        <v>12</v>
      </c>
      <c r="E68" s="99">
        <v>2.5547445255474486</v>
      </c>
      <c r="F68" s="99">
        <v>2.2727272727272663</v>
      </c>
      <c r="G68" s="77"/>
      <c r="H68" s="77"/>
      <c r="I68" s="77"/>
      <c r="J68" s="77"/>
      <c r="K68" s="77"/>
      <c r="L68" s="77"/>
      <c r="M68" s="77"/>
      <c r="N68" s="77"/>
      <c r="O68" s="77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7"/>
    </row>
    <row r="69" spans="1:32" s="78" customFormat="1" x14ac:dyDescent="0.3">
      <c r="A69" s="77"/>
      <c r="B69" s="102"/>
      <c r="C69" s="164"/>
      <c r="D69" s="77" t="s">
        <v>13</v>
      </c>
      <c r="E69" s="99">
        <v>2.9090909090909065</v>
      </c>
      <c r="F69" s="99">
        <v>2.2565320665083135</v>
      </c>
      <c r="G69" s="77"/>
      <c r="H69" s="77"/>
      <c r="I69" s="77"/>
      <c r="J69" s="77"/>
      <c r="K69" s="77"/>
      <c r="L69" s="77"/>
      <c r="M69" s="77"/>
      <c r="N69" s="77"/>
      <c r="O69" s="77"/>
      <c r="P69" s="77"/>
      <c r="Q69" s="77"/>
      <c r="R69" s="77"/>
      <c r="S69" s="77"/>
      <c r="T69" s="77"/>
      <c r="U69" s="77"/>
      <c r="V69" s="77"/>
      <c r="W69" s="77"/>
      <c r="X69" s="77"/>
      <c r="Y69" s="77"/>
      <c r="Z69" s="77"/>
    </row>
    <row r="70" spans="1:32" s="81" customFormat="1" x14ac:dyDescent="0.3">
      <c r="A70" s="77"/>
      <c r="B70" s="77"/>
      <c r="C70" s="164"/>
      <c r="D70" s="77" t="s">
        <v>14</v>
      </c>
      <c r="E70" s="99">
        <v>2.5089605734766991</v>
      </c>
      <c r="F70" s="99">
        <v>2.7218934911242627</v>
      </c>
      <c r="G70" s="77"/>
      <c r="H70" s="77"/>
      <c r="I70" s="77"/>
      <c r="J70" s="77"/>
      <c r="K70" s="77"/>
      <c r="L70" s="77"/>
      <c r="M70" s="77"/>
      <c r="N70" s="77"/>
      <c r="O70" s="77"/>
      <c r="P70" s="77"/>
      <c r="Q70" s="77"/>
      <c r="R70" s="77"/>
      <c r="S70" s="77"/>
      <c r="T70" s="77"/>
      <c r="U70" s="77"/>
      <c r="V70" s="77"/>
      <c r="W70" s="77"/>
      <c r="X70" s="77"/>
      <c r="Y70" s="77"/>
      <c r="Z70" s="77"/>
      <c r="AA70" s="78"/>
      <c r="AB70" s="78"/>
      <c r="AC70" s="78"/>
      <c r="AD70" s="78"/>
      <c r="AE70" s="78"/>
      <c r="AF70" s="78"/>
    </row>
    <row r="71" spans="1:32" s="81" customFormat="1" x14ac:dyDescent="0.3">
      <c r="A71" s="77"/>
      <c r="B71" s="77"/>
      <c r="C71" s="164">
        <v>2014</v>
      </c>
      <c r="D71" s="77" t="s">
        <v>11</v>
      </c>
      <c r="E71" s="99">
        <v>3.9426523297491087</v>
      </c>
      <c r="F71" s="99">
        <v>3.4117647058823621</v>
      </c>
      <c r="G71" s="77"/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7"/>
      <c r="Z71" s="77"/>
      <c r="AA71" s="78"/>
      <c r="AB71" s="78"/>
      <c r="AC71" s="78"/>
      <c r="AD71" s="78"/>
      <c r="AE71" s="78"/>
      <c r="AF71" s="78"/>
    </row>
    <row r="72" spans="1:32" s="81" customFormat="1" x14ac:dyDescent="0.3">
      <c r="A72" s="77"/>
      <c r="B72" s="77"/>
      <c r="C72" s="164"/>
      <c r="D72" s="77" t="s">
        <v>12</v>
      </c>
      <c r="E72" s="99">
        <v>4.2704626334519702</v>
      </c>
      <c r="F72" s="99">
        <v>3.7426900584795391</v>
      </c>
      <c r="G72" s="77"/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7"/>
      <c r="Z72" s="77"/>
      <c r="AA72" s="78"/>
      <c r="AB72" s="78"/>
      <c r="AC72" s="78"/>
      <c r="AD72" s="78"/>
      <c r="AE72" s="78"/>
      <c r="AF72" s="78"/>
    </row>
    <row r="73" spans="1:32" s="81" customFormat="1" x14ac:dyDescent="0.3">
      <c r="A73" s="77"/>
      <c r="B73" s="77"/>
      <c r="C73" s="164"/>
      <c r="D73" s="77" t="s">
        <v>13</v>
      </c>
      <c r="E73" s="99">
        <v>4.2402826855123692</v>
      </c>
      <c r="F73" s="99">
        <v>3.9488966318234446</v>
      </c>
      <c r="G73" s="77"/>
      <c r="H73" s="77"/>
      <c r="I73" s="77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  <c r="X73" s="77"/>
      <c r="Y73" s="77"/>
      <c r="Z73" s="77"/>
      <c r="AA73" s="78"/>
      <c r="AB73" s="78"/>
      <c r="AC73" s="78"/>
      <c r="AD73" s="78"/>
      <c r="AE73" s="78"/>
      <c r="AF73" s="78"/>
    </row>
    <row r="74" spans="1:32" s="81" customFormat="1" x14ac:dyDescent="0.3">
      <c r="A74" s="77"/>
      <c r="B74" s="77"/>
      <c r="C74" s="164"/>
      <c r="D74" s="77" t="s">
        <v>14</v>
      </c>
      <c r="E74" s="99">
        <v>3.4965034965034931</v>
      </c>
      <c r="F74" s="99">
        <v>3.917050691244242</v>
      </c>
      <c r="G74" s="77"/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7"/>
      <c r="Z74" s="77"/>
      <c r="AA74" s="78"/>
      <c r="AB74" s="78"/>
      <c r="AC74" s="78"/>
      <c r="AD74" s="78"/>
      <c r="AE74" s="78"/>
      <c r="AF74" s="78"/>
    </row>
    <row r="75" spans="1:32" s="81" customFormat="1" x14ac:dyDescent="0.3">
      <c r="A75" s="77"/>
      <c r="B75" s="77"/>
      <c r="C75" s="164">
        <v>2015</v>
      </c>
      <c r="D75" s="77" t="s">
        <v>11</v>
      </c>
      <c r="E75" s="99">
        <v>3.1034482758620641</v>
      </c>
      <c r="F75" s="99">
        <v>3.2992036405005649</v>
      </c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8"/>
      <c r="AB75" s="78"/>
      <c r="AC75" s="78"/>
      <c r="AD75" s="78"/>
      <c r="AE75" s="78"/>
      <c r="AF75" s="78"/>
    </row>
    <row r="76" spans="1:32" s="81" customFormat="1" x14ac:dyDescent="0.3">
      <c r="A76" s="77"/>
      <c r="B76" s="77"/>
      <c r="C76" s="77"/>
      <c r="D76" s="77" t="s">
        <v>12</v>
      </c>
      <c r="E76" s="99">
        <v>2.7303754266211513</v>
      </c>
      <c r="F76" s="99">
        <v>3.0439684329199679</v>
      </c>
      <c r="G76" s="77"/>
      <c r="H76" s="77"/>
      <c r="I76" s="77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  <c r="X76" s="77"/>
      <c r="Y76" s="77"/>
      <c r="Z76" s="77"/>
      <c r="AA76" s="78"/>
      <c r="AB76" s="78"/>
      <c r="AC76" s="78"/>
      <c r="AD76" s="78"/>
      <c r="AE76" s="78"/>
      <c r="AF76" s="78"/>
    </row>
    <row r="77" spans="1:32" s="81" customFormat="1" x14ac:dyDescent="0.3">
      <c r="A77" s="77"/>
      <c r="B77" s="77"/>
      <c r="C77" s="77"/>
      <c r="D77" s="77" t="s">
        <v>13</v>
      </c>
      <c r="E77" s="99">
        <v>3.0508474576271141</v>
      </c>
      <c r="F77" s="99">
        <v>2.9050279329609054</v>
      </c>
      <c r="G77" s="77"/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7"/>
      <c r="Z77" s="77"/>
      <c r="AA77" s="78"/>
      <c r="AB77" s="78"/>
      <c r="AC77" s="78"/>
      <c r="AD77" s="78"/>
      <c r="AE77" s="78"/>
      <c r="AF77" s="78"/>
    </row>
    <row r="78" spans="1:32" s="81" customFormat="1" x14ac:dyDescent="0.3">
      <c r="A78" s="77"/>
      <c r="B78" s="77"/>
      <c r="C78" s="77"/>
      <c r="D78" s="77" t="s">
        <v>14</v>
      </c>
      <c r="E78" s="99">
        <v>3.7162162162162105</v>
      </c>
      <c r="F78" s="99">
        <v>2.7716186252771706</v>
      </c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8"/>
      <c r="AB78" s="78"/>
      <c r="AC78" s="78"/>
      <c r="AD78" s="78"/>
      <c r="AE78" s="78"/>
      <c r="AF78" s="78"/>
    </row>
    <row r="79" spans="1:32" s="81" customFormat="1" x14ac:dyDescent="0.3">
      <c r="A79" s="77"/>
      <c r="B79" s="77"/>
      <c r="C79" s="164">
        <v>2016</v>
      </c>
      <c r="D79" s="77" t="s">
        <v>11</v>
      </c>
      <c r="E79" s="99">
        <v>3.0100334448160453</v>
      </c>
      <c r="F79" s="99">
        <v>2.8634361233480092</v>
      </c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8"/>
      <c r="AB79" s="78"/>
      <c r="AC79" s="78"/>
      <c r="AD79" s="78"/>
      <c r="AE79" s="78"/>
      <c r="AF79" s="78"/>
    </row>
    <row r="80" spans="1:32" s="81" customFormat="1" x14ac:dyDescent="0.3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8"/>
      <c r="AB80" s="78"/>
      <c r="AC80" s="78"/>
      <c r="AD80" s="78"/>
      <c r="AE80" s="78"/>
      <c r="AF80" s="78"/>
    </row>
    <row r="81" spans="1:32" s="81" customFormat="1" x14ac:dyDescent="0.3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8"/>
      <c r="AB81" s="78"/>
      <c r="AC81" s="78"/>
      <c r="AD81" s="78"/>
      <c r="AE81" s="78"/>
      <c r="AF81" s="78"/>
    </row>
    <row r="82" spans="1:32" s="81" customFormat="1" x14ac:dyDescent="0.3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  <c r="X82" s="77"/>
      <c r="Y82" s="77"/>
      <c r="Z82" s="77"/>
      <c r="AA82" s="78"/>
      <c r="AB82" s="78"/>
      <c r="AC82" s="78"/>
      <c r="AD82" s="78"/>
      <c r="AE82" s="78"/>
      <c r="AF82" s="78"/>
    </row>
    <row r="83" spans="1:32" s="81" customFormat="1" x14ac:dyDescent="0.3">
      <c r="A83" s="77"/>
      <c r="B83" s="77"/>
      <c r="C83" s="77"/>
      <c r="D83" s="77"/>
      <c r="E83" s="77"/>
      <c r="F83" s="77"/>
      <c r="G83" s="77"/>
      <c r="H83" s="77"/>
      <c r="I83" s="77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  <c r="X83" s="77"/>
      <c r="Y83" s="77"/>
      <c r="Z83" s="77"/>
      <c r="AA83" s="78"/>
      <c r="AB83" s="78"/>
      <c r="AC83" s="78"/>
      <c r="AD83" s="78"/>
      <c r="AE83" s="78"/>
      <c r="AF83" s="78"/>
    </row>
    <row r="84" spans="1:32" s="81" customFormat="1" x14ac:dyDescent="0.3">
      <c r="A84" s="77"/>
      <c r="B84" s="77"/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  <c r="X84" s="77"/>
      <c r="Y84" s="77"/>
      <c r="Z84" s="77"/>
      <c r="AA84" s="78"/>
      <c r="AB84" s="78"/>
      <c r="AC84" s="78"/>
      <c r="AD84" s="78"/>
      <c r="AE84" s="78"/>
      <c r="AF84" s="78"/>
    </row>
    <row r="85" spans="1:32" s="81" customFormat="1" x14ac:dyDescent="0.3">
      <c r="A85" s="77"/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  <c r="X85" s="77"/>
      <c r="Y85" s="77"/>
      <c r="Z85" s="77"/>
      <c r="AA85" s="78"/>
      <c r="AB85" s="78"/>
      <c r="AC85" s="78"/>
      <c r="AD85" s="78"/>
      <c r="AE85" s="78"/>
      <c r="AF85" s="78"/>
    </row>
    <row r="86" spans="1:32" s="81" customFormat="1" x14ac:dyDescent="0.3">
      <c r="A86" s="77"/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8"/>
      <c r="AB86" s="78"/>
      <c r="AC86" s="78"/>
      <c r="AD86" s="78"/>
      <c r="AE86" s="78"/>
      <c r="AF86" s="78"/>
    </row>
    <row r="87" spans="1:32" s="81" customFormat="1" x14ac:dyDescent="0.3">
      <c r="A87" s="77"/>
      <c r="B87" s="77"/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  <c r="X87" s="77"/>
      <c r="Y87" s="77"/>
      <c r="Z87" s="77"/>
      <c r="AA87" s="78"/>
      <c r="AB87" s="78"/>
      <c r="AC87" s="78"/>
      <c r="AD87" s="78"/>
      <c r="AE87" s="78"/>
      <c r="AF87" s="78"/>
    </row>
    <row r="88" spans="1:32" s="81" customFormat="1" x14ac:dyDescent="0.3">
      <c r="A88" s="77"/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  <c r="X88" s="77"/>
      <c r="Y88" s="77"/>
      <c r="Z88" s="77"/>
      <c r="AA88" s="78"/>
      <c r="AB88" s="78"/>
      <c r="AC88" s="78"/>
      <c r="AD88" s="78"/>
      <c r="AE88" s="78"/>
      <c r="AF88" s="78"/>
    </row>
    <row r="89" spans="1:32" s="81" customFormat="1" x14ac:dyDescent="0.3">
      <c r="A89" s="77"/>
      <c r="B89" s="77"/>
      <c r="C89" s="77"/>
      <c r="D89" s="77"/>
      <c r="E89" s="77"/>
      <c r="F89" s="77"/>
      <c r="G89" s="77"/>
      <c r="H89" s="77"/>
      <c r="I89" s="77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  <c r="X89" s="77"/>
      <c r="Y89" s="77"/>
      <c r="Z89" s="77"/>
      <c r="AA89" s="78"/>
      <c r="AB89" s="78"/>
      <c r="AC89" s="78"/>
      <c r="AD89" s="78"/>
      <c r="AE89" s="78"/>
      <c r="AF89" s="78"/>
    </row>
    <row r="90" spans="1:32" s="81" customFormat="1" x14ac:dyDescent="0.3">
      <c r="A90" s="77"/>
      <c r="B90" s="77"/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  <c r="X90" s="77"/>
      <c r="Y90" s="77"/>
      <c r="Z90" s="77"/>
      <c r="AA90" s="78"/>
      <c r="AB90" s="78"/>
      <c r="AC90" s="78"/>
      <c r="AD90" s="78"/>
      <c r="AE90" s="78"/>
      <c r="AF90" s="78"/>
    </row>
    <row r="91" spans="1:32" s="81" customFormat="1" x14ac:dyDescent="0.3">
      <c r="A91" s="77"/>
      <c r="B91" s="77"/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  <c r="X91" s="77"/>
      <c r="Y91" s="77"/>
      <c r="Z91" s="77"/>
      <c r="AA91" s="78"/>
      <c r="AB91" s="78"/>
      <c r="AC91" s="78"/>
      <c r="AD91" s="78"/>
      <c r="AE91" s="78"/>
      <c r="AF91" s="78"/>
    </row>
    <row r="92" spans="1:32" s="81" customFormat="1" x14ac:dyDescent="0.3">
      <c r="A92" s="77"/>
      <c r="B92" s="77"/>
      <c r="C92" s="77"/>
      <c r="D92" s="77"/>
      <c r="E92" s="77"/>
      <c r="F92" s="77"/>
      <c r="G92" s="77"/>
      <c r="H92" s="77"/>
      <c r="I92" s="77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  <c r="X92" s="77"/>
      <c r="Y92" s="77"/>
      <c r="Z92" s="77"/>
      <c r="AA92" s="78"/>
      <c r="AB92" s="78"/>
      <c r="AC92" s="78"/>
      <c r="AD92" s="78"/>
      <c r="AE92" s="78"/>
      <c r="AF92" s="78"/>
    </row>
    <row r="93" spans="1:32" s="81" customFormat="1" x14ac:dyDescent="0.3">
      <c r="A93" s="77"/>
      <c r="B93" s="77"/>
      <c r="C93" s="77"/>
      <c r="D93" s="77"/>
      <c r="E93" s="77"/>
      <c r="F93" s="77"/>
      <c r="G93" s="77"/>
      <c r="H93" s="77"/>
      <c r="I93" s="77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  <c r="X93" s="77"/>
      <c r="Y93" s="77"/>
      <c r="Z93" s="77"/>
      <c r="AA93" s="78"/>
      <c r="AB93" s="78"/>
      <c r="AC93" s="78"/>
      <c r="AD93" s="78"/>
      <c r="AE93" s="78"/>
      <c r="AF93" s="78"/>
    </row>
    <row r="94" spans="1:32" s="81" customFormat="1" x14ac:dyDescent="0.3">
      <c r="A94" s="77"/>
      <c r="B94" s="77"/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  <c r="X94" s="77"/>
      <c r="Y94" s="77"/>
      <c r="Z94" s="77"/>
      <c r="AA94" s="78"/>
      <c r="AB94" s="78"/>
      <c r="AC94" s="78"/>
      <c r="AD94" s="78"/>
      <c r="AE94" s="78"/>
      <c r="AF94" s="78"/>
    </row>
    <row r="95" spans="1:32" s="81" customFormat="1" x14ac:dyDescent="0.3">
      <c r="A95" s="77"/>
      <c r="B95" s="77"/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  <c r="X95" s="77"/>
      <c r="Y95" s="77"/>
      <c r="Z95" s="77"/>
      <c r="AA95" s="78"/>
      <c r="AB95" s="78"/>
      <c r="AC95" s="78"/>
      <c r="AD95" s="78"/>
      <c r="AE95" s="78"/>
      <c r="AF95" s="78"/>
    </row>
    <row r="96" spans="1:32" s="81" customFormat="1" x14ac:dyDescent="0.3">
      <c r="A96" s="77"/>
      <c r="B96" s="77"/>
      <c r="C96" s="77"/>
      <c r="D96" s="77"/>
      <c r="E96" s="77"/>
      <c r="F96" s="77"/>
      <c r="G96" s="77"/>
      <c r="H96" s="77"/>
      <c r="I96" s="77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  <c r="X96" s="77"/>
      <c r="Y96" s="77"/>
      <c r="Z96" s="77"/>
      <c r="AA96" s="78"/>
      <c r="AB96" s="78"/>
      <c r="AC96" s="78"/>
      <c r="AD96" s="78"/>
      <c r="AE96" s="78"/>
      <c r="AF96" s="78"/>
    </row>
    <row r="97" spans="1:32" s="81" customFormat="1" x14ac:dyDescent="0.3">
      <c r="A97" s="77"/>
      <c r="B97" s="77"/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8"/>
      <c r="AB97" s="78"/>
      <c r="AC97" s="78"/>
      <c r="AD97" s="78"/>
      <c r="AE97" s="78"/>
      <c r="AF97" s="78"/>
    </row>
    <row r="98" spans="1:32" s="81" customFormat="1" x14ac:dyDescent="0.3">
      <c r="A98" s="77"/>
      <c r="B98" s="77"/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8"/>
      <c r="AB98" s="78"/>
      <c r="AC98" s="78"/>
      <c r="AD98" s="78"/>
      <c r="AE98" s="78"/>
      <c r="AF98" s="78"/>
    </row>
    <row r="99" spans="1:32" s="81" customFormat="1" x14ac:dyDescent="0.3">
      <c r="A99" s="77"/>
      <c r="B99" s="77"/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  <c r="X99" s="77"/>
      <c r="Y99" s="77"/>
      <c r="Z99" s="77"/>
      <c r="AA99" s="78"/>
      <c r="AB99" s="78"/>
      <c r="AC99" s="78"/>
      <c r="AD99" s="78"/>
      <c r="AE99" s="78"/>
      <c r="AF99" s="78"/>
    </row>
    <row r="100" spans="1:32" s="81" customFormat="1" x14ac:dyDescent="0.3">
      <c r="A100" s="77"/>
      <c r="B100" s="77"/>
      <c r="C100" s="77"/>
      <c r="D100" s="77"/>
      <c r="E100" s="77"/>
      <c r="F100" s="77"/>
      <c r="G100" s="77"/>
      <c r="H100" s="77"/>
      <c r="I100" s="77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  <c r="X100" s="77"/>
      <c r="Y100" s="77"/>
      <c r="Z100" s="77"/>
      <c r="AA100" s="78"/>
      <c r="AB100" s="78"/>
      <c r="AC100" s="78"/>
      <c r="AD100" s="78"/>
      <c r="AE100" s="78"/>
      <c r="AF100" s="78"/>
    </row>
    <row r="101" spans="1:32" s="81" customFormat="1" x14ac:dyDescent="0.3">
      <c r="A101" s="77"/>
      <c r="B101" s="77"/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  <c r="X101" s="77"/>
      <c r="Y101" s="77"/>
      <c r="Z101" s="77"/>
      <c r="AA101" s="78"/>
      <c r="AB101" s="78"/>
      <c r="AC101" s="78"/>
      <c r="AD101" s="78"/>
      <c r="AE101" s="78"/>
      <c r="AF101" s="78"/>
    </row>
    <row r="102" spans="1:32" s="81" customFormat="1" x14ac:dyDescent="0.3">
      <c r="A102" s="77"/>
      <c r="B102" s="77"/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7"/>
      <c r="Q102" s="77"/>
      <c r="R102" s="77"/>
      <c r="S102" s="77"/>
      <c r="T102" s="77"/>
      <c r="U102" s="77"/>
      <c r="V102" s="77"/>
      <c r="W102" s="77"/>
      <c r="X102" s="77"/>
      <c r="Y102" s="77"/>
      <c r="Z102" s="77"/>
      <c r="AA102" s="78"/>
      <c r="AB102" s="78"/>
      <c r="AC102" s="78"/>
      <c r="AD102" s="78"/>
      <c r="AE102" s="78"/>
      <c r="AF102" s="78"/>
    </row>
    <row r="103" spans="1:32" s="81" customFormat="1" x14ac:dyDescent="0.3">
      <c r="A103" s="77"/>
      <c r="B103" s="77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7"/>
      <c r="U103" s="77"/>
      <c r="V103" s="77"/>
      <c r="W103" s="77"/>
      <c r="X103" s="77"/>
      <c r="Y103" s="77"/>
      <c r="Z103" s="77"/>
      <c r="AA103" s="78"/>
      <c r="AB103" s="78"/>
      <c r="AC103" s="78"/>
      <c r="AD103" s="78"/>
      <c r="AE103" s="78"/>
      <c r="AF103" s="78"/>
    </row>
    <row r="104" spans="1:32" s="81" customFormat="1" x14ac:dyDescent="0.3">
      <c r="A104" s="77"/>
      <c r="B104" s="77"/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77"/>
      <c r="W104" s="77"/>
      <c r="X104" s="77"/>
      <c r="Y104" s="77"/>
      <c r="Z104" s="77"/>
      <c r="AA104" s="78"/>
      <c r="AB104" s="78"/>
      <c r="AC104" s="78"/>
      <c r="AD104" s="78"/>
      <c r="AE104" s="78"/>
      <c r="AF104" s="78"/>
    </row>
    <row r="105" spans="1:32" s="81" customFormat="1" x14ac:dyDescent="0.3">
      <c r="A105" s="78"/>
      <c r="B105" s="78"/>
      <c r="C105" s="78"/>
      <c r="D105" s="78"/>
      <c r="E105" s="78"/>
      <c r="F105" s="78"/>
      <c r="G105" s="78"/>
      <c r="H105" s="77"/>
      <c r="I105" s="78"/>
      <c r="J105" s="78"/>
      <c r="K105" s="78"/>
      <c r="L105" s="78"/>
      <c r="M105" s="78"/>
      <c r="N105" s="77"/>
      <c r="O105" s="78"/>
      <c r="P105" s="78"/>
      <c r="Q105" s="78"/>
      <c r="R105" s="78"/>
      <c r="S105" s="78"/>
      <c r="T105" s="77"/>
      <c r="U105" s="78"/>
      <c r="V105" s="78"/>
      <c r="W105" s="78"/>
      <c r="X105" s="78"/>
      <c r="Y105" s="78"/>
      <c r="Z105" s="79"/>
      <c r="AA105" s="78"/>
      <c r="AB105" s="78"/>
      <c r="AC105" s="78"/>
      <c r="AD105" s="78"/>
      <c r="AE105" s="78"/>
      <c r="AF105" s="78"/>
    </row>
    <row r="106" spans="1:32" s="81" customFormat="1" x14ac:dyDescent="0.3">
      <c r="A106" s="78"/>
      <c r="B106" s="78"/>
      <c r="C106" s="78"/>
      <c r="D106" s="78"/>
      <c r="E106" s="78"/>
      <c r="F106" s="78"/>
      <c r="G106" s="78"/>
      <c r="H106" s="77"/>
      <c r="I106" s="78"/>
      <c r="J106" s="78"/>
      <c r="K106" s="78"/>
      <c r="L106" s="78"/>
      <c r="M106" s="78"/>
      <c r="N106" s="77"/>
      <c r="O106" s="78"/>
      <c r="P106" s="78"/>
      <c r="Q106" s="78"/>
      <c r="R106" s="78"/>
      <c r="S106" s="78"/>
      <c r="T106" s="77"/>
      <c r="U106" s="78"/>
      <c r="V106" s="78"/>
      <c r="W106" s="78"/>
      <c r="X106" s="78"/>
      <c r="Y106" s="78"/>
      <c r="Z106" s="79"/>
      <c r="AA106" s="78"/>
      <c r="AB106" s="78"/>
      <c r="AC106" s="78"/>
      <c r="AD106" s="78"/>
      <c r="AE106" s="78"/>
      <c r="AF106" s="78"/>
    </row>
    <row r="107" spans="1:32" s="81" customFormat="1" x14ac:dyDescent="0.3">
      <c r="A107" s="78"/>
      <c r="B107" s="78"/>
      <c r="C107" s="78"/>
      <c r="D107" s="78"/>
      <c r="E107" s="78"/>
      <c r="F107" s="78"/>
      <c r="G107" s="78"/>
      <c r="H107" s="77"/>
      <c r="I107" s="78"/>
      <c r="J107" s="78"/>
      <c r="K107" s="78"/>
      <c r="L107" s="78"/>
      <c r="M107" s="78"/>
      <c r="N107" s="77"/>
      <c r="O107" s="78"/>
      <c r="P107" s="78"/>
      <c r="Q107" s="78"/>
      <c r="R107" s="78"/>
      <c r="S107" s="78"/>
      <c r="T107" s="77"/>
      <c r="U107" s="78"/>
      <c r="V107" s="78"/>
      <c r="W107" s="78"/>
      <c r="X107" s="78"/>
      <c r="Y107" s="78"/>
      <c r="Z107" s="79"/>
      <c r="AA107" s="78"/>
      <c r="AB107" s="78"/>
      <c r="AC107" s="78"/>
      <c r="AD107" s="78"/>
      <c r="AE107" s="78"/>
      <c r="AF107" s="78"/>
    </row>
    <row r="108" spans="1:32" s="81" customFormat="1" x14ac:dyDescent="0.3">
      <c r="A108" s="78"/>
      <c r="B108" s="78"/>
      <c r="C108" s="78"/>
      <c r="D108" s="78"/>
      <c r="E108" s="78"/>
      <c r="F108" s="78"/>
      <c r="G108" s="78"/>
      <c r="H108" s="77"/>
      <c r="I108" s="78"/>
      <c r="J108" s="78"/>
      <c r="K108" s="78"/>
      <c r="L108" s="78"/>
      <c r="M108" s="78"/>
      <c r="N108" s="77"/>
      <c r="O108" s="78"/>
      <c r="P108" s="78"/>
      <c r="Q108" s="78"/>
      <c r="R108" s="78"/>
      <c r="S108" s="78"/>
      <c r="T108" s="77"/>
      <c r="U108" s="78"/>
      <c r="V108" s="78"/>
      <c r="W108" s="78"/>
      <c r="X108" s="78"/>
      <c r="Y108" s="78"/>
      <c r="Z108" s="79"/>
      <c r="AA108" s="78"/>
      <c r="AB108" s="78"/>
      <c r="AC108" s="78"/>
      <c r="AD108" s="78"/>
      <c r="AE108" s="78"/>
      <c r="AF108" s="78"/>
    </row>
    <row r="109" spans="1:32" s="81" customFormat="1" x14ac:dyDescent="0.3">
      <c r="A109" s="78"/>
      <c r="B109" s="78"/>
      <c r="C109" s="78"/>
      <c r="D109" s="78"/>
      <c r="E109" s="78"/>
      <c r="F109" s="78"/>
      <c r="G109" s="78"/>
      <c r="H109" s="77"/>
      <c r="I109" s="78"/>
      <c r="J109" s="78"/>
      <c r="K109" s="78"/>
      <c r="L109" s="78"/>
      <c r="M109" s="78"/>
      <c r="N109" s="77"/>
      <c r="O109" s="78"/>
      <c r="P109" s="78"/>
      <c r="Q109" s="78"/>
      <c r="R109" s="78"/>
      <c r="S109" s="78"/>
      <c r="T109" s="77"/>
      <c r="U109" s="78"/>
      <c r="V109" s="78"/>
      <c r="W109" s="78"/>
      <c r="X109" s="78"/>
      <c r="Y109" s="78"/>
      <c r="Z109" s="79"/>
      <c r="AA109" s="78"/>
      <c r="AB109" s="78"/>
      <c r="AC109" s="78"/>
      <c r="AD109" s="78"/>
      <c r="AE109" s="78"/>
      <c r="AF109" s="78"/>
    </row>
    <row r="110" spans="1:32" s="81" customFormat="1" x14ac:dyDescent="0.3">
      <c r="A110" s="78"/>
      <c r="B110" s="78"/>
      <c r="C110" s="78"/>
      <c r="D110" s="78"/>
      <c r="E110" s="78"/>
      <c r="F110" s="78"/>
      <c r="G110" s="78"/>
      <c r="H110" s="77"/>
      <c r="I110" s="78"/>
      <c r="J110" s="78"/>
      <c r="K110" s="78"/>
      <c r="L110" s="78"/>
      <c r="M110" s="78"/>
      <c r="N110" s="77"/>
      <c r="O110" s="78"/>
      <c r="P110" s="78"/>
      <c r="Q110" s="78"/>
      <c r="R110" s="78"/>
      <c r="S110" s="78"/>
      <c r="T110" s="77"/>
      <c r="U110" s="78"/>
      <c r="V110" s="78"/>
      <c r="W110" s="78"/>
      <c r="X110" s="78"/>
      <c r="Y110" s="78"/>
      <c r="Z110" s="79"/>
      <c r="AA110" s="78"/>
      <c r="AB110" s="78"/>
      <c r="AC110" s="78"/>
      <c r="AD110" s="78"/>
      <c r="AE110" s="78"/>
      <c r="AF110" s="78"/>
    </row>
    <row r="111" spans="1:32" s="80" customFormat="1" x14ac:dyDescent="0.3">
      <c r="A111" s="40"/>
      <c r="B111" s="40"/>
      <c r="C111" s="40"/>
      <c r="D111" s="40"/>
      <c r="E111" s="40"/>
      <c r="F111" s="40"/>
      <c r="G111" s="40"/>
      <c r="H111" s="41"/>
      <c r="I111" s="40"/>
      <c r="J111" s="40"/>
      <c r="K111" s="40"/>
      <c r="L111" s="40"/>
      <c r="M111" s="40"/>
      <c r="N111" s="41"/>
      <c r="O111" s="40"/>
      <c r="P111" s="40"/>
      <c r="Q111" s="40"/>
      <c r="R111" s="40"/>
      <c r="S111" s="40"/>
      <c r="T111" s="41"/>
      <c r="U111" s="40"/>
      <c r="V111" s="40"/>
      <c r="W111" s="40"/>
      <c r="X111" s="40"/>
      <c r="Y111" s="40"/>
      <c r="Z111" s="52"/>
      <c r="AA111" s="40"/>
      <c r="AB111" s="40"/>
      <c r="AC111" s="40"/>
      <c r="AD111" s="40"/>
      <c r="AE111" s="40"/>
      <c r="AF111" s="40"/>
    </row>
    <row r="112" spans="1:32" s="80" customFormat="1" x14ac:dyDescent="0.3">
      <c r="A112" s="40"/>
      <c r="B112" s="40"/>
      <c r="C112" s="40"/>
      <c r="D112" s="40"/>
      <c r="E112" s="40"/>
      <c r="F112" s="40"/>
      <c r="G112" s="40"/>
      <c r="H112" s="41"/>
      <c r="I112" s="40"/>
      <c r="J112" s="40"/>
      <c r="K112" s="40"/>
      <c r="L112" s="40"/>
      <c r="M112" s="40"/>
      <c r="N112" s="41"/>
      <c r="O112" s="40"/>
      <c r="P112" s="40"/>
      <c r="Q112" s="40"/>
      <c r="R112" s="40"/>
      <c r="S112" s="40"/>
      <c r="T112" s="41"/>
      <c r="U112" s="40"/>
      <c r="V112" s="40"/>
      <c r="W112" s="40"/>
      <c r="X112" s="40"/>
      <c r="Y112" s="40"/>
      <c r="Z112" s="52"/>
      <c r="AA112" s="40"/>
      <c r="AB112" s="40"/>
      <c r="AC112" s="40"/>
      <c r="AD112" s="40"/>
      <c r="AE112" s="40"/>
      <c r="AF112" s="40"/>
    </row>
    <row r="113" spans="1:32" s="80" customFormat="1" x14ac:dyDescent="0.3">
      <c r="A113" s="40"/>
      <c r="B113" s="40"/>
      <c r="C113" s="40"/>
      <c r="D113" s="40"/>
      <c r="E113" s="40"/>
      <c r="F113" s="40"/>
      <c r="G113" s="40"/>
      <c r="H113" s="41"/>
      <c r="I113" s="40"/>
      <c r="J113" s="40"/>
      <c r="K113" s="40"/>
      <c r="L113" s="40"/>
      <c r="M113" s="40"/>
      <c r="N113" s="41"/>
      <c r="O113" s="40"/>
      <c r="P113" s="40"/>
      <c r="Q113" s="40"/>
      <c r="R113" s="40"/>
      <c r="S113" s="40"/>
      <c r="T113" s="41"/>
      <c r="U113" s="40"/>
      <c r="V113" s="40"/>
      <c r="W113" s="40"/>
      <c r="X113" s="40"/>
      <c r="Y113" s="40"/>
      <c r="Z113" s="52"/>
      <c r="AA113" s="40"/>
      <c r="AB113" s="40"/>
      <c r="AC113" s="40"/>
      <c r="AD113" s="40"/>
      <c r="AE113" s="40"/>
      <c r="AF113" s="40"/>
    </row>
    <row r="114" spans="1:32" s="80" customFormat="1" x14ac:dyDescent="0.3">
      <c r="A114" s="40"/>
      <c r="B114" s="40"/>
      <c r="C114" s="40"/>
      <c r="D114" s="40"/>
      <c r="E114" s="40"/>
      <c r="F114" s="40"/>
      <c r="G114" s="40"/>
      <c r="H114" s="41"/>
      <c r="I114" s="40"/>
      <c r="J114" s="40"/>
      <c r="K114" s="40"/>
      <c r="L114" s="40"/>
      <c r="M114" s="40"/>
      <c r="N114" s="41"/>
      <c r="O114" s="40"/>
      <c r="P114" s="40"/>
      <c r="Q114" s="40"/>
      <c r="R114" s="40"/>
      <c r="S114" s="40"/>
      <c r="T114" s="41"/>
      <c r="U114" s="40"/>
      <c r="V114" s="40"/>
      <c r="W114" s="40"/>
      <c r="X114" s="40"/>
      <c r="Y114" s="40"/>
      <c r="Z114" s="52"/>
      <c r="AA114" s="40"/>
      <c r="AB114" s="40"/>
      <c r="AC114" s="40"/>
      <c r="AD114" s="40"/>
      <c r="AE114" s="40"/>
      <c r="AF114" s="40"/>
    </row>
    <row r="115" spans="1:32" s="80" customFormat="1" x14ac:dyDescent="0.3">
      <c r="A115" s="40"/>
      <c r="B115" s="40"/>
      <c r="C115" s="40"/>
      <c r="D115" s="40"/>
      <c r="E115" s="40"/>
      <c r="F115" s="40"/>
      <c r="G115" s="40"/>
      <c r="H115" s="41"/>
      <c r="I115" s="40"/>
      <c r="J115" s="40"/>
      <c r="K115" s="40"/>
      <c r="L115" s="40"/>
      <c r="M115" s="40"/>
      <c r="N115" s="41"/>
      <c r="O115" s="40"/>
      <c r="P115" s="40"/>
      <c r="Q115" s="40"/>
      <c r="R115" s="40"/>
      <c r="S115" s="40"/>
      <c r="T115" s="41"/>
      <c r="U115" s="40"/>
      <c r="V115" s="40"/>
      <c r="W115" s="40"/>
      <c r="X115" s="40"/>
      <c r="Y115" s="40"/>
      <c r="Z115" s="52"/>
      <c r="AA115" s="40"/>
      <c r="AB115" s="40"/>
      <c r="AC115" s="40"/>
      <c r="AD115" s="40"/>
      <c r="AE115" s="40"/>
      <c r="AF115" s="40"/>
    </row>
    <row r="116" spans="1:32" s="80" customFormat="1" x14ac:dyDescent="0.3">
      <c r="A116" s="40"/>
      <c r="B116" s="40"/>
      <c r="C116" s="40"/>
      <c r="D116" s="40"/>
      <c r="E116" s="40"/>
      <c r="F116" s="40"/>
      <c r="G116" s="40"/>
      <c r="H116" s="41"/>
      <c r="I116" s="40"/>
      <c r="J116" s="40"/>
      <c r="K116" s="40"/>
      <c r="L116" s="40"/>
      <c r="M116" s="40"/>
      <c r="N116" s="41"/>
      <c r="O116" s="40"/>
      <c r="P116" s="40"/>
      <c r="Q116" s="40"/>
      <c r="R116" s="40"/>
      <c r="S116" s="40"/>
      <c r="T116" s="41"/>
      <c r="U116" s="40"/>
      <c r="V116" s="40"/>
      <c r="W116" s="40"/>
      <c r="X116" s="40"/>
      <c r="Y116" s="40"/>
      <c r="Z116" s="52"/>
      <c r="AA116" s="40"/>
      <c r="AB116" s="40"/>
      <c r="AC116" s="40"/>
      <c r="AD116" s="40"/>
      <c r="AE116" s="40"/>
      <c r="AF116" s="40"/>
    </row>
    <row r="117" spans="1:32" s="80" customFormat="1" x14ac:dyDescent="0.3">
      <c r="A117" s="40"/>
      <c r="B117" s="40"/>
      <c r="C117" s="40"/>
      <c r="D117" s="40"/>
      <c r="E117" s="40"/>
      <c r="F117" s="40"/>
      <c r="G117" s="40"/>
      <c r="H117" s="41"/>
      <c r="I117" s="40"/>
      <c r="J117" s="40"/>
      <c r="K117" s="40"/>
      <c r="L117" s="40"/>
      <c r="M117" s="40"/>
      <c r="N117" s="41"/>
      <c r="O117" s="40"/>
      <c r="P117" s="40"/>
      <c r="Q117" s="40"/>
      <c r="R117" s="40"/>
      <c r="S117" s="40"/>
      <c r="T117" s="41"/>
      <c r="U117" s="40"/>
      <c r="V117" s="40"/>
      <c r="W117" s="40"/>
      <c r="X117" s="40"/>
      <c r="Y117" s="40"/>
      <c r="Z117" s="52"/>
      <c r="AA117" s="40"/>
      <c r="AB117" s="40"/>
      <c r="AC117" s="40"/>
      <c r="AD117" s="40"/>
      <c r="AE117" s="40"/>
      <c r="AF117" s="40"/>
    </row>
    <row r="118" spans="1:32" s="80" customFormat="1" x14ac:dyDescent="0.3">
      <c r="A118" s="40"/>
      <c r="B118" s="40"/>
      <c r="C118" s="40"/>
      <c r="D118" s="40"/>
      <c r="E118" s="40"/>
      <c r="F118" s="40"/>
      <c r="G118" s="40"/>
      <c r="H118" s="41"/>
      <c r="I118" s="40"/>
      <c r="J118" s="40"/>
      <c r="K118" s="40"/>
      <c r="L118" s="40"/>
      <c r="M118" s="40"/>
      <c r="N118" s="41"/>
      <c r="O118" s="40"/>
      <c r="P118" s="40"/>
      <c r="Q118" s="40"/>
      <c r="R118" s="40"/>
      <c r="S118" s="40"/>
      <c r="T118" s="41"/>
      <c r="U118" s="40"/>
      <c r="V118" s="40"/>
      <c r="W118" s="40"/>
      <c r="X118" s="40"/>
      <c r="Y118" s="40"/>
      <c r="Z118" s="52"/>
      <c r="AA118" s="40"/>
      <c r="AB118" s="40"/>
      <c r="AC118" s="40"/>
      <c r="AD118" s="40"/>
      <c r="AE118" s="40"/>
      <c r="AF118" s="40"/>
    </row>
    <row r="119" spans="1:32" s="80" customFormat="1" x14ac:dyDescent="0.3">
      <c r="A119" s="40"/>
      <c r="B119" s="40"/>
      <c r="C119" s="40"/>
      <c r="D119" s="40"/>
      <c r="E119" s="40"/>
      <c r="F119" s="40"/>
      <c r="G119" s="40"/>
      <c r="H119" s="41"/>
      <c r="I119" s="40"/>
      <c r="J119" s="40"/>
      <c r="K119" s="40"/>
      <c r="L119" s="40"/>
      <c r="M119" s="40"/>
      <c r="N119" s="41"/>
      <c r="O119" s="40"/>
      <c r="P119" s="40"/>
      <c r="Q119" s="40"/>
      <c r="R119" s="40"/>
      <c r="S119" s="40"/>
      <c r="T119" s="41"/>
      <c r="U119" s="40"/>
      <c r="V119" s="40"/>
      <c r="W119" s="40"/>
      <c r="X119" s="40"/>
      <c r="Y119" s="40"/>
      <c r="Z119" s="52"/>
      <c r="AA119" s="40"/>
      <c r="AB119" s="40"/>
      <c r="AC119" s="40"/>
      <c r="AD119" s="40"/>
      <c r="AE119" s="40"/>
      <c r="AF119" s="40"/>
    </row>
    <row r="120" spans="1:32" s="80" customFormat="1" x14ac:dyDescent="0.3">
      <c r="A120" s="40"/>
      <c r="B120" s="40"/>
      <c r="C120" s="40"/>
      <c r="D120" s="40"/>
      <c r="E120" s="40"/>
      <c r="F120" s="40"/>
      <c r="G120" s="40"/>
      <c r="H120" s="41"/>
      <c r="I120" s="40"/>
      <c r="J120" s="40"/>
      <c r="K120" s="40"/>
      <c r="L120" s="40"/>
      <c r="M120" s="40"/>
      <c r="N120" s="41"/>
      <c r="O120" s="40"/>
      <c r="P120" s="40"/>
      <c r="Q120" s="40"/>
      <c r="R120" s="40"/>
      <c r="S120" s="40"/>
      <c r="T120" s="41"/>
      <c r="U120" s="40"/>
      <c r="V120" s="40"/>
      <c r="W120" s="40"/>
      <c r="X120" s="40"/>
      <c r="Y120" s="40"/>
      <c r="Z120" s="52"/>
      <c r="AA120" s="40"/>
      <c r="AB120" s="40"/>
      <c r="AC120" s="40"/>
      <c r="AD120" s="40"/>
      <c r="AE120" s="40"/>
      <c r="AF120" s="40"/>
    </row>
    <row r="121" spans="1:32" s="80" customFormat="1" x14ac:dyDescent="0.3">
      <c r="A121" s="40"/>
      <c r="B121" s="40"/>
      <c r="C121" s="40"/>
      <c r="D121" s="40"/>
      <c r="E121" s="40"/>
      <c r="F121" s="40"/>
      <c r="G121" s="40"/>
      <c r="H121" s="41"/>
      <c r="I121" s="40"/>
      <c r="J121" s="40"/>
      <c r="K121" s="40"/>
      <c r="L121" s="40"/>
      <c r="M121" s="40"/>
      <c r="N121" s="41"/>
      <c r="O121" s="40"/>
      <c r="P121" s="40"/>
      <c r="Q121" s="40"/>
      <c r="R121" s="40"/>
      <c r="S121" s="40"/>
      <c r="T121" s="41"/>
      <c r="U121" s="40"/>
      <c r="V121" s="40"/>
      <c r="W121" s="40"/>
      <c r="X121" s="40"/>
      <c r="Y121" s="40"/>
      <c r="Z121" s="52"/>
      <c r="AA121" s="40"/>
      <c r="AB121" s="40"/>
      <c r="AC121" s="40"/>
      <c r="AD121" s="40"/>
      <c r="AE121" s="40"/>
      <c r="AF121" s="40"/>
    </row>
    <row r="122" spans="1:32" s="80" customFormat="1" x14ac:dyDescent="0.3">
      <c r="A122" s="40"/>
      <c r="B122" s="40"/>
      <c r="C122" s="40"/>
      <c r="D122" s="40"/>
      <c r="E122" s="40"/>
      <c r="F122" s="40"/>
      <c r="G122" s="40"/>
      <c r="H122" s="41"/>
      <c r="I122" s="40"/>
      <c r="J122" s="40"/>
      <c r="K122" s="40"/>
      <c r="L122" s="40"/>
      <c r="M122" s="40"/>
      <c r="N122" s="41"/>
      <c r="O122" s="40"/>
      <c r="P122" s="40"/>
      <c r="Q122" s="40"/>
      <c r="R122" s="40"/>
      <c r="S122" s="40"/>
      <c r="T122" s="41"/>
      <c r="U122" s="40"/>
      <c r="V122" s="40"/>
      <c r="W122" s="40"/>
      <c r="X122" s="40"/>
      <c r="Y122" s="40"/>
      <c r="Z122" s="52"/>
      <c r="AA122" s="40"/>
      <c r="AB122" s="40"/>
      <c r="AC122" s="40"/>
      <c r="AD122" s="40"/>
      <c r="AE122" s="40"/>
      <c r="AF122" s="40"/>
    </row>
  </sheetData>
  <mergeCells count="8">
    <mergeCell ref="F31:U31"/>
    <mergeCell ref="F32:U32"/>
    <mergeCell ref="C8:Y8"/>
    <mergeCell ref="C7:Y7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Distribución  PIB Departamental</vt:lpstr>
      <vt:lpstr>Estructura Bogotá vs. Colombia</vt:lpstr>
      <vt:lpstr>Evolución Bogotá vs. Colombia</vt:lpstr>
      <vt:lpstr>Histórico PIB trimestral</vt:lpstr>
      <vt:lpstr>PIB por Grandes Ramas</vt:lpstr>
      <vt:lpstr>PIB por Ramas </vt:lpstr>
      <vt:lpstr>GR1 Industria manufacturera</vt:lpstr>
      <vt:lpstr>Alimentos</vt:lpstr>
      <vt:lpstr>Textiles</vt:lpstr>
      <vt:lpstr>Edición</vt:lpstr>
      <vt:lpstr>Químicos</vt:lpstr>
      <vt:lpstr>Maquinaria y Equipo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administraciónpública!Área_de_impresión</vt:lpstr>
      <vt:lpstr>aerea!Área_de_impresión</vt:lpstr>
      <vt:lpstr>agua!Área_de_impresión</vt:lpstr>
      <vt:lpstr>Alimentos!Área_de_impresión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Edición!Área_de_impresión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'Evolución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'Maquinaria y Equipo'!Área_de_impresión</vt:lpstr>
      <vt:lpstr>'obras civiles'!Área_de_impresión</vt:lpstr>
      <vt:lpstr>'PIB por Grandes Ramas'!Área_de_impresión</vt:lpstr>
      <vt:lpstr>'PIB por Ramas '!Área_de_impresión</vt:lpstr>
      <vt:lpstr>Químicos!Área_de_impresión</vt:lpstr>
      <vt:lpstr>reparación!Área_de_impresión</vt:lpstr>
      <vt:lpstr>salud!Área_de_impresión</vt:lpstr>
      <vt:lpstr>terrestre!Área_de_impresión</vt:lpstr>
      <vt:lpstr>Textiles!Área_de_impresión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Jose Leonardo Mosquera Ramirez</cp:lastModifiedBy>
  <cp:lastPrinted>2015-08-05T19:35:37Z</cp:lastPrinted>
  <dcterms:created xsi:type="dcterms:W3CDTF">2010-09-24T13:34:45Z</dcterms:created>
  <dcterms:modified xsi:type="dcterms:W3CDTF">2016-06-20T20:48:15Z</dcterms:modified>
</cp:coreProperties>
</file>