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theme/themeOverride1.xml" ContentType="application/vnd.openxmlformats-officedocument.themeOverride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6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7.xml" ContentType="application/vnd.openxmlformats-officedocument.drawing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drawings/drawing18.xml" ContentType="application/vnd.openxmlformats-officedocument.drawing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drawings/drawing19.xml" ContentType="application/vnd.openxmlformats-officedocument.drawing+xml"/>
  <Override PartName="/xl/charts/chart30.xml" ContentType="application/vnd.openxmlformats-officedocument.drawingml.chart+xml"/>
  <Override PartName="/xl/charts/chart31.xml" ContentType="application/vnd.openxmlformats-officedocument.drawingml.chart+xml"/>
  <Override PartName="/xl/drawings/drawing20.xml" ContentType="application/vnd.openxmlformats-officedocument.drawing+xml"/>
  <Override PartName="/xl/charts/chart32.xml" ContentType="application/vnd.openxmlformats-officedocument.drawingml.chart+xml"/>
  <Override PartName="/xl/charts/chart33.xml" ContentType="application/vnd.openxmlformats-officedocument.drawingml.chart+xml"/>
  <Override PartName="/xl/drawings/drawing21.xml" ContentType="application/vnd.openxmlformats-officedocument.drawing+xml"/>
  <Override PartName="/xl/charts/chart34.xml" ContentType="application/vnd.openxmlformats-officedocument.drawingml.chart+xml"/>
  <Override PartName="/xl/charts/chart35.xml" ContentType="application/vnd.openxmlformats-officedocument.drawingml.chart+xml"/>
  <Override PartName="/xl/drawings/drawing22.xml" ContentType="application/vnd.openxmlformats-officedocument.drawing+xml"/>
  <Override PartName="/xl/charts/chart36.xml" ContentType="application/vnd.openxmlformats-officedocument.drawingml.chart+xml"/>
  <Override PartName="/xl/charts/chart37.xml" ContentType="application/vnd.openxmlformats-officedocument.drawingml.chart+xml"/>
  <Override PartName="/xl/drawings/drawing23.xml" ContentType="application/vnd.openxmlformats-officedocument.drawing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drawings/drawing24.xml" ContentType="application/vnd.openxmlformats-officedocument.drawing+xml"/>
  <Override PartName="/xl/charts/chart40.xml" ContentType="application/vnd.openxmlformats-officedocument.drawingml.chart+xml"/>
  <Override PartName="/xl/charts/chart41.xml" ContentType="application/vnd.openxmlformats-officedocument.drawingml.chart+xml"/>
  <Override PartName="/xl/drawings/drawing25.xml" ContentType="application/vnd.openxmlformats-officedocument.drawing+xml"/>
  <Override PartName="/xl/charts/chart42.xml" ContentType="application/vnd.openxmlformats-officedocument.drawingml.chart+xml"/>
  <Override PartName="/xl/charts/chart43.xml" ContentType="application/vnd.openxmlformats-officedocument.drawingml.chart+xml"/>
  <Override PartName="/xl/drawings/drawing26.xml" ContentType="application/vnd.openxmlformats-officedocument.drawing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drawings/drawing27.xml" ContentType="application/vnd.openxmlformats-officedocument.drawing+xml"/>
  <Override PartName="/xl/charts/chart46.xml" ContentType="application/vnd.openxmlformats-officedocument.drawingml.chart+xml"/>
  <Override PartName="/xl/charts/chart47.xml" ContentType="application/vnd.openxmlformats-officedocument.drawingml.chart+xml"/>
  <Override PartName="/xl/drawings/drawing28.xml" ContentType="application/vnd.openxmlformats-officedocument.drawing+xml"/>
  <Override PartName="/xl/charts/chart48.xml" ContentType="application/vnd.openxmlformats-officedocument.drawingml.chart+xml"/>
  <Override PartName="/xl/drawings/drawing29.xml" ContentType="application/vnd.openxmlformats-officedocument.drawing+xml"/>
  <Override PartName="/xl/charts/chart49.xml" ContentType="application/vnd.openxmlformats-officedocument.drawingml.chart+xml"/>
  <Override PartName="/xl/drawings/drawing30.xml" ContentType="application/vnd.openxmlformats-officedocument.drawing+xml"/>
  <Override PartName="/xl/charts/chart50.xml" ContentType="application/vnd.openxmlformats-officedocument.drawingml.chart+xml"/>
  <Override PartName="/xl/drawings/drawing31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drawings/drawing32.xml" ContentType="application/vnd.openxmlformats-officedocument.drawing+xml"/>
  <Override PartName="/xl/charts/chart53.xml" ContentType="application/vnd.openxmlformats-officedocument.drawingml.chart+xml"/>
  <Override PartName="/xl/drawings/drawing33.xml" ContentType="application/vnd.openxmlformats-officedocument.drawing+xml"/>
  <Override PartName="/xl/charts/chart54.xml" ContentType="application/vnd.openxmlformats-officedocument.drawingml.chart+xml"/>
  <Override PartName="/xl/drawings/drawing34.xml" ContentType="application/vnd.openxmlformats-officedocument.drawing+xml"/>
  <Override PartName="/xl/charts/chart55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showInkAnnotation="0" defaultThemeVersion="124226"/>
  <bookViews>
    <workbookView xWindow="-15" yWindow="6390" windowWidth="20520" windowHeight="1380" tabRatio="855"/>
  </bookViews>
  <sheets>
    <sheet name="Índice" sheetId="9" r:id="rId1"/>
    <sheet name="Industria regiones (%)" sheetId="18" r:id="rId2"/>
    <sheet name="Industria variación anual %" sheetId="20" r:id="rId3"/>
    <sheet name="Industria Var Corrida %" sheetId="50" r:id="rId4"/>
    <sheet name="Industria var acumulada %" sheetId="21" r:id="rId5"/>
    <sheet name="H Producción Regional anual%" sheetId="39" r:id="rId6"/>
    <sheet name="H Ventas Regional anual%" sheetId="40" r:id="rId7"/>
    <sheet name="H Ocupados Regional anual%" sheetId="41" r:id="rId8"/>
    <sheet name="H Producción Bogotá anual%" sheetId="3" r:id="rId9"/>
    <sheet name="H Ventas Bogotá anual%" sheetId="22" r:id="rId10"/>
    <sheet name="H Ocupados Bogotá anual%" sheetId="23" r:id="rId11"/>
    <sheet name="Contrato Bogotá" sheetId="46" r:id="rId12"/>
    <sheet name="H Produc Barranquilla anual%" sheetId="24" r:id="rId13"/>
    <sheet name="H Ventas Barranquilla anual%" sheetId="25" r:id="rId14"/>
    <sheet name="H Ocupados Barranquilla anual%" sheetId="26" r:id="rId15"/>
    <sheet name="H Producción Cali anual%" sheetId="27" r:id="rId16"/>
    <sheet name="H Ventas Cali anual%" sheetId="28" r:id="rId17"/>
    <sheet name="H Ocupados Cali anual%" sheetId="29" r:id="rId18"/>
    <sheet name="H Producción Eje cafeter anual%" sheetId="30" r:id="rId19"/>
    <sheet name="H Ventas Eje cafetero anual%" sheetId="31" r:id="rId20"/>
    <sheet name="H Ocupados Eje cafetero anual%" sheetId="32" r:id="rId21"/>
    <sheet name="H Producción Medellín anual%" sheetId="33" r:id="rId22"/>
    <sheet name="H Ventas Medellín anual%" sheetId="34" r:id="rId23"/>
    <sheet name="H Ocupados Medellin anual%" sheetId="35" r:id="rId24"/>
    <sheet name="H Producción Santanderes anual%" sheetId="36" r:id="rId25"/>
    <sheet name="H Ventas Santanderes anual%" sheetId="37" r:id="rId26"/>
    <sheet name="H Ocupados Santanderes anual%" sheetId="38" r:id="rId27"/>
    <sheet name="H Producci Regional acum anual%" sheetId="42" r:id="rId28"/>
    <sheet name="H Ventas Regional acum anual%" sheetId="43" r:id="rId29"/>
    <sheet name="H Ocupación Regional acum anua%" sheetId="44" r:id="rId30"/>
    <sheet name="H Prod Bogotá acumulado%" sheetId="45" r:id="rId31"/>
    <sheet name="H Vehículos Pr%" sheetId="47" r:id="rId32"/>
    <sheet name="H Caucho Pr%" sheetId="48" r:id="rId33"/>
    <sheet name="H Confecciones Pr %" sheetId="49" r:id="rId34"/>
  </sheets>
  <externalReferences>
    <externalReference r:id="rId35"/>
    <externalReference r:id="rId36"/>
    <externalReference r:id="rId37"/>
    <externalReference r:id="rId38"/>
    <externalReference r:id="rId39"/>
    <externalReference r:id="rId40"/>
  </externalReferences>
  <definedNames>
    <definedName name="\a" localSheetId="29">#REF!</definedName>
    <definedName name="\a" localSheetId="14">#REF!</definedName>
    <definedName name="\a" localSheetId="10">#REF!</definedName>
    <definedName name="\a" localSheetId="17">#REF!</definedName>
    <definedName name="\a" localSheetId="20">#REF!</definedName>
    <definedName name="\a" localSheetId="23">#REF!</definedName>
    <definedName name="\a" localSheetId="7">#REF!</definedName>
    <definedName name="\a" localSheetId="26">#REF!</definedName>
    <definedName name="\a" localSheetId="12">#REF!</definedName>
    <definedName name="\a" localSheetId="27">#REF!</definedName>
    <definedName name="\a" localSheetId="8">#REF!</definedName>
    <definedName name="\a" localSheetId="15">#REF!</definedName>
    <definedName name="\a" localSheetId="18">#REF!</definedName>
    <definedName name="\a" localSheetId="21">#REF!</definedName>
    <definedName name="\a" localSheetId="5">#REF!</definedName>
    <definedName name="\a" localSheetId="24">#REF!</definedName>
    <definedName name="\a" localSheetId="13">#REF!</definedName>
    <definedName name="\a" localSheetId="9">#REF!</definedName>
    <definedName name="\a" localSheetId="16">#REF!</definedName>
    <definedName name="\a" localSheetId="19">#REF!</definedName>
    <definedName name="\a" localSheetId="22">#REF!</definedName>
    <definedName name="\a" localSheetId="28">#REF!</definedName>
    <definedName name="\a" localSheetId="6">#REF!</definedName>
    <definedName name="\a" localSheetId="25">#REF!</definedName>
    <definedName name="\a" localSheetId="0">#REF!</definedName>
    <definedName name="\a" localSheetId="1">#REF!</definedName>
    <definedName name="\a" localSheetId="4">#REF!</definedName>
    <definedName name="\a" localSheetId="2">#REF!</definedName>
    <definedName name="\y" localSheetId="29">#REF!</definedName>
    <definedName name="\y" localSheetId="14">#REF!</definedName>
    <definedName name="\y" localSheetId="10">#REF!</definedName>
    <definedName name="\y" localSheetId="17">#REF!</definedName>
    <definedName name="\y" localSheetId="20">#REF!</definedName>
    <definedName name="\y" localSheetId="23">#REF!</definedName>
    <definedName name="\y" localSheetId="7">#REF!</definedName>
    <definedName name="\y" localSheetId="26">#REF!</definedName>
    <definedName name="\y" localSheetId="12">#REF!</definedName>
    <definedName name="\y" localSheetId="27">#REF!</definedName>
    <definedName name="\y" localSheetId="8">#REF!</definedName>
    <definedName name="\y" localSheetId="15">#REF!</definedName>
    <definedName name="\y" localSheetId="18">#REF!</definedName>
    <definedName name="\y" localSheetId="21">#REF!</definedName>
    <definedName name="\y" localSheetId="5">#REF!</definedName>
    <definedName name="\y" localSheetId="24">#REF!</definedName>
    <definedName name="\y" localSheetId="13">#REF!</definedName>
    <definedName name="\y" localSheetId="9">#REF!</definedName>
    <definedName name="\y" localSheetId="16">#REF!</definedName>
    <definedName name="\y" localSheetId="19">#REF!</definedName>
    <definedName name="\y" localSheetId="22">#REF!</definedName>
    <definedName name="\y" localSheetId="28">#REF!</definedName>
    <definedName name="\y" localSheetId="6">#REF!</definedName>
    <definedName name="\y" localSheetId="25">#REF!</definedName>
    <definedName name="\y" localSheetId="0">#REF!</definedName>
    <definedName name="\y" localSheetId="1">#REF!</definedName>
    <definedName name="\y" localSheetId="4">#REF!</definedName>
    <definedName name="\y" localSheetId="2">#REF!</definedName>
    <definedName name="\z" localSheetId="29">#REF!</definedName>
    <definedName name="\z" localSheetId="14">#REF!</definedName>
    <definedName name="\z" localSheetId="10">#REF!</definedName>
    <definedName name="\z" localSheetId="17">#REF!</definedName>
    <definedName name="\z" localSheetId="20">#REF!</definedName>
    <definedName name="\z" localSheetId="23">#REF!</definedName>
    <definedName name="\z" localSheetId="7">#REF!</definedName>
    <definedName name="\z" localSheetId="26">#REF!</definedName>
    <definedName name="\z" localSheetId="12">#REF!</definedName>
    <definedName name="\z" localSheetId="27">#REF!</definedName>
    <definedName name="\z" localSheetId="8">#REF!</definedName>
    <definedName name="\z" localSheetId="15">#REF!</definedName>
    <definedName name="\z" localSheetId="18">#REF!</definedName>
    <definedName name="\z" localSheetId="21">#REF!</definedName>
    <definedName name="\z" localSheetId="5">#REF!</definedName>
    <definedName name="\z" localSheetId="24">#REF!</definedName>
    <definedName name="\z" localSheetId="13">#REF!</definedName>
    <definedName name="\z" localSheetId="9">#REF!</definedName>
    <definedName name="\z" localSheetId="16">#REF!</definedName>
    <definedName name="\z" localSheetId="19">#REF!</definedName>
    <definedName name="\z" localSheetId="22">#REF!</definedName>
    <definedName name="\z" localSheetId="28">#REF!</definedName>
    <definedName name="\z" localSheetId="6">#REF!</definedName>
    <definedName name="\z" localSheetId="25">#REF!</definedName>
    <definedName name="\z" localSheetId="0">#REF!</definedName>
    <definedName name="\z" localSheetId="1">#REF!</definedName>
    <definedName name="\z" localSheetId="4">#REF!</definedName>
    <definedName name="\z" localSheetId="2">#REF!</definedName>
    <definedName name="_C" localSheetId="0">#REF!</definedName>
    <definedName name="_Fill" localSheetId="29" hidden="1">#REF!</definedName>
    <definedName name="_Fill" localSheetId="14" hidden="1">#REF!</definedName>
    <definedName name="_Fill" localSheetId="10" hidden="1">#REF!</definedName>
    <definedName name="_Fill" localSheetId="17" hidden="1">#REF!</definedName>
    <definedName name="_Fill" localSheetId="20" hidden="1">#REF!</definedName>
    <definedName name="_Fill" localSheetId="23" hidden="1">#REF!</definedName>
    <definedName name="_Fill" localSheetId="7" hidden="1">#REF!</definedName>
    <definedName name="_Fill" localSheetId="26" hidden="1">#REF!</definedName>
    <definedName name="_Fill" localSheetId="12" hidden="1">#REF!</definedName>
    <definedName name="_Fill" localSheetId="27" hidden="1">#REF!</definedName>
    <definedName name="_Fill" localSheetId="8" hidden="1">#REF!</definedName>
    <definedName name="_Fill" localSheetId="15" hidden="1">#REF!</definedName>
    <definedName name="_Fill" localSheetId="18" hidden="1">#REF!</definedName>
    <definedName name="_Fill" localSheetId="21" hidden="1">#REF!</definedName>
    <definedName name="_Fill" localSheetId="5" hidden="1">#REF!</definedName>
    <definedName name="_Fill" localSheetId="24" hidden="1">#REF!</definedName>
    <definedName name="_Fill" localSheetId="13" hidden="1">#REF!</definedName>
    <definedName name="_Fill" localSheetId="9" hidden="1">#REF!</definedName>
    <definedName name="_Fill" localSheetId="16" hidden="1">#REF!</definedName>
    <definedName name="_Fill" localSheetId="19" hidden="1">#REF!</definedName>
    <definedName name="_Fill" localSheetId="22" hidden="1">#REF!</definedName>
    <definedName name="_Fill" localSheetId="28" hidden="1">#REF!</definedName>
    <definedName name="_Fill" localSheetId="6" hidden="1">#REF!</definedName>
    <definedName name="_Fill" localSheetId="25" hidden="1">#REF!</definedName>
    <definedName name="_Fill" localSheetId="0" hidden="1">#REF!</definedName>
    <definedName name="_Fill" localSheetId="1" hidden="1">#REF!</definedName>
    <definedName name="_Fill" localSheetId="4" hidden="1">#REF!</definedName>
    <definedName name="_Fill" localSheetId="2" hidden="1">#REF!</definedName>
    <definedName name="_xlnm._FilterDatabase" localSheetId="11" hidden="1">'Contrato Bogotá'!$N$17:$Q$22</definedName>
    <definedName name="_xlnm._FilterDatabase" localSheetId="14" hidden="1">'H Ocupados Barranquilla anual%'!$K$13:$M$21</definedName>
    <definedName name="_xlnm._FilterDatabase" localSheetId="10" hidden="1">'H Ocupados Bogotá anual%'!$L$13:$N$28</definedName>
    <definedName name="_xlnm._FilterDatabase" localSheetId="17" hidden="1">'H Ocupados Cali anual%'!$K$12:$M$24</definedName>
    <definedName name="_xlnm._FilterDatabase" localSheetId="20" hidden="1">'H Ocupados Eje cafetero anual%'!$K$12:$M$18</definedName>
    <definedName name="_xlnm._FilterDatabase" localSheetId="23" hidden="1">'H Ocupados Medellin anual%'!$K$12:$M$27</definedName>
    <definedName name="_xlnm._FilterDatabase" localSheetId="26" hidden="1">'H Ocupados Santanderes anual%'!$B$13:$H$20</definedName>
    <definedName name="_xlnm._FilterDatabase" localSheetId="30" hidden="1">'H Prod Bogotá acumulado%'!$K$13:$M$28</definedName>
    <definedName name="_xlnm._FilterDatabase" localSheetId="12" hidden="1">'H Produc Barranquilla anual%'!$K$13:$M$27</definedName>
    <definedName name="_xlnm._FilterDatabase" localSheetId="8" hidden="1">'H Producción Bogotá anual%'!$L$16:$N$29</definedName>
    <definedName name="_xlnm._FilterDatabase" localSheetId="15" hidden="1">'H Producción Cali anual%'!$K$12:$M$25</definedName>
    <definedName name="_xlnm._FilterDatabase" localSheetId="18" hidden="1">'H Producción Eje cafeter anual%'!$K$12:$M$18</definedName>
    <definedName name="_xlnm._FilterDatabase" localSheetId="21" hidden="1">'H Producción Medellín anual%'!$K$12:$P$27</definedName>
    <definedName name="_xlnm._FilterDatabase" localSheetId="24" hidden="1">'H Producción Santanderes anual%'!$K$12:$P$20</definedName>
    <definedName name="_xlnm._FilterDatabase" localSheetId="13" hidden="1">'H Ventas Barranquilla anual%'!$K$14:$M$21</definedName>
    <definedName name="_xlnm._FilterDatabase" localSheetId="9" hidden="1">'H Ventas Bogotá anual%'!$L$12:$N$27</definedName>
    <definedName name="_xlnm._FilterDatabase" localSheetId="16" hidden="1">'H Ventas Cali anual%'!$B$14:$H$25</definedName>
    <definedName name="_xlnm._FilterDatabase" localSheetId="19" hidden="1">'H Ventas Eje cafetero anual%'!$K$12:$P$18</definedName>
    <definedName name="_xlnm._FilterDatabase" localSheetId="22" hidden="1">'H Ventas Medellín anual%'!$K$12:$P$27</definedName>
    <definedName name="_xlnm._FilterDatabase" localSheetId="25" hidden="1">'H Ventas Santanderes anual%'!$K$12:$M$20</definedName>
    <definedName name="_Key1" localSheetId="29" hidden="1">#REF!</definedName>
    <definedName name="_Key1" localSheetId="14" hidden="1">#REF!</definedName>
    <definedName name="_Key1" localSheetId="10" hidden="1">#REF!</definedName>
    <definedName name="_Key1" localSheetId="17" hidden="1">#REF!</definedName>
    <definedName name="_Key1" localSheetId="20" hidden="1">#REF!</definedName>
    <definedName name="_Key1" localSheetId="23" hidden="1">#REF!</definedName>
    <definedName name="_Key1" localSheetId="7" hidden="1">#REF!</definedName>
    <definedName name="_Key1" localSheetId="26" hidden="1">#REF!</definedName>
    <definedName name="_Key1" localSheetId="12" hidden="1">#REF!</definedName>
    <definedName name="_Key1" localSheetId="27" hidden="1">#REF!</definedName>
    <definedName name="_Key1" localSheetId="8" hidden="1">#REF!</definedName>
    <definedName name="_Key1" localSheetId="15" hidden="1">#REF!</definedName>
    <definedName name="_Key1" localSheetId="18" hidden="1">#REF!</definedName>
    <definedName name="_Key1" localSheetId="21" hidden="1">#REF!</definedName>
    <definedName name="_Key1" localSheetId="5" hidden="1">#REF!</definedName>
    <definedName name="_Key1" localSheetId="24" hidden="1">#REF!</definedName>
    <definedName name="_Key1" localSheetId="13" hidden="1">#REF!</definedName>
    <definedName name="_Key1" localSheetId="9" hidden="1">#REF!</definedName>
    <definedName name="_Key1" localSheetId="16" hidden="1">#REF!</definedName>
    <definedName name="_Key1" localSheetId="19" hidden="1">#REF!</definedName>
    <definedName name="_Key1" localSheetId="22" hidden="1">#REF!</definedName>
    <definedName name="_Key1" localSheetId="28" hidden="1">#REF!</definedName>
    <definedName name="_Key1" localSheetId="6" hidden="1">#REF!</definedName>
    <definedName name="_Key1" localSheetId="25" hidden="1">#REF!</definedName>
    <definedName name="_Key1" localSheetId="0" hidden="1">#REF!</definedName>
    <definedName name="_Key1" localSheetId="1" hidden="1">#REF!</definedName>
    <definedName name="_Key1" localSheetId="4" hidden="1">#REF!</definedName>
    <definedName name="_Key1" localSheetId="2" hidden="1">#REF!</definedName>
    <definedName name="_Order1" hidden="1">255</definedName>
    <definedName name="_Sort" localSheetId="29" hidden="1">#REF!</definedName>
    <definedName name="_Sort" localSheetId="14" hidden="1">#REF!</definedName>
    <definedName name="_Sort" localSheetId="10" hidden="1">#REF!</definedName>
    <definedName name="_Sort" localSheetId="17" hidden="1">#REF!</definedName>
    <definedName name="_Sort" localSheetId="20" hidden="1">#REF!</definedName>
    <definedName name="_Sort" localSheetId="23" hidden="1">#REF!</definedName>
    <definedName name="_Sort" localSheetId="7" hidden="1">#REF!</definedName>
    <definedName name="_Sort" localSheetId="26" hidden="1">#REF!</definedName>
    <definedName name="_Sort" localSheetId="12" hidden="1">#REF!</definedName>
    <definedName name="_Sort" localSheetId="27" hidden="1">#REF!</definedName>
    <definedName name="_Sort" localSheetId="8" hidden="1">#REF!</definedName>
    <definedName name="_Sort" localSheetId="15" hidden="1">#REF!</definedName>
    <definedName name="_Sort" localSheetId="18" hidden="1">#REF!</definedName>
    <definedName name="_Sort" localSheetId="21" hidden="1">#REF!</definedName>
    <definedName name="_Sort" localSheetId="5" hidden="1">#REF!</definedName>
    <definedName name="_Sort" localSheetId="24" hidden="1">#REF!</definedName>
    <definedName name="_Sort" localSheetId="13" hidden="1">#REF!</definedName>
    <definedName name="_Sort" localSheetId="9" hidden="1">#REF!</definedName>
    <definedName name="_Sort" localSheetId="16" hidden="1">#REF!</definedName>
    <definedName name="_Sort" localSheetId="19" hidden="1">#REF!</definedName>
    <definedName name="_Sort" localSheetId="22" hidden="1">#REF!</definedName>
    <definedName name="_Sort" localSheetId="28" hidden="1">#REF!</definedName>
    <definedName name="_Sort" localSheetId="6" hidden="1">#REF!</definedName>
    <definedName name="_Sort" localSheetId="25" hidden="1">#REF!</definedName>
    <definedName name="_Sort" localSheetId="0" hidden="1">#REF!</definedName>
    <definedName name="_Sort" localSheetId="1" hidden="1">#REF!</definedName>
    <definedName name="_Sort" localSheetId="4" hidden="1">#REF!</definedName>
    <definedName name="_Sort" localSheetId="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29">'[1]ipc indice 2'!$L$1:$L$311</definedName>
    <definedName name="ABR._89" localSheetId="14">'[1]ipc indice 2'!$L$1:$L$311</definedName>
    <definedName name="ABR._89" localSheetId="10">'[1]ipc indice 2'!$L$1:$L$311</definedName>
    <definedName name="ABR._89" localSheetId="17">'[1]ipc indice 2'!$L$1:$L$311</definedName>
    <definedName name="ABR._89" localSheetId="20">'[1]ipc indice 2'!$L$1:$L$311</definedName>
    <definedName name="ABR._89" localSheetId="23">'[1]ipc indice 2'!$L$1:$L$311</definedName>
    <definedName name="ABR._89" localSheetId="7">'[1]ipc indice 2'!$L$1:$L$311</definedName>
    <definedName name="ABR._89" localSheetId="26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8">'[1]ipc indice 2'!$L$1:$L$311</definedName>
    <definedName name="ABR._89" localSheetId="15">'[1]ipc indice 2'!$L$1:$L$311</definedName>
    <definedName name="ABR._89" localSheetId="18">'[1]ipc indice 2'!$L$1:$L$311</definedName>
    <definedName name="ABR._89" localSheetId="21">'[1]ipc indice 2'!$L$1:$L$311</definedName>
    <definedName name="ABR._89" localSheetId="5">'[1]ipc indice 2'!$L$1:$L$311</definedName>
    <definedName name="ABR._89" localSheetId="24">'[1]ipc indice 2'!$L$1:$L$311</definedName>
    <definedName name="ABR._89" localSheetId="13">'[1]ipc indice 2'!$L$1:$L$311</definedName>
    <definedName name="ABR._89" localSheetId="9">'[1]ipc indice 2'!$L$1:$L$311</definedName>
    <definedName name="ABR._89" localSheetId="16">'[1]ipc indice 2'!$L$1:$L$311</definedName>
    <definedName name="ABR._89" localSheetId="19">'[1]ipc indice 2'!$L$1:$L$311</definedName>
    <definedName name="ABR._89" localSheetId="22">'[1]ipc indice 2'!$L$1:$L$311</definedName>
    <definedName name="ABR._89" localSheetId="28">'[1]ipc indice 2'!$L$1:$L$311</definedName>
    <definedName name="ABR._89" localSheetId="6">'[1]ipc indice 2'!$L$1:$L$311</definedName>
    <definedName name="ABR._89" localSheetId="25">'[1]ipc indice 2'!$L$1:$L$311</definedName>
    <definedName name="ABR._89" localSheetId="0">'[1]ipc indice 2'!$L$1:$L$311</definedName>
    <definedName name="ABR._89" localSheetId="1">'[2]ipc indice 2'!$L$1:$L$311</definedName>
    <definedName name="ABR._89" localSheetId="4">'[3]ipc indice 2'!$L$1:$L$311</definedName>
    <definedName name="ABR._89" localSheetId="2">'[3]ipc indice 2'!$L$1:$L$311</definedName>
    <definedName name="AGO._89" localSheetId="29">'[1]ipc indice 2'!$P$1:$P$311</definedName>
    <definedName name="AGO._89" localSheetId="14">'[1]ipc indice 2'!$P$1:$P$311</definedName>
    <definedName name="AGO._89" localSheetId="10">'[1]ipc indice 2'!$P$1:$P$311</definedName>
    <definedName name="AGO._89" localSheetId="17">'[1]ipc indice 2'!$P$1:$P$311</definedName>
    <definedName name="AGO._89" localSheetId="20">'[1]ipc indice 2'!$P$1:$P$311</definedName>
    <definedName name="AGO._89" localSheetId="23">'[1]ipc indice 2'!$P$1:$P$311</definedName>
    <definedName name="AGO._89" localSheetId="7">'[1]ipc indice 2'!$P$1:$P$311</definedName>
    <definedName name="AGO._89" localSheetId="26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8">'[1]ipc indice 2'!$P$1:$P$311</definedName>
    <definedName name="AGO._89" localSheetId="15">'[1]ipc indice 2'!$P$1:$P$311</definedName>
    <definedName name="AGO._89" localSheetId="18">'[1]ipc indice 2'!$P$1:$P$311</definedName>
    <definedName name="AGO._89" localSheetId="21">'[1]ipc indice 2'!$P$1:$P$311</definedName>
    <definedName name="AGO._89" localSheetId="5">'[1]ipc indice 2'!$P$1:$P$311</definedName>
    <definedName name="AGO._89" localSheetId="24">'[1]ipc indice 2'!$P$1:$P$311</definedName>
    <definedName name="AGO._89" localSheetId="13">'[1]ipc indice 2'!$P$1:$P$311</definedName>
    <definedName name="AGO._89" localSheetId="9">'[1]ipc indice 2'!$P$1:$P$311</definedName>
    <definedName name="AGO._89" localSheetId="16">'[1]ipc indice 2'!$P$1:$P$311</definedName>
    <definedName name="AGO._89" localSheetId="19">'[1]ipc indice 2'!$P$1:$P$311</definedName>
    <definedName name="AGO._89" localSheetId="22">'[1]ipc indice 2'!$P$1:$P$311</definedName>
    <definedName name="AGO._89" localSheetId="28">'[1]ipc indice 2'!$P$1:$P$311</definedName>
    <definedName name="AGO._89" localSheetId="6">'[1]ipc indice 2'!$P$1:$P$311</definedName>
    <definedName name="AGO._89" localSheetId="25">'[1]ipc indice 2'!$P$1:$P$311</definedName>
    <definedName name="AGO._89" localSheetId="0">'[1]ipc indice 2'!$P$1:$P$311</definedName>
    <definedName name="AGO._89" localSheetId="1">'[2]ipc indice 2'!$P$1:$P$311</definedName>
    <definedName name="AGO._89" localSheetId="4">'[3]ipc indice 2'!$P$1:$P$311</definedName>
    <definedName name="AGO._89" localSheetId="2">'[3]ipc indice 2'!$P$1:$P$311</definedName>
    <definedName name="AÑO" localSheetId="0">#REF!</definedName>
    <definedName name="_xlnm.Print_Area" localSheetId="11">'Contrato Bogotá'!$A$1:$K$36</definedName>
    <definedName name="_xlnm.Print_Area" localSheetId="32">'H Caucho Pr%'!$A$1:$T$34</definedName>
    <definedName name="_xlnm.Print_Area" localSheetId="33">'H Confecciones Pr %'!$A$1:$T$36</definedName>
    <definedName name="_xlnm.Print_Area" localSheetId="29">'H Ocupación Regional acum anua%'!$A$1:$T$38</definedName>
    <definedName name="_xlnm.Print_Area" localSheetId="14">'H Ocupados Barranquilla anual%'!$A$1:$I$43</definedName>
    <definedName name="_xlnm.Print_Area" localSheetId="10">'H Ocupados Bogotá anual%'!$A$1:$J$50</definedName>
    <definedName name="_xlnm.Print_Area" localSheetId="17">'H Ocupados Cali anual%'!$A$1:$I$48</definedName>
    <definedName name="_xlnm.Print_Area" localSheetId="20">'H Ocupados Eje cafetero anual%'!$A$1:$I$42</definedName>
    <definedName name="_xlnm.Print_Area" localSheetId="23">'H Ocupados Medellin anual%'!$A$1:$I$49</definedName>
    <definedName name="_xlnm.Print_Area" localSheetId="7">'H Ocupados Regional anual%'!$A$1:$T$48</definedName>
    <definedName name="_xlnm.Print_Area" localSheetId="26">'H Ocupados Santanderes anual%'!$A$1:$I$44</definedName>
    <definedName name="_xlnm.Print_Area" localSheetId="30">'H Prod Bogotá acumulado%'!$A$1:$I$49</definedName>
    <definedName name="_xlnm.Print_Area" localSheetId="12">'H Produc Barranquilla anual%'!$A$1:$I$44</definedName>
    <definedName name="_xlnm.Print_Area" localSheetId="27">'H Producci Regional acum anual%'!$A$1:$T$39</definedName>
    <definedName name="_xlnm.Print_Area" localSheetId="8">'H Producción Bogotá anual%'!$A$1:$J$48</definedName>
    <definedName name="_xlnm.Print_Area" localSheetId="15">'H Producción Cali anual%'!$A$1:$I$46</definedName>
    <definedName name="_xlnm.Print_Area" localSheetId="18">'H Producción Eje cafeter anual%'!$A$1:$I$41</definedName>
    <definedName name="_xlnm.Print_Area" localSheetId="21">'H Producción Medellín anual%'!$A$1:$I$48</definedName>
    <definedName name="_xlnm.Print_Area" localSheetId="5">'H Producción Regional anual%'!$A$1:$T$49</definedName>
    <definedName name="_xlnm.Print_Area" localSheetId="24">'H Producción Santanderes anual%'!$A$1:$I$43</definedName>
    <definedName name="_xlnm.Print_Area" localSheetId="31">'H Vehículos Pr%'!$A$1:$T$34</definedName>
    <definedName name="_xlnm.Print_Area" localSheetId="13">'H Ventas Barranquilla anual%'!$A$1:$I$43</definedName>
    <definedName name="_xlnm.Print_Area" localSheetId="9">'H Ventas Bogotá anual%'!$A$1:$J$48</definedName>
    <definedName name="_xlnm.Print_Area" localSheetId="16">'H Ventas Cali anual%'!$A$1:$I$47</definedName>
    <definedName name="_xlnm.Print_Area" localSheetId="19">'H Ventas Eje cafetero anual%'!$A$1:$I$41</definedName>
    <definedName name="_xlnm.Print_Area" localSheetId="22">'H Ventas Medellín anual%'!$A$1:$I$48</definedName>
    <definedName name="_xlnm.Print_Area" localSheetId="28">'H Ventas Regional acum anual%'!$A$1:$T$38</definedName>
    <definedName name="_xlnm.Print_Area" localSheetId="6">'H Ventas Regional anual%'!$A$1:$T$48</definedName>
    <definedName name="_xlnm.Print_Area" localSheetId="25">'H Ventas Santanderes anual%'!$A$1:$I$44</definedName>
    <definedName name="_xlnm.Print_Area" localSheetId="0">Índice!$A$1:$O$35</definedName>
    <definedName name="_xlnm.Print_Area" localSheetId="1">'Industria regiones (%)'!$A$1:$J$35</definedName>
    <definedName name="_xlnm.Print_Area" localSheetId="4">'Industria var acumulada %'!$A$1:$J$42</definedName>
    <definedName name="_xlnm.Print_Area" localSheetId="3">'Industria Var Corrida %'!$A$1:$J$42</definedName>
    <definedName name="_xlnm.Print_Area" localSheetId="2">'Industria variación anual %'!$A$1:$J$42</definedName>
    <definedName name="BASE" localSheetId="0">#REF!</definedName>
    <definedName name="_xlnm.Database" localSheetId="29">[4]BASE!#REF!</definedName>
    <definedName name="_xlnm.Database" localSheetId="14">[4]BASE!#REF!</definedName>
    <definedName name="_xlnm.Database" localSheetId="10">[4]BASE!#REF!</definedName>
    <definedName name="_xlnm.Database" localSheetId="17">[4]BASE!#REF!</definedName>
    <definedName name="_xlnm.Database" localSheetId="20">[4]BASE!#REF!</definedName>
    <definedName name="_xlnm.Database" localSheetId="23">[4]BASE!#REF!</definedName>
    <definedName name="_xlnm.Database" localSheetId="7">[4]BASE!#REF!</definedName>
    <definedName name="_xlnm.Database" localSheetId="26">[4]BASE!#REF!</definedName>
    <definedName name="_xlnm.Database" localSheetId="12">[4]BASE!#REF!</definedName>
    <definedName name="_xlnm.Database" localSheetId="27">[4]BASE!#REF!</definedName>
    <definedName name="_xlnm.Database" localSheetId="8">[4]BASE!#REF!</definedName>
    <definedName name="_xlnm.Database" localSheetId="15">[4]BASE!#REF!</definedName>
    <definedName name="_xlnm.Database" localSheetId="18">[4]BASE!#REF!</definedName>
    <definedName name="_xlnm.Database" localSheetId="21">[4]BASE!#REF!</definedName>
    <definedName name="_xlnm.Database" localSheetId="5">[4]BASE!#REF!</definedName>
    <definedName name="_xlnm.Database" localSheetId="24">[4]BASE!#REF!</definedName>
    <definedName name="_xlnm.Database" localSheetId="13">[4]BASE!#REF!</definedName>
    <definedName name="_xlnm.Database" localSheetId="9">[4]BASE!#REF!</definedName>
    <definedName name="_xlnm.Database" localSheetId="16">[4]BASE!#REF!</definedName>
    <definedName name="_xlnm.Database" localSheetId="19">[4]BASE!#REF!</definedName>
    <definedName name="_xlnm.Database" localSheetId="22">[4]BASE!#REF!</definedName>
    <definedName name="_xlnm.Database" localSheetId="28">[4]BASE!#REF!</definedName>
    <definedName name="_xlnm.Database" localSheetId="6">[4]BASE!#REF!</definedName>
    <definedName name="_xlnm.Database" localSheetId="25">[4]BASE!#REF!</definedName>
    <definedName name="_xlnm.Database" localSheetId="0">[4]BASE!#REF!</definedName>
    <definedName name="_xlnm.Database" localSheetId="1">[5]BASE!#REF!</definedName>
    <definedName name="_xlnm.Database" localSheetId="4">[4]BASE!#REF!</definedName>
    <definedName name="_xlnm.Database">[4]BASE!#REF!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29">[6]BASE!#REF!</definedName>
    <definedName name="Database" localSheetId="14">[6]BASE!#REF!</definedName>
    <definedName name="Database" localSheetId="10">[6]BASE!#REF!</definedName>
    <definedName name="Database" localSheetId="17">[6]BASE!#REF!</definedName>
    <definedName name="Database" localSheetId="20">[6]BASE!#REF!</definedName>
    <definedName name="Database" localSheetId="23">[6]BASE!#REF!</definedName>
    <definedName name="Database" localSheetId="7">[6]BASE!#REF!</definedName>
    <definedName name="Database" localSheetId="26">[6]BASE!#REF!</definedName>
    <definedName name="Database" localSheetId="12">[6]BASE!#REF!</definedName>
    <definedName name="Database" localSheetId="27">[6]BASE!#REF!</definedName>
    <definedName name="Database" localSheetId="15">[6]BASE!#REF!</definedName>
    <definedName name="Database" localSheetId="18">[6]BASE!#REF!</definedName>
    <definedName name="Database" localSheetId="21">[6]BASE!#REF!</definedName>
    <definedName name="Database" localSheetId="5">[6]BASE!#REF!</definedName>
    <definedName name="Database" localSheetId="24">[6]BASE!#REF!</definedName>
    <definedName name="Database" localSheetId="13">[6]BASE!#REF!</definedName>
    <definedName name="Database" localSheetId="9">[6]BASE!#REF!</definedName>
    <definedName name="Database" localSheetId="16">[6]BASE!#REF!</definedName>
    <definedName name="Database" localSheetId="19">[6]BASE!#REF!</definedName>
    <definedName name="Database" localSheetId="22">[6]BASE!#REF!</definedName>
    <definedName name="Database" localSheetId="28">[6]BASE!#REF!</definedName>
    <definedName name="Database" localSheetId="6">[6]BASE!#REF!</definedName>
    <definedName name="Database" localSheetId="25">[6]BASE!#REF!</definedName>
    <definedName name="Database" localSheetId="4">[6]BASE!#REF!</definedName>
    <definedName name="Database" localSheetId="2">[6]BASE!#REF!</definedName>
    <definedName name="Database">[6]BASE!#REF!</definedName>
    <definedName name="DIC._88" localSheetId="29">'[1]ipc indice 2'!$H$1:$H$311</definedName>
    <definedName name="DIC._88" localSheetId="14">'[1]ipc indice 2'!$H$1:$H$311</definedName>
    <definedName name="DIC._88" localSheetId="10">'[1]ipc indice 2'!$H$1:$H$311</definedName>
    <definedName name="DIC._88" localSheetId="17">'[1]ipc indice 2'!$H$1:$H$311</definedName>
    <definedName name="DIC._88" localSheetId="20">'[1]ipc indice 2'!$H$1:$H$311</definedName>
    <definedName name="DIC._88" localSheetId="23">'[1]ipc indice 2'!$H$1:$H$311</definedName>
    <definedName name="DIC._88" localSheetId="7">'[1]ipc indice 2'!$H$1:$H$311</definedName>
    <definedName name="DIC._88" localSheetId="26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8">'[1]ipc indice 2'!$H$1:$H$311</definedName>
    <definedName name="DIC._88" localSheetId="15">'[1]ipc indice 2'!$H$1:$H$311</definedName>
    <definedName name="DIC._88" localSheetId="18">'[1]ipc indice 2'!$H$1:$H$311</definedName>
    <definedName name="DIC._88" localSheetId="21">'[1]ipc indice 2'!$H$1:$H$311</definedName>
    <definedName name="DIC._88" localSheetId="5">'[1]ipc indice 2'!$H$1:$H$311</definedName>
    <definedName name="DIC._88" localSheetId="24">'[1]ipc indice 2'!$H$1:$H$311</definedName>
    <definedName name="DIC._88" localSheetId="13">'[1]ipc indice 2'!$H$1:$H$311</definedName>
    <definedName name="DIC._88" localSheetId="9">'[1]ipc indice 2'!$H$1:$H$311</definedName>
    <definedName name="DIC._88" localSheetId="16">'[1]ipc indice 2'!$H$1:$H$311</definedName>
    <definedName name="DIC._88" localSheetId="19">'[1]ipc indice 2'!$H$1:$H$311</definedName>
    <definedName name="DIC._88" localSheetId="22">'[1]ipc indice 2'!$H$1:$H$311</definedName>
    <definedName name="DIC._88" localSheetId="28">'[1]ipc indice 2'!$H$1:$H$311</definedName>
    <definedName name="DIC._88" localSheetId="6">'[1]ipc indice 2'!$H$1:$H$311</definedName>
    <definedName name="DIC._88" localSheetId="25">'[1]ipc indice 2'!$H$1:$H$311</definedName>
    <definedName name="DIC._88" localSheetId="0">'[1]ipc indice 2'!$H$1:$H$311</definedName>
    <definedName name="DIC._88" localSheetId="1">'[2]ipc indice 2'!$H$1:$H$311</definedName>
    <definedName name="DIC._88" localSheetId="4">'[3]ipc indice 2'!$H$1:$H$311</definedName>
    <definedName name="DIC._88" localSheetId="2">'[3]ipc indice 2'!$H$1:$H$311</definedName>
    <definedName name="DIC._89" localSheetId="29">'[1]ipc indice 2'!$T$1:$T$311</definedName>
    <definedName name="DIC._89" localSheetId="14">'[1]ipc indice 2'!$T$1:$T$311</definedName>
    <definedName name="DIC._89" localSheetId="10">'[1]ipc indice 2'!$T$1:$T$311</definedName>
    <definedName name="DIC._89" localSheetId="17">'[1]ipc indice 2'!$T$1:$T$311</definedName>
    <definedName name="DIC._89" localSheetId="20">'[1]ipc indice 2'!$T$1:$T$311</definedName>
    <definedName name="DIC._89" localSheetId="23">'[1]ipc indice 2'!$T$1:$T$311</definedName>
    <definedName name="DIC._89" localSheetId="7">'[1]ipc indice 2'!$T$1:$T$311</definedName>
    <definedName name="DIC._89" localSheetId="26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8">'[1]ipc indice 2'!$T$1:$T$311</definedName>
    <definedName name="DIC._89" localSheetId="15">'[1]ipc indice 2'!$T$1:$T$311</definedName>
    <definedName name="DIC._89" localSheetId="18">'[1]ipc indice 2'!$T$1:$T$311</definedName>
    <definedName name="DIC._89" localSheetId="21">'[1]ipc indice 2'!$T$1:$T$311</definedName>
    <definedName name="DIC._89" localSheetId="5">'[1]ipc indice 2'!$T$1:$T$311</definedName>
    <definedName name="DIC._89" localSheetId="24">'[1]ipc indice 2'!$T$1:$T$311</definedName>
    <definedName name="DIC._89" localSheetId="13">'[1]ipc indice 2'!$T$1:$T$311</definedName>
    <definedName name="DIC._89" localSheetId="9">'[1]ipc indice 2'!$T$1:$T$311</definedName>
    <definedName name="DIC._89" localSheetId="16">'[1]ipc indice 2'!$T$1:$T$311</definedName>
    <definedName name="DIC._89" localSheetId="19">'[1]ipc indice 2'!$T$1:$T$311</definedName>
    <definedName name="DIC._89" localSheetId="22">'[1]ipc indice 2'!$T$1:$T$311</definedName>
    <definedName name="DIC._89" localSheetId="28">'[1]ipc indice 2'!$T$1:$T$311</definedName>
    <definedName name="DIC._89" localSheetId="6">'[1]ipc indice 2'!$T$1:$T$311</definedName>
    <definedName name="DIC._89" localSheetId="25">'[1]ipc indice 2'!$T$1:$T$311</definedName>
    <definedName name="DIC._89" localSheetId="0">'[1]ipc indice 2'!$T$1:$T$311</definedName>
    <definedName name="DIC._89" localSheetId="1">'[2]ipc indice 2'!$T$1:$T$311</definedName>
    <definedName name="DIC._89" localSheetId="4">'[3]ipc indice 2'!$T$1:$T$311</definedName>
    <definedName name="DIC._89" localSheetId="2">'[3]ipc indice 2'!$T$1:$T$311</definedName>
    <definedName name="ENE._89" localSheetId="29">'[1]ipc indice 2'!$I$1:$I$311</definedName>
    <definedName name="ENE._89" localSheetId="14">'[1]ipc indice 2'!$I$1:$I$311</definedName>
    <definedName name="ENE._89" localSheetId="10">'[1]ipc indice 2'!$I$1:$I$311</definedName>
    <definedName name="ENE._89" localSheetId="17">'[1]ipc indice 2'!$I$1:$I$311</definedName>
    <definedName name="ENE._89" localSheetId="20">'[1]ipc indice 2'!$I$1:$I$311</definedName>
    <definedName name="ENE._89" localSheetId="23">'[1]ipc indice 2'!$I$1:$I$311</definedName>
    <definedName name="ENE._89" localSheetId="7">'[1]ipc indice 2'!$I$1:$I$311</definedName>
    <definedName name="ENE._89" localSheetId="26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8">'[1]ipc indice 2'!$I$1:$I$311</definedName>
    <definedName name="ENE._89" localSheetId="15">'[1]ipc indice 2'!$I$1:$I$311</definedName>
    <definedName name="ENE._89" localSheetId="18">'[1]ipc indice 2'!$I$1:$I$311</definedName>
    <definedName name="ENE._89" localSheetId="21">'[1]ipc indice 2'!$I$1:$I$311</definedName>
    <definedName name="ENE._89" localSheetId="5">'[1]ipc indice 2'!$I$1:$I$311</definedName>
    <definedName name="ENE._89" localSheetId="24">'[1]ipc indice 2'!$I$1:$I$311</definedName>
    <definedName name="ENE._89" localSheetId="13">'[1]ipc indice 2'!$I$1:$I$311</definedName>
    <definedName name="ENE._89" localSheetId="9">'[1]ipc indice 2'!$I$1:$I$311</definedName>
    <definedName name="ENE._89" localSheetId="16">'[1]ipc indice 2'!$I$1:$I$311</definedName>
    <definedName name="ENE._89" localSheetId="19">'[1]ipc indice 2'!$I$1:$I$311</definedName>
    <definedName name="ENE._89" localSheetId="22">'[1]ipc indice 2'!$I$1:$I$311</definedName>
    <definedName name="ENE._89" localSheetId="28">'[1]ipc indice 2'!$I$1:$I$311</definedName>
    <definedName name="ENE._89" localSheetId="6">'[1]ipc indice 2'!$I$1:$I$311</definedName>
    <definedName name="ENE._89" localSheetId="25">'[1]ipc indice 2'!$I$1:$I$311</definedName>
    <definedName name="ENE._89" localSheetId="0">'[1]ipc indice 2'!$I$1:$I$311</definedName>
    <definedName name="ENE._89" localSheetId="1">'[2]ipc indice 2'!$I$1:$I$311</definedName>
    <definedName name="ENE._89" localSheetId="4">'[3]ipc indice 2'!$I$1:$I$311</definedName>
    <definedName name="ENE._89" localSheetId="2">'[3]ipc indice 2'!$I$1:$I$311</definedName>
    <definedName name="ENE._90" localSheetId="29">'[1]ipc indice 2'!$U$1:$U$311</definedName>
    <definedName name="ENE._90" localSheetId="14">'[1]ipc indice 2'!$U$1:$U$311</definedName>
    <definedName name="ENE._90" localSheetId="10">'[1]ipc indice 2'!$U$1:$U$311</definedName>
    <definedName name="ENE._90" localSheetId="17">'[1]ipc indice 2'!$U$1:$U$311</definedName>
    <definedName name="ENE._90" localSheetId="20">'[1]ipc indice 2'!$U$1:$U$311</definedName>
    <definedName name="ENE._90" localSheetId="23">'[1]ipc indice 2'!$U$1:$U$311</definedName>
    <definedName name="ENE._90" localSheetId="7">'[1]ipc indice 2'!$U$1:$U$311</definedName>
    <definedName name="ENE._90" localSheetId="26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8">'[1]ipc indice 2'!$U$1:$U$311</definedName>
    <definedName name="ENE._90" localSheetId="15">'[1]ipc indice 2'!$U$1:$U$311</definedName>
    <definedName name="ENE._90" localSheetId="18">'[1]ipc indice 2'!$U$1:$U$311</definedName>
    <definedName name="ENE._90" localSheetId="21">'[1]ipc indice 2'!$U$1:$U$311</definedName>
    <definedName name="ENE._90" localSheetId="5">'[1]ipc indice 2'!$U$1:$U$311</definedName>
    <definedName name="ENE._90" localSheetId="24">'[1]ipc indice 2'!$U$1:$U$311</definedName>
    <definedName name="ENE._90" localSheetId="13">'[1]ipc indice 2'!$U$1:$U$311</definedName>
    <definedName name="ENE._90" localSheetId="9">'[1]ipc indice 2'!$U$1:$U$311</definedName>
    <definedName name="ENE._90" localSheetId="16">'[1]ipc indice 2'!$U$1:$U$311</definedName>
    <definedName name="ENE._90" localSheetId="19">'[1]ipc indice 2'!$U$1:$U$311</definedName>
    <definedName name="ENE._90" localSheetId="22">'[1]ipc indice 2'!$U$1:$U$311</definedName>
    <definedName name="ENE._90" localSheetId="28">'[1]ipc indice 2'!$U$1:$U$311</definedName>
    <definedName name="ENE._90" localSheetId="6">'[1]ipc indice 2'!$U$1:$U$311</definedName>
    <definedName name="ENE._90" localSheetId="25">'[1]ipc indice 2'!$U$1:$U$311</definedName>
    <definedName name="ENE._90" localSheetId="0">'[1]ipc indice 2'!$U$1:$U$311</definedName>
    <definedName name="ENE._90" localSheetId="1">'[2]ipc indice 2'!$U$1:$U$311</definedName>
    <definedName name="ENE._90" localSheetId="4">'[3]ipc indice 2'!$U$1:$U$311</definedName>
    <definedName name="ENE._90" localSheetId="2">'[3]ipc indice 2'!$U$1:$U$311</definedName>
    <definedName name="FEB._89" localSheetId="29">'[1]ipc indice 2'!$J$1:$J$311</definedName>
    <definedName name="FEB._89" localSheetId="14">'[1]ipc indice 2'!$J$1:$J$311</definedName>
    <definedName name="FEB._89" localSheetId="10">'[1]ipc indice 2'!$J$1:$J$311</definedName>
    <definedName name="FEB._89" localSheetId="17">'[1]ipc indice 2'!$J$1:$J$311</definedName>
    <definedName name="FEB._89" localSheetId="20">'[1]ipc indice 2'!$J$1:$J$311</definedName>
    <definedName name="FEB._89" localSheetId="23">'[1]ipc indice 2'!$J$1:$J$311</definedName>
    <definedName name="FEB._89" localSheetId="7">'[1]ipc indice 2'!$J$1:$J$311</definedName>
    <definedName name="FEB._89" localSheetId="26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8">'[1]ipc indice 2'!$J$1:$J$311</definedName>
    <definedName name="FEB._89" localSheetId="15">'[1]ipc indice 2'!$J$1:$J$311</definedName>
    <definedName name="FEB._89" localSheetId="18">'[1]ipc indice 2'!$J$1:$J$311</definedName>
    <definedName name="FEB._89" localSheetId="21">'[1]ipc indice 2'!$J$1:$J$311</definedName>
    <definedName name="FEB._89" localSheetId="5">'[1]ipc indice 2'!$J$1:$J$311</definedName>
    <definedName name="FEB._89" localSheetId="24">'[1]ipc indice 2'!$J$1:$J$311</definedName>
    <definedName name="FEB._89" localSheetId="13">'[1]ipc indice 2'!$J$1:$J$311</definedName>
    <definedName name="FEB._89" localSheetId="9">'[1]ipc indice 2'!$J$1:$J$311</definedName>
    <definedName name="FEB._89" localSheetId="16">'[1]ipc indice 2'!$J$1:$J$311</definedName>
    <definedName name="FEB._89" localSheetId="19">'[1]ipc indice 2'!$J$1:$J$311</definedName>
    <definedName name="FEB._89" localSheetId="22">'[1]ipc indice 2'!$J$1:$J$311</definedName>
    <definedName name="FEB._89" localSheetId="28">'[1]ipc indice 2'!$J$1:$J$311</definedName>
    <definedName name="FEB._89" localSheetId="6">'[1]ipc indice 2'!$J$1:$J$311</definedName>
    <definedName name="FEB._89" localSheetId="25">'[1]ipc indice 2'!$J$1:$J$311</definedName>
    <definedName name="FEB._89" localSheetId="0">'[1]ipc indice 2'!$J$1:$J$311</definedName>
    <definedName name="FEB._89" localSheetId="1">'[2]ipc indice 2'!$J$1:$J$311</definedName>
    <definedName name="FEB._89" localSheetId="4">'[3]ipc indice 2'!$J$1:$J$311</definedName>
    <definedName name="FEB._89" localSheetId="2">'[3]ipc indice 2'!$J$1:$J$311</definedName>
    <definedName name="FENALCE">#N/A</definedName>
    <definedName name="HTML_CodePage" hidden="1">9</definedName>
    <definedName name="HTML_Control" localSheetId="29" hidden="1">{"'Hoja1'!$A$2:$E$19"}</definedName>
    <definedName name="HTML_Control" localSheetId="14" hidden="1">{"'Hoja1'!$A$2:$E$19"}</definedName>
    <definedName name="HTML_Control" localSheetId="10" hidden="1">{"'Hoja1'!$A$2:$E$19"}</definedName>
    <definedName name="HTML_Control" localSheetId="17" hidden="1">{"'Hoja1'!$A$2:$E$19"}</definedName>
    <definedName name="HTML_Control" localSheetId="20" hidden="1">{"'Hoja1'!$A$2:$E$19"}</definedName>
    <definedName name="HTML_Control" localSheetId="23" hidden="1">{"'Hoja1'!$A$2:$E$19"}</definedName>
    <definedName name="HTML_Control" localSheetId="7" hidden="1">{"'Hoja1'!$A$2:$E$19"}</definedName>
    <definedName name="HTML_Control" localSheetId="26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8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1" hidden="1">{"'Hoja1'!$A$2:$E$19"}</definedName>
    <definedName name="HTML_Control" localSheetId="5" hidden="1">{"'Hoja1'!$A$2:$E$19"}</definedName>
    <definedName name="HTML_Control" localSheetId="24" hidden="1">{"'Hoja1'!$A$2:$E$19"}</definedName>
    <definedName name="HTML_Control" localSheetId="13" hidden="1">{"'Hoja1'!$A$2:$E$19"}</definedName>
    <definedName name="HTML_Control" localSheetId="9" hidden="1">{"'Hoja1'!$A$2:$E$19"}</definedName>
    <definedName name="HTML_Control" localSheetId="16" hidden="1">{"'Hoja1'!$A$2:$E$19"}</definedName>
    <definedName name="HTML_Control" localSheetId="19" hidden="1">{"'Hoja1'!$A$2:$E$19"}</definedName>
    <definedName name="HTML_Control" localSheetId="22" hidden="1">{"'Hoja1'!$A$2:$E$19"}</definedName>
    <definedName name="HTML_Control" localSheetId="28" hidden="1">{"'Hoja1'!$A$2:$E$19"}</definedName>
    <definedName name="HTML_Control" localSheetId="6" hidden="1">{"'Hoja1'!$A$2:$E$19"}</definedName>
    <definedName name="HTML_Control" localSheetId="25" hidden="1">{"'Hoja1'!$A$2:$E$19"}</definedName>
    <definedName name="HTML_Control" localSheetId="0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29">'[1]ipc indice 2'!$O$1:$O$311</definedName>
    <definedName name="JUL._89" localSheetId="14">'[1]ipc indice 2'!$O$1:$O$311</definedName>
    <definedName name="JUL._89" localSheetId="10">'[1]ipc indice 2'!$O$1:$O$311</definedName>
    <definedName name="JUL._89" localSheetId="17">'[1]ipc indice 2'!$O$1:$O$311</definedName>
    <definedName name="JUL._89" localSheetId="20">'[1]ipc indice 2'!$O$1:$O$311</definedName>
    <definedName name="JUL._89" localSheetId="23">'[1]ipc indice 2'!$O$1:$O$311</definedName>
    <definedName name="JUL._89" localSheetId="7">'[1]ipc indice 2'!$O$1:$O$311</definedName>
    <definedName name="JUL._89" localSheetId="26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8">'[1]ipc indice 2'!$O$1:$O$311</definedName>
    <definedName name="JUL._89" localSheetId="15">'[1]ipc indice 2'!$O$1:$O$311</definedName>
    <definedName name="JUL._89" localSheetId="18">'[1]ipc indice 2'!$O$1:$O$311</definedName>
    <definedName name="JUL._89" localSheetId="21">'[1]ipc indice 2'!$O$1:$O$311</definedName>
    <definedName name="JUL._89" localSheetId="5">'[1]ipc indice 2'!$O$1:$O$311</definedName>
    <definedName name="JUL._89" localSheetId="24">'[1]ipc indice 2'!$O$1:$O$311</definedName>
    <definedName name="JUL._89" localSheetId="13">'[1]ipc indice 2'!$O$1:$O$311</definedName>
    <definedName name="JUL._89" localSheetId="9">'[1]ipc indice 2'!$O$1:$O$311</definedName>
    <definedName name="JUL._89" localSheetId="16">'[1]ipc indice 2'!$O$1:$O$311</definedName>
    <definedName name="JUL._89" localSheetId="19">'[1]ipc indice 2'!$O$1:$O$311</definedName>
    <definedName name="JUL._89" localSheetId="22">'[1]ipc indice 2'!$O$1:$O$311</definedName>
    <definedName name="JUL._89" localSheetId="28">'[1]ipc indice 2'!$O$1:$O$311</definedName>
    <definedName name="JUL._89" localSheetId="6">'[1]ipc indice 2'!$O$1:$O$311</definedName>
    <definedName name="JUL._89" localSheetId="25">'[1]ipc indice 2'!$O$1:$O$311</definedName>
    <definedName name="JUL._89" localSheetId="0">'[1]ipc indice 2'!$O$1:$O$311</definedName>
    <definedName name="JUL._89" localSheetId="1">'[2]ipc indice 2'!$O$1:$O$311</definedName>
    <definedName name="JUL._89" localSheetId="4">'[3]ipc indice 2'!$O$1:$O$311</definedName>
    <definedName name="JUL._89" localSheetId="2">'[3]ipc indice 2'!$O$1:$O$311</definedName>
    <definedName name="JUN._89" localSheetId="29">'[1]ipc indice 2'!$N$1:$N$311</definedName>
    <definedName name="JUN._89" localSheetId="14">'[1]ipc indice 2'!$N$1:$N$311</definedName>
    <definedName name="JUN._89" localSheetId="10">'[1]ipc indice 2'!$N$1:$N$311</definedName>
    <definedName name="JUN._89" localSheetId="17">'[1]ipc indice 2'!$N$1:$N$311</definedName>
    <definedName name="JUN._89" localSheetId="20">'[1]ipc indice 2'!$N$1:$N$311</definedName>
    <definedName name="JUN._89" localSheetId="23">'[1]ipc indice 2'!$N$1:$N$311</definedName>
    <definedName name="JUN._89" localSheetId="7">'[1]ipc indice 2'!$N$1:$N$311</definedName>
    <definedName name="JUN._89" localSheetId="26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8">'[1]ipc indice 2'!$N$1:$N$311</definedName>
    <definedName name="JUN._89" localSheetId="15">'[1]ipc indice 2'!$N$1:$N$311</definedName>
    <definedName name="JUN._89" localSheetId="18">'[1]ipc indice 2'!$N$1:$N$311</definedName>
    <definedName name="JUN._89" localSheetId="21">'[1]ipc indice 2'!$N$1:$N$311</definedName>
    <definedName name="JUN._89" localSheetId="5">'[1]ipc indice 2'!$N$1:$N$311</definedName>
    <definedName name="JUN._89" localSheetId="24">'[1]ipc indice 2'!$N$1:$N$311</definedName>
    <definedName name="JUN._89" localSheetId="13">'[1]ipc indice 2'!$N$1:$N$311</definedName>
    <definedName name="JUN._89" localSheetId="9">'[1]ipc indice 2'!$N$1:$N$311</definedName>
    <definedName name="JUN._89" localSheetId="16">'[1]ipc indice 2'!$N$1:$N$311</definedName>
    <definedName name="JUN._89" localSheetId="19">'[1]ipc indice 2'!$N$1:$N$311</definedName>
    <definedName name="JUN._89" localSheetId="22">'[1]ipc indice 2'!$N$1:$N$311</definedName>
    <definedName name="JUN._89" localSheetId="28">'[1]ipc indice 2'!$N$1:$N$311</definedName>
    <definedName name="JUN._89" localSheetId="6">'[1]ipc indice 2'!$N$1:$N$311</definedName>
    <definedName name="JUN._89" localSheetId="25">'[1]ipc indice 2'!$N$1:$N$311</definedName>
    <definedName name="JUN._89" localSheetId="0">'[1]ipc indice 2'!$N$1:$N$311</definedName>
    <definedName name="JUN._89" localSheetId="1">'[2]ipc indice 2'!$N$1:$N$311</definedName>
    <definedName name="JUN._89" localSheetId="4">'[3]ipc indice 2'!$N$1:$N$311</definedName>
    <definedName name="JUN._89" localSheetId="2">'[3]ipc indice 2'!$N$1:$N$311</definedName>
    <definedName name="MAR._89" localSheetId="29">'[1]ipc indice 2'!$K$1:$K$311</definedName>
    <definedName name="MAR._89" localSheetId="14">'[1]ipc indice 2'!$K$1:$K$311</definedName>
    <definedName name="MAR._89" localSheetId="10">'[1]ipc indice 2'!$K$1:$K$311</definedName>
    <definedName name="MAR._89" localSheetId="17">'[1]ipc indice 2'!$K$1:$K$311</definedName>
    <definedName name="MAR._89" localSheetId="20">'[1]ipc indice 2'!$K$1:$K$311</definedName>
    <definedName name="MAR._89" localSheetId="23">'[1]ipc indice 2'!$K$1:$K$311</definedName>
    <definedName name="MAR._89" localSheetId="7">'[1]ipc indice 2'!$K$1:$K$311</definedName>
    <definedName name="MAR._89" localSheetId="26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8">'[1]ipc indice 2'!$K$1:$K$311</definedName>
    <definedName name="MAR._89" localSheetId="15">'[1]ipc indice 2'!$K$1:$K$311</definedName>
    <definedName name="MAR._89" localSheetId="18">'[1]ipc indice 2'!$K$1:$K$311</definedName>
    <definedName name="MAR._89" localSheetId="21">'[1]ipc indice 2'!$K$1:$K$311</definedName>
    <definedName name="MAR._89" localSheetId="5">'[1]ipc indice 2'!$K$1:$K$311</definedName>
    <definedName name="MAR._89" localSheetId="24">'[1]ipc indice 2'!$K$1:$K$311</definedName>
    <definedName name="MAR._89" localSheetId="13">'[1]ipc indice 2'!$K$1:$K$311</definedName>
    <definedName name="MAR._89" localSheetId="9">'[1]ipc indice 2'!$K$1:$K$311</definedName>
    <definedName name="MAR._89" localSheetId="16">'[1]ipc indice 2'!$K$1:$K$311</definedName>
    <definedName name="MAR._89" localSheetId="19">'[1]ipc indice 2'!$K$1:$K$311</definedName>
    <definedName name="MAR._89" localSheetId="22">'[1]ipc indice 2'!$K$1:$K$311</definedName>
    <definedName name="MAR._89" localSheetId="28">'[1]ipc indice 2'!$K$1:$K$311</definedName>
    <definedName name="MAR._89" localSheetId="6">'[1]ipc indice 2'!$K$1:$K$311</definedName>
    <definedName name="MAR._89" localSheetId="25">'[1]ipc indice 2'!$K$1:$K$311</definedName>
    <definedName name="MAR._89" localSheetId="0">'[1]ipc indice 2'!$K$1:$K$311</definedName>
    <definedName name="MAR._89" localSheetId="1">'[2]ipc indice 2'!$K$1:$K$311</definedName>
    <definedName name="MAR._89" localSheetId="4">'[3]ipc indice 2'!$K$1:$K$311</definedName>
    <definedName name="MAR._89" localSheetId="2">'[3]ipc indice 2'!$K$1:$K$311</definedName>
    <definedName name="MARZO">#N/A</definedName>
    <definedName name="MAY._89" localSheetId="29">'[1]ipc indice 2'!$M$1:$M$311</definedName>
    <definedName name="MAY._89" localSheetId="14">'[1]ipc indice 2'!$M$1:$M$311</definedName>
    <definedName name="MAY._89" localSheetId="10">'[1]ipc indice 2'!$M$1:$M$311</definedName>
    <definedName name="MAY._89" localSheetId="17">'[1]ipc indice 2'!$M$1:$M$311</definedName>
    <definedName name="MAY._89" localSheetId="20">'[1]ipc indice 2'!$M$1:$M$311</definedName>
    <definedName name="MAY._89" localSheetId="23">'[1]ipc indice 2'!$M$1:$M$311</definedName>
    <definedName name="MAY._89" localSheetId="7">'[1]ipc indice 2'!$M$1:$M$311</definedName>
    <definedName name="MAY._89" localSheetId="26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8">'[1]ipc indice 2'!$M$1:$M$311</definedName>
    <definedName name="MAY._89" localSheetId="15">'[1]ipc indice 2'!$M$1:$M$311</definedName>
    <definedName name="MAY._89" localSheetId="18">'[1]ipc indice 2'!$M$1:$M$311</definedName>
    <definedName name="MAY._89" localSheetId="21">'[1]ipc indice 2'!$M$1:$M$311</definedName>
    <definedName name="MAY._89" localSheetId="5">'[1]ipc indice 2'!$M$1:$M$311</definedName>
    <definedName name="MAY._89" localSheetId="24">'[1]ipc indice 2'!$M$1:$M$311</definedName>
    <definedName name="MAY._89" localSheetId="13">'[1]ipc indice 2'!$M$1:$M$311</definedName>
    <definedName name="MAY._89" localSheetId="9">'[1]ipc indice 2'!$M$1:$M$311</definedName>
    <definedName name="MAY._89" localSheetId="16">'[1]ipc indice 2'!$M$1:$M$311</definedName>
    <definedName name="MAY._89" localSheetId="19">'[1]ipc indice 2'!$M$1:$M$311</definedName>
    <definedName name="MAY._89" localSheetId="22">'[1]ipc indice 2'!$M$1:$M$311</definedName>
    <definedName name="MAY._89" localSheetId="28">'[1]ipc indice 2'!$M$1:$M$311</definedName>
    <definedName name="MAY._89" localSheetId="6">'[1]ipc indice 2'!$M$1:$M$311</definedName>
    <definedName name="MAY._89" localSheetId="25">'[1]ipc indice 2'!$M$1:$M$311</definedName>
    <definedName name="MAY._89" localSheetId="0">'[1]ipc indice 2'!$M$1:$M$311</definedName>
    <definedName name="MAY._89" localSheetId="1">'[2]ipc indice 2'!$M$1:$M$311</definedName>
    <definedName name="MAY._89" localSheetId="4">'[3]ipc indice 2'!$M$1:$M$311</definedName>
    <definedName name="MAY._89" localSheetId="2">'[3]ipc indice 2'!$M$1:$M$311</definedName>
    <definedName name="MES" localSheetId="0">#REF!</definedName>
    <definedName name="NOV._89" localSheetId="29">'[1]ipc indice 2'!$S$1:$S$311</definedName>
    <definedName name="NOV._89" localSheetId="14">'[1]ipc indice 2'!$S$1:$S$311</definedName>
    <definedName name="NOV._89" localSheetId="10">'[1]ipc indice 2'!$S$1:$S$311</definedName>
    <definedName name="NOV._89" localSheetId="17">'[1]ipc indice 2'!$S$1:$S$311</definedName>
    <definedName name="NOV._89" localSheetId="20">'[1]ipc indice 2'!$S$1:$S$311</definedName>
    <definedName name="NOV._89" localSheetId="23">'[1]ipc indice 2'!$S$1:$S$311</definedName>
    <definedName name="NOV._89" localSheetId="7">'[1]ipc indice 2'!$S$1:$S$311</definedName>
    <definedName name="NOV._89" localSheetId="26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8">'[1]ipc indice 2'!$S$1:$S$311</definedName>
    <definedName name="NOV._89" localSheetId="15">'[1]ipc indice 2'!$S$1:$S$311</definedName>
    <definedName name="NOV._89" localSheetId="18">'[1]ipc indice 2'!$S$1:$S$311</definedName>
    <definedName name="NOV._89" localSheetId="21">'[1]ipc indice 2'!$S$1:$S$311</definedName>
    <definedName name="NOV._89" localSheetId="5">'[1]ipc indice 2'!$S$1:$S$311</definedName>
    <definedName name="NOV._89" localSheetId="24">'[1]ipc indice 2'!$S$1:$S$311</definedName>
    <definedName name="NOV._89" localSheetId="13">'[1]ipc indice 2'!$S$1:$S$311</definedName>
    <definedName name="NOV._89" localSheetId="9">'[1]ipc indice 2'!$S$1:$S$311</definedName>
    <definedName name="NOV._89" localSheetId="16">'[1]ipc indice 2'!$S$1:$S$311</definedName>
    <definedName name="NOV._89" localSheetId="19">'[1]ipc indice 2'!$S$1:$S$311</definedName>
    <definedName name="NOV._89" localSheetId="22">'[1]ipc indice 2'!$S$1:$S$311</definedName>
    <definedName name="NOV._89" localSheetId="28">'[1]ipc indice 2'!$S$1:$S$311</definedName>
    <definedName name="NOV._89" localSheetId="6">'[1]ipc indice 2'!$S$1:$S$311</definedName>
    <definedName name="NOV._89" localSheetId="25">'[1]ipc indice 2'!$S$1:$S$311</definedName>
    <definedName name="NOV._89" localSheetId="0">'[1]ipc indice 2'!$S$1:$S$311</definedName>
    <definedName name="NOV._89" localSheetId="1">'[2]ipc indice 2'!$S$1:$S$311</definedName>
    <definedName name="NOV._89" localSheetId="4">'[3]ipc indice 2'!$S$1:$S$311</definedName>
    <definedName name="NOV._89" localSheetId="2">'[3]ipc indice 2'!$S$1:$S$311</definedName>
    <definedName name="OCT._89" localSheetId="29">#REF!</definedName>
    <definedName name="OCT._89" localSheetId="14">#REF!</definedName>
    <definedName name="OCT._89" localSheetId="10">#REF!</definedName>
    <definedName name="OCT._89" localSheetId="17">#REF!</definedName>
    <definedName name="OCT._89" localSheetId="20">#REF!</definedName>
    <definedName name="OCT._89" localSheetId="23">#REF!</definedName>
    <definedName name="OCT._89" localSheetId="7">#REF!</definedName>
    <definedName name="OCT._89" localSheetId="26">#REF!</definedName>
    <definedName name="OCT._89" localSheetId="12">#REF!</definedName>
    <definedName name="OCT._89" localSheetId="27">#REF!</definedName>
    <definedName name="OCT._89" localSheetId="8">#REF!</definedName>
    <definedName name="OCT._89" localSheetId="15">#REF!</definedName>
    <definedName name="OCT._89" localSheetId="18">#REF!</definedName>
    <definedName name="OCT._89" localSheetId="21">#REF!</definedName>
    <definedName name="OCT._89" localSheetId="5">#REF!</definedName>
    <definedName name="OCT._89" localSheetId="24">#REF!</definedName>
    <definedName name="OCT._89" localSheetId="13">#REF!</definedName>
    <definedName name="OCT._89" localSheetId="9">#REF!</definedName>
    <definedName name="OCT._89" localSheetId="16">#REF!</definedName>
    <definedName name="OCT._89" localSheetId="19">#REF!</definedName>
    <definedName name="OCT._89" localSheetId="22">#REF!</definedName>
    <definedName name="OCT._89" localSheetId="28">#REF!</definedName>
    <definedName name="OCT._89" localSheetId="6">#REF!</definedName>
    <definedName name="OCT._89" localSheetId="25">#REF!</definedName>
    <definedName name="OCT._89" localSheetId="0">#REF!</definedName>
    <definedName name="OCT._89" localSheetId="1">#REF!</definedName>
    <definedName name="OCT._89" localSheetId="4">#REF!</definedName>
    <definedName name="OCT._89" localSheetId="2">#REF!</definedName>
    <definedName name="Print_Area" localSheetId="4">'Industria var acumulada %'!$A$1:$J$42</definedName>
    <definedName name="Print_Area" localSheetId="2">'Industria variación anual %'!$A$1:$J$42</definedName>
    <definedName name="RESUMEN">#N/A</definedName>
    <definedName name="s" localSheetId="0">#REF!</definedName>
    <definedName name="SEP._89" localSheetId="29">'[1]ipc indice 2'!$Q$1:$Q$311</definedName>
    <definedName name="SEP._89" localSheetId="14">'[1]ipc indice 2'!$Q$1:$Q$311</definedName>
    <definedName name="SEP._89" localSheetId="10">'[1]ipc indice 2'!$Q$1:$Q$311</definedName>
    <definedName name="SEP._89" localSheetId="17">'[1]ipc indice 2'!$Q$1:$Q$311</definedName>
    <definedName name="SEP._89" localSheetId="20">'[1]ipc indice 2'!$Q$1:$Q$311</definedName>
    <definedName name="SEP._89" localSheetId="23">'[1]ipc indice 2'!$Q$1:$Q$311</definedName>
    <definedName name="SEP._89" localSheetId="7">'[1]ipc indice 2'!$Q$1:$Q$311</definedName>
    <definedName name="SEP._89" localSheetId="26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8">'[1]ipc indice 2'!$Q$1:$Q$311</definedName>
    <definedName name="SEP._89" localSheetId="15">'[1]ipc indice 2'!$Q$1:$Q$311</definedName>
    <definedName name="SEP._89" localSheetId="18">'[1]ipc indice 2'!$Q$1:$Q$311</definedName>
    <definedName name="SEP._89" localSheetId="21">'[1]ipc indice 2'!$Q$1:$Q$311</definedName>
    <definedName name="SEP._89" localSheetId="5">'[1]ipc indice 2'!$Q$1:$Q$311</definedName>
    <definedName name="SEP._89" localSheetId="24">'[1]ipc indice 2'!$Q$1:$Q$311</definedName>
    <definedName name="SEP._89" localSheetId="13">'[1]ipc indice 2'!$Q$1:$Q$311</definedName>
    <definedName name="SEP._89" localSheetId="9">'[1]ipc indice 2'!$Q$1:$Q$311</definedName>
    <definedName name="SEP._89" localSheetId="16">'[1]ipc indice 2'!$Q$1:$Q$311</definedName>
    <definedName name="SEP._89" localSheetId="19">'[1]ipc indice 2'!$Q$1:$Q$311</definedName>
    <definedName name="SEP._89" localSheetId="22">'[1]ipc indice 2'!$Q$1:$Q$311</definedName>
    <definedName name="SEP._89" localSheetId="28">'[1]ipc indice 2'!$Q$1:$Q$311</definedName>
    <definedName name="SEP._89" localSheetId="6">'[1]ipc indice 2'!$Q$1:$Q$311</definedName>
    <definedName name="SEP._89" localSheetId="25">'[1]ipc indice 2'!$Q$1:$Q$311</definedName>
    <definedName name="SEP._89" localSheetId="0">'[1]ipc indice 2'!$Q$1:$Q$311</definedName>
    <definedName name="SEP._89" localSheetId="1">'[2]ipc indice 2'!$Q$1:$Q$311</definedName>
    <definedName name="SEP._89" localSheetId="4">'[3]ipc indice 2'!$Q$1:$Q$311</definedName>
    <definedName name="SEP._89" localSheetId="2">'[3]ipc indice 2'!$Q$1:$Q$311</definedName>
    <definedName name="sss" localSheetId="29">[4]BASE!#REF!</definedName>
    <definedName name="sss" localSheetId="14">[4]BASE!#REF!</definedName>
    <definedName name="sss" localSheetId="10">[4]BASE!#REF!</definedName>
    <definedName name="sss" localSheetId="17">[4]BASE!#REF!</definedName>
    <definedName name="sss" localSheetId="20">[4]BASE!#REF!</definedName>
    <definedName name="sss" localSheetId="23">[4]BASE!#REF!</definedName>
    <definedName name="sss" localSheetId="7">[4]BASE!#REF!</definedName>
    <definedName name="sss" localSheetId="26">[4]BASE!#REF!</definedName>
    <definedName name="sss" localSheetId="12">[4]BASE!#REF!</definedName>
    <definedName name="sss" localSheetId="27">[4]BASE!#REF!</definedName>
    <definedName name="sss" localSheetId="8">[4]BASE!#REF!</definedName>
    <definedName name="sss" localSheetId="15">[4]BASE!#REF!</definedName>
    <definedName name="sss" localSheetId="18">[4]BASE!#REF!</definedName>
    <definedName name="sss" localSheetId="21">[4]BASE!#REF!</definedName>
    <definedName name="sss" localSheetId="5">[4]BASE!#REF!</definedName>
    <definedName name="sss" localSheetId="24">[4]BASE!#REF!</definedName>
    <definedName name="sss" localSheetId="13">[4]BASE!#REF!</definedName>
    <definedName name="sss" localSheetId="9">[4]BASE!#REF!</definedName>
    <definedName name="sss" localSheetId="16">[4]BASE!#REF!</definedName>
    <definedName name="sss" localSheetId="19">[4]BASE!#REF!</definedName>
    <definedName name="sss" localSheetId="22">[4]BASE!#REF!</definedName>
    <definedName name="sss" localSheetId="28">[4]BASE!#REF!</definedName>
    <definedName name="sss" localSheetId="6">[4]BASE!#REF!</definedName>
    <definedName name="sss" localSheetId="25">[4]BASE!#REF!</definedName>
    <definedName name="sss" localSheetId="1">[5]BASE!#REF!</definedName>
    <definedName name="sss" localSheetId="4">[6]BASE!#REF!</definedName>
    <definedName name="sss" localSheetId="2">[6]BASE!#REF!</definedName>
    <definedName name="sss">[4]BASE!#REF!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4525"/>
</workbook>
</file>

<file path=xl/calcChain.xml><?xml version="1.0" encoding="utf-8"?>
<calcChain xmlns="http://schemas.openxmlformats.org/spreadsheetml/2006/main">
  <c r="C36" i="49" l="1"/>
  <c r="C34" i="48"/>
  <c r="C34" i="47"/>
  <c r="B49" i="45"/>
  <c r="E38" i="44"/>
  <c r="D38" i="43"/>
  <c r="D39" i="42"/>
  <c r="B44" i="38"/>
  <c r="B44" i="37"/>
  <c r="B43" i="36"/>
  <c r="B49" i="35"/>
  <c r="B48" i="34"/>
  <c r="B48" i="33"/>
  <c r="B42" i="32"/>
  <c r="B41" i="31"/>
  <c r="B41" i="30"/>
  <c r="B48" i="29"/>
  <c r="B47" i="28"/>
  <c r="B46" i="27"/>
  <c r="B43" i="26"/>
  <c r="B43" i="25"/>
  <c r="B44" i="24"/>
  <c r="B36" i="46"/>
  <c r="B50" i="23"/>
  <c r="B48" i="22"/>
  <c r="B48" i="3"/>
  <c r="B48" i="41"/>
  <c r="B48" i="40"/>
  <c r="B49" i="39"/>
  <c r="B42" i="21"/>
  <c r="B42" i="50"/>
</calcChain>
</file>

<file path=xl/sharedStrings.xml><?xml version="1.0" encoding="utf-8"?>
<sst xmlns="http://schemas.openxmlformats.org/spreadsheetml/2006/main" count="1050" uniqueCount="249">
  <si>
    <t>Año</t>
  </si>
  <si>
    <t>Índice de cuadros y gráficas</t>
  </si>
  <si>
    <t>Bebidas</t>
  </si>
  <si>
    <t>Contexto regional:</t>
  </si>
  <si>
    <t>Variación anual por región</t>
  </si>
  <si>
    <t>Producción</t>
  </si>
  <si>
    <t>Ventas</t>
  </si>
  <si>
    <t>Personal ocupado</t>
  </si>
  <si>
    <t>Cali</t>
  </si>
  <si>
    <t>Bogotá</t>
  </si>
  <si>
    <t>Barranquilla</t>
  </si>
  <si>
    <t>Industria manufacturera</t>
  </si>
  <si>
    <t>Empleados</t>
  </si>
  <si>
    <t>Obreros</t>
  </si>
  <si>
    <t>Permanentes</t>
  </si>
  <si>
    <t>Temporales</t>
  </si>
  <si>
    <t>Eje cafetero</t>
  </si>
  <si>
    <t>Santanderes</t>
  </si>
  <si>
    <t xml:space="preserve">Datos Cali incluye Yumbo, Jamundí y Palmira; Barranquilla incluye Soledad, Cartagena, Malambo y Santa Marta; Eje cafetero incluye </t>
  </si>
  <si>
    <t>Manizales, Villa María, Chinchiná, Pereira, Santa Rosa de Cabal, La Virginia, Dos Quebradas y Armenia; Santanderes incluye Bucaramanga</t>
  </si>
  <si>
    <t xml:space="preserve">Girón, Piedecuerta, Floridablanca, Cúcuta, Los Patios, Villa del Rosario y El Zulia y agrupa municipios de Santander del Sur y Norte de </t>
  </si>
  <si>
    <t>Edición e impresión</t>
  </si>
  <si>
    <t xml:space="preserve">Otras industrias manufactureras </t>
  </si>
  <si>
    <t>Otros químicos</t>
  </si>
  <si>
    <t>Productos de panadería</t>
  </si>
  <si>
    <t>Productos textiles</t>
  </si>
  <si>
    <t>Total</t>
  </si>
  <si>
    <t>Otros productos alimenticios</t>
  </si>
  <si>
    <t>Otros productos químicos</t>
  </si>
  <si>
    <t>Productos de plástico</t>
  </si>
  <si>
    <t>Datos Barranquilla incluye Soledad, Cartagena, Malambo y Santa Marta</t>
  </si>
  <si>
    <t>Farmacéuticos y medicinales</t>
  </si>
  <si>
    <t>Eje Cafetero</t>
  </si>
  <si>
    <t>Datos Eje cafetero incluye Manizales, Villa María, Chinchiná, Pereira, Santa Rosa de Cabal, La Virginia, Dos Quebradas y Armenia</t>
  </si>
  <si>
    <t>Alimentos preparados para animales</t>
  </si>
  <si>
    <t>Contribución</t>
  </si>
  <si>
    <t>Principales variables fabriles:</t>
  </si>
  <si>
    <t>I</t>
  </si>
  <si>
    <t>II</t>
  </si>
  <si>
    <t>III</t>
  </si>
  <si>
    <t>IV</t>
  </si>
  <si>
    <t>Histórico anual principales variables fabriles:</t>
  </si>
  <si>
    <t>Medellín</t>
  </si>
  <si>
    <t>Histórico acumulado anual principales variables fabriles:</t>
  </si>
  <si>
    <t>Ventas región</t>
  </si>
  <si>
    <t>Personal ocupado región</t>
  </si>
  <si>
    <t>Confecciones</t>
  </si>
  <si>
    <t>Variación</t>
  </si>
  <si>
    <t>Santander; Medellín corresponde al Valle de Aburrá.</t>
  </si>
  <si>
    <t>Total Nacional</t>
  </si>
  <si>
    <t>variac.</t>
  </si>
  <si>
    <t>Contrib.</t>
  </si>
  <si>
    <t>Variac.</t>
  </si>
  <si>
    <t>Total empleo</t>
  </si>
  <si>
    <t>Manizales, Villa María, Chinchiná, Pereira, Santa Rosa de Cabal, La Virginia, Dos Quebradas y Armenia; Santanderes incluye Girón</t>
  </si>
  <si>
    <t xml:space="preserve">Bucaramanga, Piedecuerta, Floridablanca, Cúcuta, Los Patios, Villa del Rosario y El Zulia y agrupa municipios de Santander del Sur </t>
  </si>
  <si>
    <t>Datos Medellín incluye los municipios pertenecientes al Valle de Aburrá</t>
  </si>
  <si>
    <t>Permanente</t>
  </si>
  <si>
    <t>Temporal</t>
  </si>
  <si>
    <t>Administración y ventas</t>
  </si>
  <si>
    <t xml:space="preserve">Bucaramanga, Girón, Piedecuerta, Floridablanca, Cúcuta, Los Patios, Villa del Rosario y El Zulia y agrupa municipios </t>
  </si>
  <si>
    <t>Comparativos regionales principales variables fabriles:</t>
  </si>
  <si>
    <t>Producción regional</t>
  </si>
  <si>
    <t>Ventas reales</t>
  </si>
  <si>
    <t>Fabricación de artículos de plástico y caucho</t>
  </si>
  <si>
    <t>Vehículos, carrocerías. Producción</t>
  </si>
  <si>
    <t>Confecciones. Producción</t>
  </si>
  <si>
    <t>Vehículos, carrocerías</t>
  </si>
  <si>
    <t>Nacional</t>
  </si>
  <si>
    <t>Caucho y plástico</t>
  </si>
  <si>
    <t>Caucho y plástico. Producción</t>
  </si>
  <si>
    <t>Los demás productos alimenticios</t>
  </si>
  <si>
    <t>Minerales no metálicos</t>
  </si>
  <si>
    <t>Otras manufacturas</t>
  </si>
  <si>
    <t>Químicas básicas</t>
  </si>
  <si>
    <t>Hierro y fundición</t>
  </si>
  <si>
    <t>Molinería y almidones</t>
  </si>
  <si>
    <t>Papel y sus productos</t>
  </si>
  <si>
    <t>Calzado, partes y artículos de cuero</t>
  </si>
  <si>
    <t>Elaborados de metal</t>
  </si>
  <si>
    <t>Muebles de madera</t>
  </si>
  <si>
    <t>Fabricación de maquinaria y equipo</t>
  </si>
  <si>
    <t>Transformacion de carne y sus derivados</t>
  </si>
  <si>
    <t>Productos de papel y cartón</t>
  </si>
  <si>
    <t>Sustancias químicas básicas</t>
  </si>
  <si>
    <t xml:space="preserve">Productos minerales no metálicos </t>
  </si>
  <si>
    <t>Productos metalúrgicos básicos – Hierro y Acero</t>
  </si>
  <si>
    <t xml:space="preserve">Datos Santanderes incluye Bucaramanga Girón, Piedecuerta, Floridablanca, Cúcuta, Los Patios, Villa del Rosario y El Zulia </t>
  </si>
  <si>
    <t>y agrupa municipios de Santander del Sur y Norte de Santander</t>
  </si>
  <si>
    <t>Datos Santanderes incluye Bucaramanga Girón, Piedecuerta, Floridablanca, Cúcuta, Los Patios, Villa del Rosario y El Zulia y agrupa municipios de Santander del Sur y Norte de Santander</t>
  </si>
  <si>
    <t/>
  </si>
  <si>
    <t xml:space="preserve">Región Cali incluye: Yumbo, Jamundí y Palmira; Barranquilla incluye Soledad, Cartagena, Malambo y Santa Marta; Eje cafetero incluye: </t>
  </si>
  <si>
    <t>Manizales, Villa María, Chinchiná, Pereira, Santa Rosa de Cabal, La Virginia, Dos Quebradas y Armenia; Santanderes incluye: Girón</t>
  </si>
  <si>
    <t xml:space="preserve">Región Cali incluye: Yumbo, Jamundí y Palmira; Barranquilla incluye: Soledad, Cartagena, Malambo y Santa Marta; Eje cafetero incluye: </t>
  </si>
  <si>
    <t>y Norte de Santander;  Medellín corresponde al Valle de Aburrá.</t>
  </si>
  <si>
    <t>de Santander del Sur y Norte de Santander;  Medellín corresponde al Valle de Aburrá.</t>
  </si>
  <si>
    <t xml:space="preserve">Manizales, Villa María, Chinchiná, Pereira, Santa Rosa de Cabal, La Virginia, Dos Quebradas y Armenia; Santanderes incluye: </t>
  </si>
  <si>
    <t>y Norte de Santander; Medellín corresponde al Valle de Aburrá</t>
  </si>
  <si>
    <t>Variación año corrido</t>
  </si>
  <si>
    <t xml:space="preserve">Variación acumulada anual </t>
  </si>
  <si>
    <t xml:space="preserve">Vehículos y autopartes </t>
  </si>
  <si>
    <t>Carne y sus derivados</t>
  </si>
  <si>
    <t>Papel y cartón y sus productos</t>
  </si>
  <si>
    <t>Curtido de cuero, calzado y artículos de viaje</t>
  </si>
  <si>
    <t>Plástico y caucho</t>
  </si>
  <si>
    <t>Carne y derivados cárnicos</t>
  </si>
  <si>
    <t>Región Cali incluye Yumbo, Jamundí y Palmira</t>
  </si>
  <si>
    <t>Industria manufacturera regional</t>
  </si>
  <si>
    <t xml:space="preserve">
</t>
  </si>
  <si>
    <t xml:space="preserve">Industria manufacturera regional </t>
  </si>
  <si>
    <t xml:space="preserve"> Producción real de la Industria manufacturera de Bogotá y Colombia</t>
  </si>
  <si>
    <t>Datos: Establecimientos que ocuparon 10 o más personas o generaron una producción anual igual o superior a $110 millones de pesos de 2004</t>
  </si>
  <si>
    <t xml:space="preserve">Ventas Reales de la Industria manufacturera de Bogotá </t>
  </si>
  <si>
    <t xml:space="preserve">Ventas reales del secctor fabril de Bogotá y Colombia </t>
  </si>
  <si>
    <t>Producción real de la Industria manufacturera de Bogotá</t>
  </si>
  <si>
    <t>Otras industrias</t>
  </si>
  <si>
    <t>Maquinaria y equipo</t>
  </si>
  <si>
    <t>Hierro, acero;  elaborados de metal</t>
  </si>
  <si>
    <t>Panadería, molinería</t>
  </si>
  <si>
    <t>Producción Industria manufacturera de Bogotá</t>
  </si>
  <si>
    <t>Lácteos y confitería</t>
  </si>
  <si>
    <t xml:space="preserve"> Ventas reales de la Industria manufacturera de Bogotá</t>
  </si>
  <si>
    <t>Lácteos, confitería</t>
  </si>
  <si>
    <t xml:space="preserve">Químicos; Derivados fuera de refinería </t>
  </si>
  <si>
    <t xml:space="preserve">Ventas Industria manufacturera de Bogotá </t>
  </si>
  <si>
    <t xml:space="preserve">Panadería, confitería, otros </t>
  </si>
  <si>
    <t>Personal ocupado por la Industria manufacturera de Bogotá</t>
  </si>
  <si>
    <t xml:space="preserve">Químicos; Derivados fuera refinería </t>
  </si>
  <si>
    <t>Producción real de la industria en Barranquilla</t>
  </si>
  <si>
    <t>Ventas Reales de la industria en Barranquilla</t>
  </si>
  <si>
    <t>Personal Ocupado por la industria en Barranquilla</t>
  </si>
  <si>
    <t>Personal Ocupado por la Industria manufacturera de Bogotá</t>
  </si>
  <si>
    <t>Producción real manufacturera de Barranquilla</t>
  </si>
  <si>
    <t>Carne y pescado</t>
  </si>
  <si>
    <t>Ventas reales de la Industria manufacturera de Barranquilla</t>
  </si>
  <si>
    <t>Personal Ocupado Industria manufacturera de Barranquilla</t>
  </si>
  <si>
    <t>Producción Real de la Industria manufacturera en Cali</t>
  </si>
  <si>
    <t>Producción real de la Industria manufacturera de Cali</t>
  </si>
  <si>
    <t>Jabones; detergentes; perfumes</t>
  </si>
  <si>
    <t>Cacao, chocolate, confitería</t>
  </si>
  <si>
    <t>Ventas Reales de la Industria manufacturera de Cali</t>
  </si>
  <si>
    <t>Ventas reales de la industria manufactura de Cali</t>
  </si>
  <si>
    <t>Detergentes; limpiar; perfumes</t>
  </si>
  <si>
    <t>Personal Ocupado por la Industria manufacturera de Cali</t>
  </si>
  <si>
    <t>Detergentes; limpiar y pulir; perfumes</t>
  </si>
  <si>
    <t>Producción real de la Industria manufacturera del Eje Cafetero</t>
  </si>
  <si>
    <t>Ventas reales de la Industria manufacturera del Eje Cafetero</t>
  </si>
  <si>
    <t>Ventas Reales de la Industria manufacturera del Eje Cafetero</t>
  </si>
  <si>
    <t>Personal Ocupado por la Industria manufacturera del Eje Cafetero</t>
  </si>
  <si>
    <t>Personal Ocupado por la Industria manufacturera del Eje Cafetero
manufacturera</t>
  </si>
  <si>
    <t>Producción real de la Industria manufacturera del Valle de Aburrá</t>
  </si>
  <si>
    <t xml:space="preserve">Región Valle de Aburrá incluye los siguientes municipios: Medellín, Barbosa, Girardota, Copacabana, Bello, Envigado, Itagüí, Sabaneta, La Estrella y Caldas </t>
  </si>
  <si>
    <t>Carne y de derivados cárnicos</t>
  </si>
  <si>
    <t>Metalúrgicos básicos – Hierro y Acero</t>
  </si>
  <si>
    <t>Ventas reales de la Industria manufacturera del Valle de Aburrá</t>
  </si>
  <si>
    <t>Personal ocupado por la Industria manufacturera del Valle de Aburrá</t>
  </si>
  <si>
    <t xml:space="preserve">Minerales no metálicos </t>
  </si>
  <si>
    <t>Papel y cartón</t>
  </si>
  <si>
    <t>Personal ocupado por la Industria manufacturera de Bogotá y Colombia</t>
  </si>
  <si>
    <t>Personal ocupado por la Industria manufacturera de Cali</t>
  </si>
  <si>
    <t>Producción real de la Industria manufacturera según regiones</t>
  </si>
  <si>
    <t>Principales indicadores de la Industria manufacturera según región</t>
  </si>
  <si>
    <t>Ventas reales de la Industria manufacturera según regiones</t>
  </si>
  <si>
    <t>Producción real de la industria manufacturera según regiones</t>
  </si>
  <si>
    <t>Personal ocupado por la Industria manufacturera según regiones</t>
  </si>
  <si>
    <t>Personal ocupado según tipo de contrato en Bogotá</t>
  </si>
  <si>
    <t>Producción real de la industria manufacturera de los Santanderes</t>
  </si>
  <si>
    <t>Producción real de la Industria manufacturera de los Santanderes</t>
  </si>
  <si>
    <t>Ventas reales de la Industria manufacturera de los Santanderes</t>
  </si>
  <si>
    <t>Personal ocupado por la industria manufacturera de los Santanderes</t>
  </si>
  <si>
    <t>Personal ocupado por la Industria manufacturera de Santanderes</t>
  </si>
  <si>
    <t>Producción real de la Industria manufacturera regional</t>
  </si>
  <si>
    <t>Ventas reales de la industria manufacturera según regiones</t>
  </si>
  <si>
    <t>Personal ocupado por la industria manufacturera</t>
  </si>
  <si>
    <t>Histórico del personal ocupado por la Industria manufacturera según regiones</t>
  </si>
  <si>
    <t>Histórico de la Producción real de la industria manufacturera según regiones</t>
  </si>
  <si>
    <t>Producción Real de la industria manufacturera de Bogotá</t>
  </si>
  <si>
    <t>Producción real regional de vehículos automotores</t>
  </si>
  <si>
    <t>Valle del Aburrá</t>
  </si>
  <si>
    <t>Producción real de vehículos automotores  según región</t>
  </si>
  <si>
    <t xml:space="preserve">Producción real de productos plásticos y caucho según región </t>
  </si>
  <si>
    <t>Producción real de productos de caucho y plástico según región</t>
  </si>
  <si>
    <t xml:space="preserve">Producción real de la industria de confecciones según región </t>
  </si>
  <si>
    <t>Producción fabril de confecciones según región</t>
  </si>
  <si>
    <t>Variación anual del trimestre %, 2011 - 2015</t>
  </si>
  <si>
    <t>Variación acumulada anual %, 2011 - 2015</t>
  </si>
  <si>
    <t>Variación anual del trimestre (%), 2011 - 2015</t>
  </si>
  <si>
    <t xml:space="preserve"> Variación anual del trimestre  (%), 2011 - 2015</t>
  </si>
  <si>
    <t xml:space="preserve"> Variación anual del trimestre  %, 2011 - 2015</t>
  </si>
  <si>
    <t>2014 - 2015</t>
  </si>
  <si>
    <t>Contrib. 2015</t>
  </si>
  <si>
    <t>Vehículos automotores, autopartes y otros tipos de equipo de transporte</t>
  </si>
  <si>
    <t>Básicas de hierro, acero;  elaborados de metal y minerales no metálicos</t>
  </si>
  <si>
    <t>Bebidas alcohólicas y  elaboración de cervezas</t>
  </si>
  <si>
    <t>Fabricación de prendas de vestir, excepto prendas de piel</t>
  </si>
  <si>
    <t>Transformación de carnes, aceites y grasas, frutas y verduras</t>
  </si>
  <si>
    <t xml:space="preserve">Farmacéuticos, jabones y otros químicos; derivados fuera de refinería </t>
  </si>
  <si>
    <t>Hilatura, tejedura y fabricación de productos textiles</t>
  </si>
  <si>
    <t>Productos lácteos, confiteria, café, chocolate y otros productos alimenticios</t>
  </si>
  <si>
    <t>Productos de molinería, almidones, panadería y productos farináceos</t>
  </si>
  <si>
    <t>Curtido y preparado de cueros, fabricación de calzado y artículos de viaje</t>
  </si>
  <si>
    <t>Fabricación de químicas básicas</t>
  </si>
  <si>
    <t>Fabricación de otros productos químicos</t>
  </si>
  <si>
    <t>Fabricación de otros productos alimenticios</t>
  </si>
  <si>
    <t>Fabricación de detergentes y jabones; preparados para limpiar y pulir; perfumes</t>
  </si>
  <si>
    <t>Fabricación de productos farmacéuticos y medicinales</t>
  </si>
  <si>
    <t>Fabricación de hierro y acero y otros metales no ferrosos</t>
  </si>
  <si>
    <t>Fabricación de muebles de madera</t>
  </si>
  <si>
    <t>Elaboración de alimentos preparados para animales</t>
  </si>
  <si>
    <t xml:space="preserve">Fabricación de productos minerales no metálicos </t>
  </si>
  <si>
    <t xml:space="preserve">Producción y transformación de carnes y derivados cárnicos </t>
  </si>
  <si>
    <t>Fabricación de minerales no metálicos</t>
  </si>
  <si>
    <t>Confecciones, prendas de vestir y productos textiles</t>
  </si>
  <si>
    <t>Producción y transformación de carnes, aceites y grasas, frutas y verduras</t>
  </si>
  <si>
    <t>Fabricación de pastas celulósicas, papel y cartón y sus productos</t>
  </si>
  <si>
    <t>Industrias básicas de hierro, acero, productos elaborados de metal y metales no ferrosos</t>
  </si>
  <si>
    <t>Fabricación de productos alimenticios</t>
  </si>
  <si>
    <t>Alimentos</t>
  </si>
  <si>
    <t>Variación anual %, IV trimestre 2015</t>
  </si>
  <si>
    <t>Fuente: DANE, Muestra Trimestral Manufacturera Regional. Marzo de 2016</t>
  </si>
  <si>
    <t>Variación anual %, IV trimestre de 2015</t>
  </si>
  <si>
    <t>Fuente: Dane, MTMR. Marzo de 2016</t>
  </si>
  <si>
    <t>Variación año corrido %, IV trimestre de 2015</t>
  </si>
  <si>
    <t>Variación acumulada anual (%), IV trimestre de 2015</t>
  </si>
  <si>
    <t>Variación acumulada anual %, IV trimestre 2015</t>
  </si>
  <si>
    <t>Variación acumulada anual del trimestre % y contribución (puntos porcentuales), IV trimestre</t>
  </si>
  <si>
    <t>Contribución anual (p.p), IV trimestre 2015</t>
  </si>
  <si>
    <t>Variación acumulada anual %, 2014 - 2015 (IV trimestre)</t>
  </si>
  <si>
    <t>Variación acumulada anual %, 2014-2015 (IV Trimestre)</t>
  </si>
  <si>
    <t>Variación acumulada anual %, IV trimestre</t>
  </si>
  <si>
    <t xml:space="preserve">     Variación anual %, IV trimestre 2015</t>
  </si>
  <si>
    <t>Variación anual del trimestre % y contribución anual (puntos porcentuales), IV trimestre</t>
  </si>
  <si>
    <t xml:space="preserve">     Variación anual del trimestre % y contribución anual (puntos porcentuales), IV trimestre</t>
  </si>
  <si>
    <t>Contribución anual (p.p ), IV trimestre 2015</t>
  </si>
  <si>
    <t xml:space="preserve"> Variación anual del trimestre %, 2012 - 2015 (IV trimestre)</t>
  </si>
  <si>
    <t xml:space="preserve">  Variación anual %, IV trimestre</t>
  </si>
  <si>
    <t>Variación anual del trimestre %, 2011 - 2015 (IV trimestre)</t>
  </si>
  <si>
    <t>Variación anual %, IV Trimestre</t>
  </si>
  <si>
    <t>Variación anual %, IV trimestre</t>
  </si>
  <si>
    <t>Variación anual %, - IV trimestre 2015</t>
  </si>
  <si>
    <t xml:space="preserve">Contribución anual (p.p),  IV trimestre 2015
</t>
  </si>
  <si>
    <t xml:space="preserve">         Variación anual del trimestre % y contribución anual (puntos porcentuales), IV trimestre</t>
  </si>
  <si>
    <t>Variación anual %, 2014 y 2015 (IV trimestre )</t>
  </si>
  <si>
    <t>Contribución  a la variación anual (p.p), IV trimestre 2015</t>
  </si>
  <si>
    <t xml:space="preserve">    Variación anual %, IV trimestre 2015</t>
  </si>
  <si>
    <t xml:space="preserve">    Contribución anual (p.p), IV trimestre 2015</t>
  </si>
  <si>
    <t xml:space="preserve">            Variación anual del trimestre % y contribución anual (puntos porcentuales), IV trimestre</t>
  </si>
  <si>
    <t>Hilatura, tejedura, fabricación de productos textiles y confecciones</t>
  </si>
  <si>
    <t>Histórico de las Ventas reales de la industria manufacturera según regiones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</si>
</sst>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-* #,##0.00\ _P_t_a_-;\-* #,##0.00\ _P_t_a_-;_-* &quot;-&quot;??\ _P_t_a_-;_-@_-"/>
    <numFmt numFmtId="169" formatCode="_-* #,##0.00\ _p_t_a_-;\-* #,##0.00\ _p_t_a_-;_-* &quot;-&quot;??\ _p_t_a_-;_-@_-"/>
    <numFmt numFmtId="170" formatCode="_ * #,##0.00_ ;_ * \-#,##0.00_ ;_ * &quot;-&quot;??_ ;_ @_ "/>
    <numFmt numFmtId="171" formatCode="_(* #,##0.0_);_(* \(#,##0.0\);_(* &quot;-&quot;??_);_(@_)"/>
  </numFmts>
  <fonts count="6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b/>
      <sz val="12"/>
      <color theme="1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u/>
      <sz val="11"/>
      <color indexed="12"/>
      <name val="Calibri"/>
      <family val="2"/>
    </font>
    <font>
      <sz val="13"/>
      <name val="Calibri"/>
      <family val="2"/>
      <scheme val="minor"/>
    </font>
    <font>
      <u/>
      <sz val="12"/>
      <color indexed="12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4"/>
      <color rgb="FF222222"/>
      <name val="Arial"/>
      <family val="2"/>
    </font>
    <font>
      <sz val="10"/>
      <color rgb="FF53722D"/>
      <name val="Calibri"/>
      <family val="2"/>
      <scheme val="minor"/>
    </font>
    <font>
      <u/>
      <sz val="12"/>
      <name val="Calibri"/>
      <family val="2"/>
      <scheme val="minor"/>
    </font>
    <font>
      <b/>
      <u/>
      <sz val="12"/>
      <name val="Calibri"/>
      <family val="2"/>
      <scheme val="minor"/>
    </font>
    <font>
      <b/>
      <u/>
      <sz val="11"/>
      <name val="Calibri"/>
      <family val="2"/>
    </font>
    <font>
      <sz val="12"/>
      <color theme="1"/>
      <name val="Calibri"/>
      <family val="2"/>
      <scheme val="minor"/>
    </font>
    <font>
      <sz val="9"/>
      <name val="Calibri"/>
      <family val="2"/>
      <scheme val="minor"/>
    </font>
    <font>
      <b/>
      <sz val="11.5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11"/>
      <color rgb="FF53722D"/>
      <name val="Calibri"/>
      <family val="2"/>
      <scheme val="minor"/>
    </font>
    <font>
      <sz val="11"/>
      <color indexed="72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2"/>
      <color rgb="FF53722D"/>
      <name val="Calibri"/>
      <family val="2"/>
      <scheme val="minor"/>
    </font>
    <font>
      <b/>
      <sz val="10.8"/>
      <color rgb="FF53722D"/>
      <name val="Calibri"/>
      <family val="2"/>
      <scheme val="minor"/>
    </font>
    <font>
      <sz val="12"/>
      <color theme="0" tint="-0.249977111117893"/>
      <name val="Calibri"/>
      <family val="2"/>
      <scheme val="minor"/>
    </font>
    <font>
      <sz val="12"/>
      <color theme="0" tint="-0.34998626667073579"/>
      <name val="Calibri"/>
      <family val="2"/>
      <scheme val="minor"/>
    </font>
    <font>
      <sz val="11"/>
      <color rgb="FF53722D"/>
      <name val="Calibri"/>
      <family val="2"/>
      <scheme val="minor"/>
    </font>
    <font>
      <sz val="12"/>
      <color rgb="FFC00000"/>
      <name val="Calibri"/>
      <family val="2"/>
      <scheme val="minor"/>
    </font>
    <font>
      <b/>
      <sz val="12"/>
      <color rgb="FF4F6228"/>
      <name val="Calibri"/>
      <family val="2"/>
      <scheme val="minor"/>
    </font>
    <font>
      <sz val="12"/>
      <color indexed="72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rgb="FFFF0000"/>
      <name val="Calibri"/>
      <family val="2"/>
      <scheme val="minor"/>
    </font>
    <font>
      <sz val="10"/>
      <color theme="0"/>
      <name val="Calibri"/>
      <family val="2"/>
      <scheme val="minor"/>
    </font>
    <font>
      <b/>
      <sz val="10"/>
      <color theme="0"/>
      <name val="Calibri"/>
      <family val="2"/>
      <scheme val="minor"/>
    </font>
  </fonts>
  <fills count="2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FFFFFF"/>
        <bgColor indexed="64"/>
      </patternFill>
    </fill>
  </fills>
  <borders count="31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theme="6" tint="-0.499984740745262"/>
      </bottom>
      <diagonal/>
    </border>
    <border>
      <left style="thin">
        <color rgb="FF53722D"/>
      </left>
      <right/>
      <top style="thin">
        <color theme="6" tint="-0.499984740745262"/>
      </top>
      <bottom/>
      <diagonal/>
    </border>
    <border>
      <left/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/>
      <bottom/>
      <diagonal/>
    </border>
    <border>
      <left style="thin">
        <color theme="6" tint="-0.499984740745262"/>
      </left>
      <right/>
      <top/>
      <bottom style="thin">
        <color theme="6" tint="-0.499984740745262"/>
      </bottom>
      <diagonal/>
    </border>
    <border>
      <left/>
      <right style="thin">
        <color theme="6" tint="-0.499984740745262"/>
      </right>
      <top style="thin">
        <color theme="6" tint="-0.499984740745262"/>
      </top>
      <bottom/>
      <diagonal/>
    </border>
    <border>
      <left/>
      <right style="thin">
        <color theme="6" tint="-0.499984740745262"/>
      </right>
      <top/>
      <bottom/>
      <diagonal/>
    </border>
    <border>
      <left/>
      <right style="thin">
        <color theme="6" tint="-0.499984740745262"/>
      </right>
      <top/>
      <bottom style="thin">
        <color theme="6" tint="-0.4999847407452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 style="thin">
        <color theme="6" tint="-0.499984740745262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</borders>
  <cellStyleXfs count="96">
    <xf numFmtId="0" fontId="0" fillId="0" borderId="0"/>
    <xf numFmtId="0" fontId="1" fillId="0" borderId="0"/>
    <xf numFmtId="0" fontId="5" fillId="0" borderId="0"/>
    <xf numFmtId="9" fontId="1" fillId="0" borderId="0" applyFont="0" applyFill="0" applyBorder="0" applyAlignment="0" applyProtection="0"/>
    <xf numFmtId="3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5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10" fillId="0" borderId="0" applyFon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3" fillId="0" borderId="0"/>
    <xf numFmtId="0" fontId="18" fillId="0" borderId="0" applyNumberFormat="0" applyFill="0" applyBorder="0" applyAlignment="0" applyProtection="0">
      <alignment vertical="top"/>
      <protection locked="0"/>
    </xf>
    <xf numFmtId="0" fontId="34" fillId="0" borderId="0"/>
    <xf numFmtId="0" fontId="35" fillId="0" borderId="0" applyNumberFormat="0" applyFill="0" applyBorder="0" applyAlignment="0" applyProtection="0">
      <alignment vertical="top"/>
      <protection locked="0"/>
    </xf>
    <xf numFmtId="169" fontId="34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9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0" fontId="5" fillId="0" borderId="0"/>
    <xf numFmtId="0" fontId="5" fillId="0" borderId="0"/>
    <xf numFmtId="0" fontId="2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5" fillId="0" borderId="0"/>
    <xf numFmtId="0" fontId="5" fillId="0" borderId="0"/>
    <xf numFmtId="9" fontId="1" fillId="0" borderId="0" applyFont="0" applyFill="0" applyBorder="0" applyAlignment="0" applyProtection="0"/>
    <xf numFmtId="0" fontId="38" fillId="4" borderId="0" applyNumberFormat="0" applyBorder="0" applyAlignment="0" applyProtection="0"/>
    <xf numFmtId="0" fontId="38" fillId="5" borderId="0" applyNumberFormat="0" applyBorder="0" applyAlignment="0" applyProtection="0"/>
    <xf numFmtId="0" fontId="38" fillId="6" borderId="0" applyNumberFormat="0" applyBorder="0" applyAlignment="0" applyProtection="0"/>
    <xf numFmtId="0" fontId="38" fillId="7" borderId="0" applyNumberFormat="0" applyBorder="0" applyAlignment="0" applyProtection="0"/>
    <xf numFmtId="0" fontId="38" fillId="8" borderId="0" applyNumberFormat="0" applyBorder="0" applyAlignment="0" applyProtection="0"/>
    <xf numFmtId="0" fontId="38" fillId="9" borderId="0" applyNumberFormat="0" applyBorder="0" applyAlignment="0" applyProtection="0"/>
    <xf numFmtId="0" fontId="38" fillId="10" borderId="0" applyNumberFormat="0" applyBorder="0" applyAlignment="0" applyProtection="0"/>
    <xf numFmtId="0" fontId="38" fillId="11" borderId="0" applyNumberFormat="0" applyBorder="0" applyAlignment="0" applyProtection="0"/>
    <xf numFmtId="0" fontId="38" fillId="12" borderId="0" applyNumberFormat="0" applyBorder="0" applyAlignment="0" applyProtection="0"/>
    <xf numFmtId="0" fontId="38" fillId="7" borderId="0" applyNumberFormat="0" applyBorder="0" applyAlignment="0" applyProtection="0"/>
    <xf numFmtId="0" fontId="38" fillId="10" borderId="0" applyNumberFormat="0" applyBorder="0" applyAlignment="0" applyProtection="0"/>
    <xf numFmtId="0" fontId="38" fillId="13" borderId="0" applyNumberFormat="0" applyBorder="0" applyAlignment="0" applyProtection="0"/>
    <xf numFmtId="0" fontId="39" fillId="14" borderId="0" applyNumberFormat="0" applyBorder="0" applyAlignment="0" applyProtection="0"/>
    <xf numFmtId="0" fontId="39" fillId="11" borderId="0" applyNumberFormat="0" applyBorder="0" applyAlignment="0" applyProtection="0"/>
    <xf numFmtId="0" fontId="39" fillId="12" borderId="0" applyNumberFormat="0" applyBorder="0" applyAlignment="0" applyProtection="0"/>
    <xf numFmtId="0" fontId="39" fillId="15" borderId="0" applyNumberFormat="0" applyBorder="0" applyAlignment="0" applyProtection="0"/>
    <xf numFmtId="0" fontId="39" fillId="16" borderId="0" applyNumberFormat="0" applyBorder="0" applyAlignment="0" applyProtection="0"/>
    <xf numFmtId="0" fontId="39" fillId="17" borderId="0" applyNumberFormat="0" applyBorder="0" applyAlignment="0" applyProtection="0"/>
    <xf numFmtId="0" fontId="40" fillId="6" borderId="0" applyNumberFormat="0" applyBorder="0" applyAlignment="0" applyProtection="0"/>
    <xf numFmtId="0" fontId="41" fillId="18" borderId="21" applyNumberFormat="0" applyAlignment="0" applyProtection="0"/>
    <xf numFmtId="0" fontId="42" fillId="19" borderId="22" applyNumberFormat="0" applyAlignment="0" applyProtection="0"/>
    <xf numFmtId="0" fontId="43" fillId="0" borderId="23" applyNumberFormat="0" applyFill="0" applyAlignment="0" applyProtection="0"/>
    <xf numFmtId="0" fontId="44" fillId="0" borderId="0" applyNumberFormat="0" applyFill="0" applyBorder="0" applyAlignment="0" applyProtection="0"/>
    <xf numFmtId="0" fontId="39" fillId="20" borderId="0" applyNumberFormat="0" applyBorder="0" applyAlignment="0" applyProtection="0"/>
    <xf numFmtId="0" fontId="39" fillId="21" borderId="0" applyNumberFormat="0" applyBorder="0" applyAlignment="0" applyProtection="0"/>
    <xf numFmtId="0" fontId="39" fillId="22" borderId="0" applyNumberFormat="0" applyBorder="0" applyAlignment="0" applyProtection="0"/>
    <xf numFmtId="0" fontId="39" fillId="15" borderId="0" applyNumberFormat="0" applyBorder="0" applyAlignment="0" applyProtection="0"/>
    <xf numFmtId="0" fontId="39" fillId="16" borderId="0" applyNumberFormat="0" applyBorder="0" applyAlignment="0" applyProtection="0"/>
    <xf numFmtId="0" fontId="39" fillId="23" borderId="0" applyNumberFormat="0" applyBorder="0" applyAlignment="0" applyProtection="0"/>
    <xf numFmtId="0" fontId="45" fillId="9" borderId="21" applyNumberFormat="0" applyAlignment="0" applyProtection="0"/>
    <xf numFmtId="0" fontId="46" fillId="5" borderId="0" applyNumberFormat="0" applyBorder="0" applyAlignment="0" applyProtection="0"/>
    <xf numFmtId="170" fontId="1" fillId="0" borderId="0" applyFont="0" applyFill="0" applyBorder="0" applyAlignment="0" applyProtection="0"/>
    <xf numFmtId="0" fontId="47" fillId="24" borderId="0" applyNumberFormat="0" applyBorder="0" applyAlignment="0" applyProtection="0"/>
    <xf numFmtId="0" fontId="1" fillId="25" borderId="24" applyNumberFormat="0" applyFont="0" applyAlignment="0" applyProtection="0"/>
    <xf numFmtId="0" fontId="48" fillId="18" borderId="25" applyNumberFormat="0" applyAlignment="0" applyProtection="0"/>
    <xf numFmtId="0" fontId="49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2" fillId="0" borderId="26" applyNumberFormat="0" applyFill="0" applyAlignment="0" applyProtection="0"/>
    <xf numFmtId="0" fontId="44" fillId="0" borderId="27" applyNumberFormat="0" applyFill="0" applyAlignment="0" applyProtection="0"/>
    <xf numFmtId="0" fontId="53" fillId="0" borderId="28" applyNumberFormat="0" applyFill="0" applyAlignment="0" applyProtection="0"/>
    <xf numFmtId="43" fontId="21" fillId="0" borderId="0" applyFont="0" applyFill="0" applyBorder="0" applyAlignment="0" applyProtection="0"/>
  </cellStyleXfs>
  <cellXfs count="324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4" fillId="2" borderId="0" xfId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/>
    <xf numFmtId="3" fontId="4" fillId="2" borderId="0" xfId="1" applyNumberFormat="1" applyFont="1" applyFill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164" fontId="2" fillId="2" borderId="0" xfId="2" applyNumberFormat="1" applyFont="1" applyFill="1" applyBorder="1"/>
    <xf numFmtId="0" fontId="9" fillId="2" borderId="0" xfId="1" applyFont="1" applyFill="1" applyBorder="1"/>
    <xf numFmtId="0" fontId="2" fillId="2" borderId="8" xfId="1" applyFont="1" applyFill="1" applyBorder="1"/>
    <xf numFmtId="0" fontId="9" fillId="2" borderId="6" xfId="1" applyFont="1" applyFill="1" applyBorder="1"/>
    <xf numFmtId="0" fontId="2" fillId="2" borderId="6" xfId="1" applyFont="1" applyFill="1" applyBorder="1"/>
    <xf numFmtId="0" fontId="2" fillId="2" borderId="9" xfId="1" applyFont="1" applyFill="1" applyBorder="1"/>
    <xf numFmtId="49" fontId="3" fillId="2" borderId="0" xfId="2" applyNumberFormat="1" applyFont="1" applyFill="1" applyBorder="1" applyAlignment="1">
      <alignment vertical="center" wrapText="1"/>
    </xf>
    <xf numFmtId="0" fontId="14" fillId="2" borderId="0" xfId="1" applyFont="1" applyFill="1"/>
    <xf numFmtId="0" fontId="15" fillId="2" borderId="6" xfId="1" applyFont="1" applyFill="1" applyBorder="1"/>
    <xf numFmtId="0" fontId="14" fillId="2" borderId="6" xfId="1" applyFont="1" applyFill="1" applyBorder="1"/>
    <xf numFmtId="0" fontId="14" fillId="2" borderId="9" xfId="1" applyFont="1" applyFill="1" applyBorder="1"/>
    <xf numFmtId="0" fontId="15" fillId="2" borderId="0" xfId="1" applyFont="1" applyFill="1"/>
    <xf numFmtId="0" fontId="3" fillId="2" borderId="0" xfId="2" applyFont="1" applyFill="1" applyBorder="1" applyAlignment="1"/>
    <xf numFmtId="0" fontId="17" fillId="2" borderId="0" xfId="2" applyFont="1" applyFill="1" applyBorder="1" applyAlignment="1"/>
    <xf numFmtId="0" fontId="19" fillId="2" borderId="0" xfId="1" applyFont="1" applyFill="1" applyBorder="1"/>
    <xf numFmtId="0" fontId="2" fillId="2" borderId="0" xfId="2" applyFont="1" applyFill="1" applyBorder="1" applyAlignment="1">
      <alignment horizontal="left"/>
    </xf>
    <xf numFmtId="0" fontId="2" fillId="2" borderId="0" xfId="2" applyFont="1" applyFill="1" applyBorder="1" applyAlignment="1">
      <alignment horizontal="center"/>
    </xf>
    <xf numFmtId="49" fontId="2" fillId="2" borderId="0" xfId="2" applyNumberFormat="1" applyFont="1" applyFill="1" applyBorder="1" applyAlignment="1">
      <alignment vertical="center" wrapText="1"/>
    </xf>
    <xf numFmtId="0" fontId="17" fillId="2" borderId="0" xfId="2" applyFont="1" applyFill="1" applyBorder="1" applyAlignment="1">
      <alignment vertical="center"/>
    </xf>
    <xf numFmtId="0" fontId="20" fillId="2" borderId="0" xfId="29" applyFont="1" applyFill="1" applyBorder="1" applyAlignment="1" applyProtection="1"/>
    <xf numFmtId="0" fontId="20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 vertical="center" wrapText="1"/>
    </xf>
    <xf numFmtId="0" fontId="2" fillId="2" borderId="0" xfId="29" applyFont="1" applyFill="1" applyBorder="1" applyAlignment="1" applyProtection="1">
      <alignment horizontal="center"/>
    </xf>
    <xf numFmtId="0" fontId="2" fillId="2" borderId="0" xfId="2" applyFont="1" applyFill="1" applyBorder="1" applyAlignment="1">
      <alignment horizontal="left" vertical="center"/>
    </xf>
    <xf numFmtId="3" fontId="20" fillId="2" borderId="0" xfId="29" applyNumberFormat="1" applyFont="1" applyFill="1" applyBorder="1" applyAlignment="1" applyProtection="1">
      <alignment horizontal="left"/>
    </xf>
    <xf numFmtId="3" fontId="2" fillId="2" borderId="0" xfId="2" applyNumberFormat="1" applyFont="1" applyFill="1" applyBorder="1" applyAlignment="1">
      <alignment horizontal="left" vertical="center"/>
    </xf>
    <xf numFmtId="164" fontId="2" fillId="2" borderId="0" xfId="2" applyNumberFormat="1" applyFont="1" applyFill="1" applyBorder="1" applyAlignment="1">
      <alignment horizontal="left" vertical="center"/>
    </xf>
    <xf numFmtId="164" fontId="2" fillId="2" borderId="5" xfId="3" applyNumberFormat="1" applyFont="1" applyFill="1" applyBorder="1"/>
    <xf numFmtId="164" fontId="4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24" fillId="2" borderId="0" xfId="1" applyFont="1" applyFill="1" applyBorder="1"/>
    <xf numFmtId="0" fontId="23" fillId="2" borderId="0" xfId="1" applyFont="1" applyFill="1" applyBorder="1"/>
    <xf numFmtId="167" fontId="22" fillId="2" borderId="0" xfId="2" applyNumberFormat="1" applyFont="1" applyFill="1" applyBorder="1"/>
    <xf numFmtId="167" fontId="4" fillId="2" borderId="0" xfId="1" applyNumberFormat="1" applyFont="1" applyFill="1" applyBorder="1"/>
    <xf numFmtId="0" fontId="24" fillId="2" borderId="0" xfId="2" applyFont="1" applyFill="1" applyBorder="1" applyAlignment="1"/>
    <xf numFmtId="0" fontId="18" fillId="2" borderId="0" xfId="29" applyFont="1" applyFill="1" applyBorder="1" applyAlignment="1" applyProtection="1">
      <alignment horizontal="left"/>
    </xf>
    <xf numFmtId="0" fontId="23" fillId="2" borderId="0" xfId="2" applyFont="1" applyFill="1" applyBorder="1" applyAlignment="1">
      <alignment horizontal="left"/>
    </xf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0" fontId="3" fillId="2" borderId="0" xfId="2" applyFont="1" applyFill="1" applyBorder="1" applyAlignment="1">
      <alignment horizontal="left"/>
    </xf>
    <xf numFmtId="0" fontId="18" fillId="2" borderId="0" xfId="29" applyFill="1" applyBorder="1" applyAlignment="1" applyProtection="1">
      <alignment horizontal="left"/>
    </xf>
    <xf numFmtId="0" fontId="3" fillId="2" borderId="0" xfId="2" applyFont="1" applyFill="1" applyBorder="1" applyAlignment="1">
      <alignment horizontal="center"/>
    </xf>
    <xf numFmtId="0" fontId="25" fillId="2" borderId="0" xfId="0" applyFont="1" applyFill="1"/>
    <xf numFmtId="0" fontId="0" fillId="2" borderId="0" xfId="0" applyFill="1"/>
    <xf numFmtId="0" fontId="26" fillId="0" borderId="0" xfId="0" applyFont="1" applyAlignment="1">
      <alignment horizontal="left"/>
    </xf>
    <xf numFmtId="0" fontId="9" fillId="2" borderId="0" xfId="1" applyFont="1" applyFill="1" applyBorder="1" applyAlignment="1"/>
    <xf numFmtId="0" fontId="3" fillId="2" borderId="0" xfId="2" applyFont="1" applyFill="1" applyBorder="1" applyAlignment="1">
      <alignment horizontal="center"/>
    </xf>
    <xf numFmtId="4" fontId="2" fillId="2" borderId="0" xfId="2" applyNumberFormat="1" applyFont="1" applyFill="1" applyBorder="1"/>
    <xf numFmtId="4" fontId="8" fillId="2" borderId="0" xfId="2" applyNumberFormat="1" applyFont="1" applyFill="1" applyBorder="1"/>
    <xf numFmtId="49" fontId="3" fillId="2" borderId="0" xfId="2" applyNumberFormat="1" applyFont="1" applyFill="1" applyBorder="1" applyAlignment="1">
      <alignment vertical="center"/>
    </xf>
    <xf numFmtId="0" fontId="3" fillId="2" borderId="2" xfId="2" applyFont="1" applyFill="1" applyBorder="1" applyAlignment="1">
      <alignment horizontal="center"/>
    </xf>
    <xf numFmtId="0" fontId="27" fillId="2" borderId="0" xfId="1" applyFont="1" applyFill="1"/>
    <xf numFmtId="0" fontId="28" fillId="2" borderId="0" xfId="1" applyFont="1" applyFill="1" applyBorder="1"/>
    <xf numFmtId="0" fontId="29" fillId="2" borderId="0" xfId="29" applyFont="1" applyFill="1" applyBorder="1" applyAlignment="1" applyProtection="1"/>
    <xf numFmtId="0" fontId="3" fillId="2" borderId="0" xfId="2" applyFont="1" applyFill="1" applyBorder="1" applyAlignment="1">
      <alignment horizontal="center"/>
    </xf>
    <xf numFmtId="0" fontId="9" fillId="2" borderId="0" xfId="2" applyFont="1" applyFill="1" applyBorder="1" applyAlignment="1"/>
    <xf numFmtId="164" fontId="8" fillId="3" borderId="7" xfId="2" applyNumberFormat="1" applyFont="1" applyFill="1" applyBorder="1"/>
    <xf numFmtId="0" fontId="18" fillId="2" borderId="0" xfId="29" applyFill="1" applyBorder="1" applyAlignment="1" applyProtection="1"/>
    <xf numFmtId="0" fontId="3" fillId="2" borderId="0" xfId="2" applyFont="1" applyFill="1" applyBorder="1" applyAlignment="1">
      <alignment horizontal="center"/>
    </xf>
    <xf numFmtId="167" fontId="23" fillId="2" borderId="0" xfId="2" applyNumberFormat="1" applyFont="1" applyFill="1" applyBorder="1"/>
    <xf numFmtId="164" fontId="4" fillId="2" borderId="0" xfId="3" applyNumberFormat="1" applyFont="1" applyFill="1" applyBorder="1"/>
    <xf numFmtId="0" fontId="3" fillId="2" borderId="0" xfId="2" applyFont="1" applyFill="1" applyBorder="1" applyAlignment="1">
      <alignment horizontal="center"/>
    </xf>
    <xf numFmtId="0" fontId="0" fillId="2" borderId="0" xfId="0" applyFill="1" applyAlignment="1">
      <alignment horizontal="left"/>
    </xf>
    <xf numFmtId="167" fontId="8" fillId="3" borderId="7" xfId="2" applyNumberFormat="1" applyFont="1" applyFill="1" applyBorder="1"/>
    <xf numFmtId="167" fontId="2" fillId="2" borderId="7" xfId="2" applyNumberFormat="1" applyFont="1" applyFill="1" applyBorder="1"/>
    <xf numFmtId="0" fontId="3" fillId="2" borderId="0" xfId="2" applyFont="1" applyFill="1" applyBorder="1" applyAlignment="1">
      <alignment horizontal="center"/>
    </xf>
    <xf numFmtId="164" fontId="2" fillId="2" borderId="4" xfId="1" applyNumberFormat="1" applyFont="1" applyFill="1" applyBorder="1"/>
    <xf numFmtId="0" fontId="3" fillId="2" borderId="11" xfId="2" applyFont="1" applyFill="1" applyBorder="1" applyAlignment="1">
      <alignment horizontal="center"/>
    </xf>
    <xf numFmtId="164" fontId="3" fillId="2" borderId="0" xfId="2" applyNumberFormat="1" applyFont="1" applyFill="1" applyBorder="1"/>
    <xf numFmtId="167" fontId="2" fillId="2" borderId="0" xfId="2" applyNumberFormat="1" applyFont="1" applyFill="1" applyBorder="1"/>
    <xf numFmtId="0" fontId="2" fillId="2" borderId="2" xfId="1" applyFont="1" applyFill="1" applyBorder="1"/>
    <xf numFmtId="0" fontId="31" fillId="2" borderId="0" xfId="1" applyFont="1" applyFill="1" applyBorder="1" applyAlignment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5" fillId="2" borderId="12" xfId="1" applyFont="1" applyFill="1" applyBorder="1"/>
    <xf numFmtId="0" fontId="2" fillId="2" borderId="13" xfId="1" applyFont="1" applyFill="1" applyBorder="1"/>
    <xf numFmtId="0" fontId="3" fillId="2" borderId="14" xfId="1" applyFont="1" applyFill="1" applyBorder="1" applyAlignment="1">
      <alignment horizontal="center"/>
    </xf>
    <xf numFmtId="0" fontId="2" fillId="2" borderId="15" xfId="1" applyFont="1" applyFill="1" applyBorder="1"/>
    <xf numFmtId="0" fontId="2" fillId="2" borderId="16" xfId="1" applyFont="1" applyFill="1" applyBorder="1"/>
    <xf numFmtId="0" fontId="2" fillId="2" borderId="17" xfId="1" applyFont="1" applyFill="1" applyBorder="1"/>
    <xf numFmtId="0" fontId="2" fillId="2" borderId="18" xfId="1" applyFont="1" applyFill="1" applyBorder="1"/>
    <xf numFmtId="0" fontId="2" fillId="2" borderId="19" xfId="1" applyFont="1" applyFill="1" applyBorder="1"/>
    <xf numFmtId="0" fontId="14" fillId="2" borderId="20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2" fillId="2" borderId="0" xfId="2" applyFont="1" applyFill="1" applyBorder="1" applyAlignment="1">
      <alignment horizontal="center"/>
    </xf>
    <xf numFmtId="0" fontId="7" fillId="2" borderId="0" xfId="0" applyFont="1" applyFill="1" applyAlignment="1">
      <alignment horizontal="center" vertical="center" readingOrder="1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14" fillId="2" borderId="0" xfId="1" applyNumberFormat="1" applyFont="1" applyFill="1"/>
    <xf numFmtId="164" fontId="14" fillId="2" borderId="0" xfId="3" applyNumberFormat="1" applyFont="1" applyFill="1" applyBorder="1"/>
    <xf numFmtId="164" fontId="14" fillId="2" borderId="0" xfId="2" applyNumberFormat="1" applyFont="1" applyFill="1" applyBorder="1"/>
    <xf numFmtId="0" fontId="31" fillId="2" borderId="6" xfId="1" applyFont="1" applyFill="1" applyBorder="1"/>
    <xf numFmtId="0" fontId="3" fillId="2" borderId="0" xfId="2" applyFont="1" applyFill="1" applyBorder="1" applyAlignment="1">
      <alignment horizontal="center"/>
    </xf>
    <xf numFmtId="0" fontId="36" fillId="0" borderId="0" xfId="0" applyFont="1" applyAlignment="1">
      <alignment horizontal="center" vertical="center" readingOrder="1"/>
    </xf>
    <xf numFmtId="0" fontId="7" fillId="0" borderId="0" xfId="0" applyFont="1" applyAlignment="1">
      <alignment horizontal="center" vertical="center" readingOrder="1"/>
    </xf>
    <xf numFmtId="0" fontId="0" fillId="2" borderId="0" xfId="0" applyFont="1" applyFill="1" applyAlignment="1">
      <alignment horizontal="left"/>
    </xf>
    <xf numFmtId="0" fontId="3" fillId="2" borderId="0" xfId="2" applyFont="1" applyFill="1" applyBorder="1" applyAlignment="1">
      <alignment horizontal="center"/>
    </xf>
    <xf numFmtId="0" fontId="33" fillId="2" borderId="0" xfId="0" applyFont="1" applyFill="1" applyAlignment="1">
      <alignment horizontal="left"/>
    </xf>
    <xf numFmtId="167" fontId="2" fillId="2" borderId="0" xfId="1" applyNumberFormat="1" applyFont="1" applyFill="1" applyBorder="1"/>
    <xf numFmtId="164" fontId="4" fillId="2" borderId="0" xfId="1" applyNumberFormat="1" applyFont="1" applyFill="1"/>
    <xf numFmtId="2" fontId="22" fillId="2" borderId="0" xfId="0" applyNumberFormat="1" applyFont="1" applyFill="1"/>
    <xf numFmtId="0" fontId="22" fillId="2" borderId="0" xfId="0" applyFont="1" applyFill="1" applyAlignment="1">
      <alignment horizontal="left"/>
    </xf>
    <xf numFmtId="167" fontId="4" fillId="2" borderId="0" xfId="1" applyNumberFormat="1" applyFont="1" applyFill="1"/>
    <xf numFmtId="0" fontId="4" fillId="2" borderId="0" xfId="1" applyFont="1" applyFill="1" applyBorder="1"/>
    <xf numFmtId="0" fontId="6" fillId="2" borderId="0" xfId="2" applyFont="1" applyFill="1" applyBorder="1" applyAlignment="1"/>
    <xf numFmtId="164" fontId="4" fillId="2" borderId="0" xfId="1" applyNumberFormat="1" applyFont="1" applyFill="1" applyBorder="1"/>
    <xf numFmtId="0" fontId="3" fillId="2" borderId="6" xfId="2" applyFont="1" applyFill="1" applyBorder="1" applyAlignment="1">
      <alignment horizontal="center" vertical="center"/>
    </xf>
    <xf numFmtId="0" fontId="3" fillId="2" borderId="6" xfId="2" applyFont="1" applyFill="1" applyBorder="1" applyAlignment="1">
      <alignment horizontal="center" vertical="center" wrapText="1"/>
    </xf>
    <xf numFmtId="49" fontId="3" fillId="2" borderId="0" xfId="2" applyNumberFormat="1" applyFont="1" applyFill="1" applyBorder="1" applyAlignment="1">
      <alignment horizontal="center" vertical="center"/>
    </xf>
    <xf numFmtId="167" fontId="3" fillId="2" borderId="7" xfId="2" applyNumberFormat="1" applyFont="1" applyFill="1" applyBorder="1"/>
    <xf numFmtId="49" fontId="3" fillId="2" borderId="0" xfId="2" applyNumberFormat="1" applyFont="1" applyFill="1" applyBorder="1" applyAlignment="1">
      <alignment horizontal="center" vertical="center" wrapText="1"/>
    </xf>
    <xf numFmtId="0" fontId="7" fillId="2" borderId="0" xfId="0" applyFont="1" applyFill="1" applyAlignment="1">
      <alignment vertical="center" wrapText="1" readingOrder="1"/>
    </xf>
    <xf numFmtId="0" fontId="31" fillId="2" borderId="6" xfId="1" applyFont="1" applyFill="1" applyBorder="1" applyAlignment="1">
      <alignment vertic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7" fillId="2" borderId="0" xfId="0" applyFont="1" applyFill="1" applyAlignment="1">
      <alignment horizontal="center" vertical="center" readingOrder="1"/>
    </xf>
    <xf numFmtId="0" fontId="3" fillId="2" borderId="6" xfId="2" applyFont="1" applyFill="1" applyBorder="1" applyAlignment="1">
      <alignment horizontal="center" vertical="center"/>
    </xf>
    <xf numFmtId="2" fontId="23" fillId="2" borderId="0" xfId="0" applyNumberFormat="1" applyFont="1" applyFill="1"/>
    <xf numFmtId="167" fontId="2" fillId="2" borderId="0" xfId="1" applyNumberFormat="1" applyFont="1" applyFill="1"/>
    <xf numFmtId="171" fontId="2" fillId="2" borderId="0" xfId="95" applyNumberFormat="1" applyFont="1" applyFill="1" applyBorder="1"/>
    <xf numFmtId="0" fontId="14" fillId="2" borderId="29" xfId="1" applyFont="1" applyFill="1" applyBorder="1"/>
    <xf numFmtId="0" fontId="36" fillId="0" borderId="0" xfId="0" applyFont="1" applyBorder="1" applyAlignment="1">
      <alignment horizontal="center" vertical="center" readingOrder="1"/>
    </xf>
    <xf numFmtId="0" fontId="0" fillId="2" borderId="4" xfId="0" applyFont="1" applyFill="1" applyBorder="1" applyAlignment="1">
      <alignment horizontal="left"/>
    </xf>
    <xf numFmtId="0" fontId="37" fillId="2" borderId="4" xfId="0" applyFont="1" applyFill="1" applyBorder="1" applyAlignment="1">
      <alignment horizontal="left"/>
    </xf>
    <xf numFmtId="0" fontId="9" fillId="2" borderId="0" xfId="1" applyFont="1" applyFill="1" applyBorder="1" applyAlignment="1">
      <alignment horizontal="left"/>
    </xf>
    <xf numFmtId="0" fontId="7" fillId="0" borderId="0" xfId="0" applyFont="1" applyAlignment="1">
      <alignment horizontal="center" vertical="center" readingOrder="1"/>
    </xf>
    <xf numFmtId="0" fontId="7" fillId="2" borderId="0" xfId="0" applyFont="1" applyFill="1" applyAlignment="1">
      <alignment horizontal="center" vertical="center" readingOrder="1"/>
    </xf>
    <xf numFmtId="0" fontId="36" fillId="2" borderId="0" xfId="0" applyFont="1" applyFill="1" applyAlignment="1">
      <alignment horizontal="center" vertical="center" readingOrder="1"/>
    </xf>
    <xf numFmtId="0" fontId="7" fillId="2" borderId="4" xfId="0" applyFont="1" applyFill="1" applyBorder="1" applyAlignment="1">
      <alignment horizontal="center" vertical="center" readingOrder="1"/>
    </xf>
    <xf numFmtId="0" fontId="7" fillId="2" borderId="5" xfId="0" applyFont="1" applyFill="1" applyBorder="1" applyAlignment="1">
      <alignment horizontal="center" vertical="center" readingOrder="1"/>
    </xf>
    <xf numFmtId="0" fontId="36" fillId="2" borderId="4" xfId="0" applyFont="1" applyFill="1" applyBorder="1" applyAlignment="1">
      <alignment horizontal="center" vertical="center" readingOrder="1"/>
    </xf>
    <xf numFmtId="0" fontId="36" fillId="2" borderId="0" xfId="0" applyFont="1" applyFill="1" applyBorder="1" applyAlignment="1">
      <alignment horizontal="center" vertical="center" readingOrder="1"/>
    </xf>
    <xf numFmtId="0" fontId="36" fillId="2" borderId="5" xfId="0" applyFont="1" applyFill="1" applyBorder="1" applyAlignment="1">
      <alignment horizontal="center" vertical="center" readingOrder="1"/>
    </xf>
    <xf numFmtId="0" fontId="36" fillId="0" borderId="0" xfId="0" applyFont="1" applyAlignment="1">
      <alignment horizontal="center" vertical="center" readingOrder="1"/>
    </xf>
    <xf numFmtId="0" fontId="7" fillId="2" borderId="0" xfId="2" applyFont="1" applyFill="1" applyBorder="1" applyAlignment="1">
      <alignment wrapText="1"/>
    </xf>
    <xf numFmtId="0" fontId="7" fillId="2" borderId="0" xfId="2" applyFont="1" applyFill="1" applyBorder="1" applyAlignment="1"/>
    <xf numFmtId="0" fontId="7" fillId="2" borderId="0" xfId="1" applyFont="1" applyFill="1" applyBorder="1" applyAlignment="1">
      <alignment horizontal="center" vertical="center"/>
    </xf>
    <xf numFmtId="0" fontId="2" fillId="2" borderId="19" xfId="1" applyFont="1" applyFill="1" applyBorder="1" applyAlignment="1">
      <alignment horizontal="left"/>
    </xf>
    <xf numFmtId="0" fontId="56" fillId="2" borderId="0" xfId="1" applyFont="1" applyFill="1"/>
    <xf numFmtId="167" fontId="56" fillId="2" borderId="0" xfId="1" applyNumberFormat="1" applyFont="1" applyFill="1" applyBorder="1"/>
    <xf numFmtId="0" fontId="57" fillId="2" borderId="0" xfId="1" applyFont="1" applyFill="1"/>
    <xf numFmtId="167" fontId="57" fillId="2" borderId="0" xfId="1" applyNumberFormat="1" applyFont="1" applyFill="1" applyBorder="1"/>
    <xf numFmtId="0" fontId="7" fillId="2" borderId="0" xfId="0" applyFont="1" applyFill="1" applyAlignment="1">
      <alignment horizontal="center" vertical="top" wrapText="1" readingOrder="1"/>
    </xf>
    <xf numFmtId="0" fontId="7" fillId="2" borderId="0" xfId="0" applyFont="1" applyFill="1" applyBorder="1" applyAlignment="1">
      <alignment horizontal="center"/>
    </xf>
    <xf numFmtId="0" fontId="54" fillId="2" borderId="0" xfId="1" applyFont="1" applyFill="1"/>
    <xf numFmtId="167" fontId="58" fillId="2" borderId="0" xfId="2" applyNumberFormat="1" applyFont="1" applyFill="1" applyBorder="1"/>
    <xf numFmtId="167" fontId="54" fillId="2" borderId="0" xfId="1" applyNumberFormat="1" applyFont="1" applyFill="1" applyBorder="1"/>
    <xf numFmtId="0" fontId="6" fillId="0" borderId="0" xfId="0" applyFont="1" applyAlignment="1">
      <alignment horizontal="left"/>
    </xf>
    <xf numFmtId="0" fontId="6" fillId="2" borderId="0" xfId="0" applyFont="1" applyFill="1" applyAlignment="1">
      <alignment horizontal="left"/>
    </xf>
    <xf numFmtId="0" fontId="59" fillId="2" borderId="0" xfId="1" applyFont="1" applyFill="1"/>
    <xf numFmtId="167" fontId="59" fillId="2" borderId="0" xfId="1" applyNumberFormat="1" applyFont="1" applyFill="1" applyBorder="1"/>
    <xf numFmtId="0" fontId="7" fillId="2" borderId="0" xfId="0" applyFont="1" applyFill="1" applyAlignment="1">
      <alignment vertical="center" readingOrder="1"/>
    </xf>
    <xf numFmtId="0" fontId="36" fillId="2" borderId="0" xfId="0" applyFont="1" applyFill="1" applyAlignment="1">
      <alignment vertical="center" readingOrder="1"/>
    </xf>
    <xf numFmtId="0" fontId="36" fillId="2" borderId="0" xfId="0" applyFont="1" applyFill="1" applyAlignment="1">
      <alignment vertical="center" wrapText="1" readingOrder="1"/>
    </xf>
    <xf numFmtId="0" fontId="7" fillId="2" borderId="5" xfId="0" applyFont="1" applyFill="1" applyBorder="1" applyAlignment="1">
      <alignment vertical="center" wrapText="1" readingOrder="1"/>
    </xf>
    <xf numFmtId="0" fontId="36" fillId="2" borderId="5" xfId="0" applyFont="1" applyFill="1" applyBorder="1" applyAlignment="1">
      <alignment vertical="center" readingOrder="1"/>
    </xf>
    <xf numFmtId="0" fontId="36" fillId="0" borderId="4" xfId="0" applyFont="1" applyBorder="1" applyAlignment="1">
      <alignment vertical="center" wrapText="1" readingOrder="1"/>
    </xf>
    <xf numFmtId="0" fontId="36" fillId="0" borderId="5" xfId="0" applyFont="1" applyBorder="1" applyAlignment="1">
      <alignment vertical="center" readingOrder="1"/>
    </xf>
    <xf numFmtId="0" fontId="36" fillId="2" borderId="0" xfId="0" applyFont="1" applyFill="1" applyBorder="1" applyAlignment="1">
      <alignment vertical="center" wrapText="1" readingOrder="1"/>
    </xf>
    <xf numFmtId="0" fontId="36" fillId="2" borderId="0" xfId="0" applyFont="1" applyFill="1" applyBorder="1" applyAlignment="1">
      <alignment horizontal="center" vertical="center" wrapText="1" readingOrder="1"/>
    </xf>
    <xf numFmtId="0" fontId="36" fillId="2" borderId="5" xfId="0" applyFont="1" applyFill="1" applyBorder="1" applyAlignment="1">
      <alignment vertical="center" wrapText="1" readingOrder="1"/>
    </xf>
    <xf numFmtId="0" fontId="7" fillId="2" borderId="0" xfId="2" applyFont="1" applyFill="1" applyBorder="1" applyAlignment="1">
      <alignment horizontal="center"/>
    </xf>
    <xf numFmtId="0" fontId="7" fillId="0" borderId="0" xfId="0" applyFont="1" applyAlignment="1">
      <alignment vertical="center" readingOrder="1"/>
    </xf>
    <xf numFmtId="0" fontId="7" fillId="0" borderId="5" xfId="0" applyFont="1" applyBorder="1" applyAlignment="1">
      <alignment vertical="center" readingOrder="1"/>
    </xf>
    <xf numFmtId="0" fontId="60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171" fontId="3" fillId="2" borderId="0" xfId="95" applyNumberFormat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0" fontId="7" fillId="2" borderId="0" xfId="0" applyFont="1" applyFill="1" applyBorder="1" applyAlignment="1">
      <alignment horizontal="center"/>
    </xf>
    <xf numFmtId="0" fontId="36" fillId="2" borderId="0" xfId="0" applyFont="1" applyFill="1" applyAlignment="1">
      <alignment horizontal="center" vertical="center" readingOrder="1"/>
    </xf>
    <xf numFmtId="0" fontId="4" fillId="2" borderId="0" xfId="1" applyFont="1" applyFill="1" applyAlignment="1">
      <alignment wrapText="1"/>
    </xf>
    <xf numFmtId="0" fontId="3" fillId="2" borderId="0" xfId="2" applyFont="1" applyFill="1" applyBorder="1" applyAlignment="1">
      <alignment horizontal="center"/>
    </xf>
    <xf numFmtId="0" fontId="7" fillId="2" borderId="0" xfId="0" applyFont="1" applyFill="1" applyAlignment="1">
      <alignment horizontal="center" vertical="center" readingOrder="1"/>
    </xf>
    <xf numFmtId="0" fontId="36" fillId="2" borderId="0" xfId="0" applyFont="1" applyFill="1" applyAlignment="1">
      <alignment horizontal="center" vertical="center" readingOrder="1"/>
    </xf>
    <xf numFmtId="0" fontId="14" fillId="2" borderId="4" xfId="1" applyFont="1" applyFill="1" applyBorder="1"/>
    <xf numFmtId="167" fontId="14" fillId="2" borderId="0" xfId="1" applyNumberFormat="1" applyFont="1" applyFill="1"/>
    <xf numFmtId="0" fontId="2" fillId="2" borderId="0" xfId="0" applyFont="1" applyFill="1" applyBorder="1" applyAlignment="1">
      <alignment horizontal="left"/>
    </xf>
    <xf numFmtId="0" fontId="2" fillId="2" borderId="0" xfId="0" applyFont="1" applyFill="1" applyAlignment="1">
      <alignment horizontal="left"/>
    </xf>
    <xf numFmtId="0" fontId="30" fillId="2" borderId="0" xfId="0" applyFont="1" applyFill="1" applyAlignment="1">
      <alignment horizontal="left"/>
    </xf>
    <xf numFmtId="3" fontId="14" fillId="2" borderId="0" xfId="1" applyNumberFormat="1" applyFont="1" applyFill="1"/>
    <xf numFmtId="167" fontId="62" fillId="2" borderId="0" xfId="2" applyNumberFormat="1" applyFont="1" applyFill="1" applyBorder="1"/>
    <xf numFmtId="167" fontId="14" fillId="2" borderId="0" xfId="1" applyNumberFormat="1" applyFont="1" applyFill="1" applyBorder="1"/>
    <xf numFmtId="0" fontId="14" fillId="2" borderId="0" xfId="1" applyFont="1" applyFill="1" applyBorder="1"/>
    <xf numFmtId="0" fontId="30" fillId="2" borderId="0" xfId="0" applyFont="1" applyFill="1" applyAlignment="1">
      <alignment horizontal="left" indent="1"/>
    </xf>
    <xf numFmtId="0" fontId="61" fillId="2" borderId="0" xfId="0" applyFont="1" applyFill="1" applyBorder="1" applyAlignment="1">
      <alignment horizontal="left" indent="1"/>
    </xf>
    <xf numFmtId="0" fontId="2" fillId="2" borderId="0" xfId="1" applyFont="1" applyFill="1" applyBorder="1" applyAlignment="1">
      <alignment horizontal="left" indent="1"/>
    </xf>
    <xf numFmtId="0" fontId="2" fillId="2" borderId="0" xfId="0" applyFont="1" applyFill="1" applyAlignment="1">
      <alignment horizontal="left" indent="1"/>
    </xf>
    <xf numFmtId="0" fontId="2" fillId="2" borderId="0" xfId="0" applyFont="1" applyFill="1" applyBorder="1" applyAlignment="1">
      <alignment horizontal="left" indent="1"/>
    </xf>
    <xf numFmtId="0" fontId="2" fillId="2" borderId="0" xfId="1" applyFont="1" applyFill="1" applyBorder="1" applyAlignment="1">
      <alignment vertical="top" wrapText="1"/>
    </xf>
    <xf numFmtId="0" fontId="2" fillId="2" borderId="0" xfId="1" applyFont="1" applyFill="1" applyBorder="1" applyAlignment="1">
      <alignment horizontal="left" vertical="top" wrapText="1" indent="1"/>
    </xf>
    <xf numFmtId="0" fontId="62" fillId="2" borderId="0" xfId="0" applyFont="1" applyFill="1" applyBorder="1" applyAlignment="1">
      <alignment horizontal="left"/>
    </xf>
    <xf numFmtId="164" fontId="14" fillId="2" borderId="0" xfId="1" applyNumberFormat="1" applyFont="1" applyFill="1" applyBorder="1"/>
    <xf numFmtId="167" fontId="14" fillId="0" borderId="0" xfId="1" applyNumberFormat="1" applyFont="1" applyFill="1"/>
    <xf numFmtId="171" fontId="21" fillId="2" borderId="0" xfId="95" applyNumberFormat="1" applyFont="1" applyFill="1"/>
    <xf numFmtId="171" fontId="0" fillId="2" borderId="0" xfId="95" applyNumberFormat="1" applyFont="1" applyFill="1"/>
    <xf numFmtId="1" fontId="14" fillId="2" borderId="0" xfId="1" applyNumberFormat="1" applyFont="1" applyFill="1" applyBorder="1"/>
    <xf numFmtId="0" fontId="14" fillId="2" borderId="0" xfId="0" applyFont="1" applyFill="1" applyAlignment="1">
      <alignment horizontal="left"/>
    </xf>
    <xf numFmtId="0" fontId="63" fillId="2" borderId="0" xfId="1" applyFont="1" applyFill="1"/>
    <xf numFmtId="167" fontId="63" fillId="2" borderId="0" xfId="1" applyNumberFormat="1" applyFont="1" applyFill="1"/>
    <xf numFmtId="167" fontId="63" fillId="2" borderId="0" xfId="2" applyNumberFormat="1" applyFont="1" applyFill="1" applyBorder="1"/>
    <xf numFmtId="167" fontId="63" fillId="2" borderId="0" xfId="1" applyNumberFormat="1" applyFont="1" applyFill="1" applyBorder="1"/>
    <xf numFmtId="0" fontId="9" fillId="2" borderId="0" xfId="1" applyFont="1" applyFill="1"/>
    <xf numFmtId="167" fontId="9" fillId="2" borderId="0" xfId="1" applyNumberFormat="1" applyFont="1" applyFill="1" applyBorder="1"/>
    <xf numFmtId="0" fontId="64" fillId="2" borderId="0" xfId="0" applyFont="1" applyFill="1"/>
    <xf numFmtId="167" fontId="64" fillId="2" borderId="0" xfId="2" applyNumberFormat="1" applyFont="1" applyFill="1" applyBorder="1"/>
    <xf numFmtId="0" fontId="64" fillId="2" borderId="0" xfId="1" applyFont="1" applyFill="1"/>
    <xf numFmtId="167" fontId="64" fillId="2" borderId="0" xfId="1" applyNumberFormat="1" applyFont="1" applyFill="1" applyBorder="1"/>
    <xf numFmtId="0" fontId="64" fillId="2" borderId="0" xfId="1" applyFont="1" applyFill="1" applyBorder="1"/>
    <xf numFmtId="0" fontId="63" fillId="2" borderId="0" xfId="1" applyFont="1" applyFill="1" applyBorder="1"/>
    <xf numFmtId="0" fontId="64" fillId="2" borderId="0" xfId="0" applyFont="1" applyFill="1" applyBorder="1"/>
    <xf numFmtId="164" fontId="9" fillId="2" borderId="0" xfId="1" applyNumberFormat="1" applyFont="1" applyFill="1"/>
    <xf numFmtId="0" fontId="63" fillId="2" borderId="0" xfId="0" applyFont="1" applyFill="1" applyBorder="1" applyAlignment="1">
      <alignment horizontal="left"/>
    </xf>
    <xf numFmtId="0" fontId="63" fillId="2" borderId="0" xfId="0" applyFont="1" applyFill="1" applyAlignment="1">
      <alignment horizontal="left"/>
    </xf>
    <xf numFmtId="3" fontId="63" fillId="2" borderId="0" xfId="1" applyNumberFormat="1" applyFont="1" applyFill="1"/>
    <xf numFmtId="167" fontId="64" fillId="2" borderId="0" xfId="1" applyNumberFormat="1" applyFont="1" applyFill="1"/>
    <xf numFmtId="0" fontId="64" fillId="2" borderId="0" xfId="0" applyFont="1" applyFill="1" applyBorder="1" applyAlignment="1">
      <alignment horizontal="left"/>
    </xf>
    <xf numFmtId="0" fontId="64" fillId="2" borderId="0" xfId="0" applyFont="1" applyFill="1" applyAlignment="1">
      <alignment horizontal="left"/>
    </xf>
    <xf numFmtId="0" fontId="64" fillId="26" borderId="0" xfId="0" applyFont="1" applyFill="1" applyAlignment="1">
      <alignment vertical="center"/>
    </xf>
    <xf numFmtId="167" fontId="64" fillId="0" borderId="0" xfId="1" applyNumberFormat="1" applyFont="1" applyFill="1"/>
    <xf numFmtId="43" fontId="9" fillId="2" borderId="0" xfId="95" applyFont="1" applyFill="1" applyBorder="1"/>
    <xf numFmtId="164" fontId="64" fillId="2" borderId="0" xfId="1" applyNumberFormat="1" applyFont="1" applyFill="1"/>
    <xf numFmtId="164" fontId="64" fillId="2" borderId="0" xfId="2" applyNumberFormat="1" applyFont="1" applyFill="1" applyBorder="1"/>
    <xf numFmtId="164" fontId="64" fillId="2" borderId="0" xfId="3" applyNumberFormat="1" applyFont="1" applyFill="1" applyBorder="1"/>
    <xf numFmtId="1" fontId="4" fillId="2" borderId="0" xfId="1" applyNumberFormat="1" applyFont="1" applyFill="1" applyBorder="1"/>
    <xf numFmtId="2" fontId="64" fillId="2" borderId="0" xfId="0" applyNumberFormat="1" applyFont="1" applyFill="1"/>
    <xf numFmtId="0" fontId="3" fillId="2" borderId="6" xfId="2" applyFont="1" applyFill="1" applyBorder="1" applyAlignment="1">
      <alignment vertical="center"/>
    </xf>
    <xf numFmtId="164" fontId="2" fillId="2" borderId="7" xfId="2" applyNumberFormat="1" applyFont="1" applyFill="1" applyBorder="1"/>
    <xf numFmtId="164" fontId="63" fillId="2" borderId="0" xfId="1" applyNumberFormat="1" applyFont="1" applyFill="1"/>
    <xf numFmtId="2" fontId="62" fillId="2" borderId="0" xfId="0" applyNumberFormat="1" applyFont="1" applyFill="1"/>
    <xf numFmtId="0" fontId="14" fillId="2" borderId="0" xfId="0" applyFont="1" applyFill="1" applyBorder="1" applyAlignment="1">
      <alignment horizontal="left"/>
    </xf>
    <xf numFmtId="0" fontId="63" fillId="2" borderId="0" xfId="0" applyFont="1" applyFill="1" applyBorder="1"/>
    <xf numFmtId="0" fontId="63" fillId="2" borderId="0" xfId="0" applyFont="1" applyFill="1"/>
    <xf numFmtId="167" fontId="3" fillId="2" borderId="7" xfId="2" applyNumberFormat="1" applyFont="1" applyFill="1" applyBorder="1" applyAlignment="1">
      <alignment horizontal="right"/>
    </xf>
    <xf numFmtId="164" fontId="64" fillId="2" borderId="0" xfId="1" applyNumberFormat="1" applyFont="1" applyFill="1" applyBorder="1"/>
    <xf numFmtId="164" fontId="65" fillId="2" borderId="0" xfId="2" applyNumberFormat="1" applyFont="1" applyFill="1" applyBorder="1"/>
    <xf numFmtId="167" fontId="2" fillId="0" borderId="7" xfId="2" applyNumberFormat="1" applyFont="1" applyFill="1" applyBorder="1"/>
    <xf numFmtId="167" fontId="9" fillId="2" borderId="0" xfId="1" applyNumberFormat="1" applyFont="1" applyFill="1"/>
    <xf numFmtId="164" fontId="23" fillId="2" borderId="0" xfId="2" applyNumberFormat="1" applyFont="1" applyFill="1" applyBorder="1"/>
    <xf numFmtId="3" fontId="2" fillId="2" borderId="0" xfId="1" applyNumberFormat="1" applyFont="1" applyFill="1"/>
    <xf numFmtId="0" fontId="4" fillId="2" borderId="0" xfId="0" applyFont="1" applyFill="1" applyAlignment="1">
      <alignment horizontal="left"/>
    </xf>
    <xf numFmtId="0" fontId="4" fillId="2" borderId="0" xfId="0" applyFont="1" applyFill="1" applyBorder="1" applyAlignment="1">
      <alignment horizontal="left"/>
    </xf>
    <xf numFmtId="167" fontId="9" fillId="0" borderId="0" xfId="1" applyNumberFormat="1" applyFont="1" applyFill="1"/>
    <xf numFmtId="167" fontId="2" fillId="0" borderId="0" xfId="1" applyNumberFormat="1" applyFont="1" applyFill="1"/>
    <xf numFmtId="167" fontId="9" fillId="2" borderId="0" xfId="2" applyNumberFormat="1" applyFont="1" applyFill="1" applyBorder="1"/>
    <xf numFmtId="0" fontId="9" fillId="2" borderId="0" xfId="0" applyFont="1" applyFill="1" applyBorder="1" applyAlignment="1">
      <alignment horizontal="left"/>
    </xf>
    <xf numFmtId="167" fontId="8" fillId="3" borderId="5" xfId="2" applyNumberFormat="1" applyFont="1" applyFill="1" applyBorder="1"/>
    <xf numFmtId="167" fontId="8" fillId="3" borderId="30" xfId="2" applyNumberFormat="1" applyFont="1" applyFill="1" applyBorder="1"/>
    <xf numFmtId="0" fontId="14" fillId="2" borderId="0" xfId="0" applyFont="1" applyFill="1" applyAlignment="1">
      <alignment horizontal="left" indent="1"/>
    </xf>
    <xf numFmtId="0" fontId="14" fillId="2" borderId="0" xfId="0" applyFont="1" applyFill="1" applyBorder="1" applyAlignment="1">
      <alignment horizontal="left" indent="1"/>
    </xf>
    <xf numFmtId="164" fontId="8" fillId="3" borderId="7" xfId="2" applyNumberFormat="1" applyFont="1" applyFill="1" applyBorder="1" applyAlignment="1">
      <alignment horizontal="right"/>
    </xf>
    <xf numFmtId="164" fontId="8" fillId="3" borderId="30" xfId="2" applyNumberFormat="1" applyFont="1" applyFill="1" applyBorder="1"/>
    <xf numFmtId="164" fontId="8" fillId="3" borderId="5" xfId="2" applyNumberFormat="1" applyFont="1" applyFill="1" applyBorder="1"/>
    <xf numFmtId="0" fontId="64" fillId="2" borderId="0" xfId="0" applyFont="1" applyFill="1" applyAlignment="1">
      <alignment vertical="center"/>
    </xf>
    <xf numFmtId="0" fontId="9" fillId="2" borderId="0" xfId="0" applyFont="1" applyFill="1" applyBorder="1"/>
    <xf numFmtId="0" fontId="9" fillId="2" borderId="0" xfId="0" applyFont="1" applyFill="1"/>
    <xf numFmtId="0" fontId="64" fillId="2" borderId="0" xfId="1" applyFont="1" applyFill="1" applyAlignment="1"/>
    <xf numFmtId="167" fontId="14" fillId="2" borderId="4" xfId="1" applyNumberFormat="1" applyFont="1" applyFill="1" applyBorder="1"/>
    <xf numFmtId="167" fontId="3" fillId="0" borderId="7" xfId="2" applyNumberFormat="1" applyFont="1" applyFill="1" applyBorder="1"/>
    <xf numFmtId="1" fontId="64" fillId="2" borderId="0" xfId="1" applyNumberFormat="1" applyFont="1" applyFill="1"/>
    <xf numFmtId="171" fontId="9" fillId="2" borderId="0" xfId="95" applyNumberFormat="1" applyFont="1" applyFill="1" applyBorder="1"/>
    <xf numFmtId="0" fontId="64" fillId="2" borderId="0" xfId="0" applyFont="1" applyFill="1" applyBorder="1" applyAlignment="1">
      <alignment horizontal="left" vertical="center"/>
    </xf>
    <xf numFmtId="0" fontId="64" fillId="2" borderId="0" xfId="0" applyFont="1" applyFill="1" applyBorder="1" applyAlignment="1">
      <alignment vertical="center"/>
    </xf>
    <xf numFmtId="164" fontId="3" fillId="2" borderId="7" xfId="2" applyNumberFormat="1" applyFont="1" applyFill="1" applyBorder="1"/>
    <xf numFmtId="164" fontId="3" fillId="2" borderId="7" xfId="2" applyNumberFormat="1" applyFont="1" applyFill="1" applyBorder="1" applyAlignment="1">
      <alignment horizontal="right"/>
    </xf>
    <xf numFmtId="164" fontId="3" fillId="0" borderId="7" xfId="2" applyNumberFormat="1" applyFont="1" applyFill="1" applyBorder="1"/>
    <xf numFmtId="0" fontId="16" fillId="2" borderId="6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7" fillId="2" borderId="0" xfId="2" applyFont="1" applyFill="1" applyBorder="1" applyAlignment="1">
      <alignment horizontal="center"/>
    </xf>
    <xf numFmtId="0" fontId="9" fillId="2" borderId="0" xfId="1" applyFont="1" applyFill="1" applyBorder="1" applyAlignment="1">
      <alignment horizontal="left"/>
    </xf>
    <xf numFmtId="0" fontId="6" fillId="2" borderId="0" xfId="2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 vertical="center"/>
    </xf>
    <xf numFmtId="0" fontId="7" fillId="2" borderId="0" xfId="0" applyFont="1" applyFill="1" applyBorder="1" applyAlignment="1">
      <alignment horizontal="center"/>
    </xf>
    <xf numFmtId="0" fontId="7" fillId="2" borderId="0" xfId="0" applyFont="1" applyFill="1" applyAlignment="1">
      <alignment horizontal="center" vertical="top" wrapText="1" readingOrder="1"/>
    </xf>
    <xf numFmtId="0" fontId="3" fillId="2" borderId="6" xfId="2" applyFont="1" applyFill="1" applyBorder="1" applyAlignment="1">
      <alignment horizontal="center"/>
    </xf>
    <xf numFmtId="0" fontId="7" fillId="2" borderId="0" xfId="0" applyFont="1" applyFill="1" applyAlignment="1">
      <alignment horizontal="center" vertical="center" readingOrder="1"/>
    </xf>
    <xf numFmtId="0" fontId="7" fillId="0" borderId="0" xfId="0" applyFont="1" applyAlignment="1">
      <alignment horizontal="center" vertical="top" wrapText="1" readingOrder="1"/>
    </xf>
    <xf numFmtId="0" fontId="7" fillId="0" borderId="0" xfId="0" applyFont="1" applyAlignment="1">
      <alignment horizontal="center" vertical="center" wrapText="1" readingOrder="1"/>
    </xf>
    <xf numFmtId="0" fontId="3" fillId="2" borderId="10" xfId="2" applyFont="1" applyFill="1" applyBorder="1" applyAlignment="1">
      <alignment horizontal="center" vertical="center" wrapText="1"/>
    </xf>
    <xf numFmtId="0" fontId="36" fillId="2" borderId="0" xfId="0" applyFont="1" applyFill="1" applyAlignment="1">
      <alignment horizontal="center" vertical="center"/>
    </xf>
    <xf numFmtId="0" fontId="7" fillId="2" borderId="0" xfId="0" applyFont="1" applyFill="1" applyAlignment="1">
      <alignment horizontal="center" vertical="center"/>
    </xf>
    <xf numFmtId="0" fontId="36" fillId="2" borderId="0" xfId="0" applyFont="1" applyFill="1" applyAlignment="1">
      <alignment horizontal="center" vertical="center" readingOrder="1"/>
    </xf>
    <xf numFmtId="0" fontId="7" fillId="2" borderId="5" xfId="0" applyFont="1" applyFill="1" applyBorder="1" applyAlignment="1">
      <alignment horizontal="center" vertical="center" readingOrder="1"/>
    </xf>
    <xf numFmtId="0" fontId="7" fillId="2" borderId="4" xfId="0" applyFont="1" applyFill="1" applyBorder="1" applyAlignment="1">
      <alignment horizontal="center" vertical="center" readingOrder="1"/>
    </xf>
    <xf numFmtId="0" fontId="7" fillId="2" borderId="0" xfId="0" applyFont="1" applyFill="1" applyBorder="1" applyAlignment="1">
      <alignment horizontal="center" vertical="center" readingOrder="1"/>
    </xf>
    <xf numFmtId="0" fontId="36" fillId="2" borderId="4" xfId="0" applyFont="1" applyFill="1" applyBorder="1" applyAlignment="1">
      <alignment horizontal="center" vertical="center" readingOrder="1"/>
    </xf>
    <xf numFmtId="0" fontId="36" fillId="2" borderId="0" xfId="0" applyFont="1" applyFill="1" applyBorder="1" applyAlignment="1">
      <alignment horizontal="center" vertical="center" readingOrder="1"/>
    </xf>
    <xf numFmtId="0" fontId="36" fillId="2" borderId="5" xfId="0" applyFont="1" applyFill="1" applyBorder="1" applyAlignment="1">
      <alignment horizontal="center" vertical="center" readingOrder="1"/>
    </xf>
    <xf numFmtId="0" fontId="36" fillId="2" borderId="0" xfId="0" applyFont="1" applyFill="1" applyBorder="1" applyAlignment="1">
      <alignment horizontal="center" vertical="center" wrapText="1" readingOrder="1"/>
    </xf>
    <xf numFmtId="0" fontId="31" fillId="2" borderId="0" xfId="1" applyFont="1" applyFill="1" applyBorder="1" applyAlignment="1">
      <alignment horizontal="left" wrapText="1"/>
    </xf>
    <xf numFmtId="0" fontId="55" fillId="2" borderId="4" xfId="0" applyFont="1" applyFill="1" applyBorder="1" applyAlignment="1">
      <alignment horizontal="center" vertical="center" readingOrder="1"/>
    </xf>
    <xf numFmtId="0" fontId="55" fillId="2" borderId="0" xfId="0" applyFont="1" applyFill="1" applyBorder="1" applyAlignment="1">
      <alignment horizontal="center" vertical="center" readingOrder="1"/>
    </xf>
    <xf numFmtId="0" fontId="55" fillId="2" borderId="5" xfId="0" applyFont="1" applyFill="1" applyBorder="1" applyAlignment="1">
      <alignment horizontal="center" vertical="center" readingOrder="1"/>
    </xf>
    <xf numFmtId="0" fontId="31" fillId="2" borderId="5" xfId="1" applyFont="1" applyFill="1" applyBorder="1" applyAlignment="1">
      <alignment horizontal="left" wrapText="1"/>
    </xf>
    <xf numFmtId="0" fontId="7" fillId="0" borderId="0" xfId="0" applyFont="1" applyBorder="1" applyAlignment="1">
      <alignment horizontal="center" vertical="center" readingOrder="1"/>
    </xf>
    <xf numFmtId="0" fontId="31" fillId="2" borderId="0" xfId="1" applyFont="1" applyFill="1" applyBorder="1" applyAlignment="1">
      <alignment horizontal="left" vertical="center" wrapText="1"/>
    </xf>
    <xf numFmtId="0" fontId="7" fillId="2" borderId="0" xfId="0" applyFont="1" applyFill="1" applyAlignment="1">
      <alignment horizontal="center" vertical="top" readingOrder="1"/>
    </xf>
    <xf numFmtId="0" fontId="64" fillId="2" borderId="0" xfId="0" applyFont="1" applyFill="1" applyBorder="1" applyAlignment="1">
      <alignment horizontal="right" vertical="center"/>
    </xf>
    <xf numFmtId="0" fontId="64" fillId="2" borderId="0" xfId="1" applyFont="1" applyFill="1" applyBorder="1" applyAlignment="1">
      <alignment horizontal="right" vertical="center"/>
    </xf>
    <xf numFmtId="0" fontId="64" fillId="2" borderId="0" xfId="0" applyFont="1" applyFill="1" applyAlignment="1">
      <alignment horizontal="right" vertical="center"/>
    </xf>
    <xf numFmtId="0" fontId="64" fillId="2" borderId="0" xfId="0" applyFont="1" applyFill="1" applyAlignment="1">
      <alignment horizontal="center" vertical="center"/>
    </xf>
    <xf numFmtId="0" fontId="64" fillId="2" borderId="0" xfId="0" applyFont="1" applyFill="1" applyAlignment="1">
      <alignment vertical="center"/>
    </xf>
  </cellXfs>
  <cellStyles count="96">
    <cellStyle name="20% - Énfasis1 2" xfId="54"/>
    <cellStyle name="20% - Énfasis2 2" xfId="55"/>
    <cellStyle name="20% - Énfasis3 2" xfId="56"/>
    <cellStyle name="20% - Énfasis4 2" xfId="57"/>
    <cellStyle name="20% - Énfasis5 2" xfId="58"/>
    <cellStyle name="20% - Énfasis6 2" xfId="59"/>
    <cellStyle name="40% - Énfasis1 2" xfId="60"/>
    <cellStyle name="40% - Énfasis2 2" xfId="61"/>
    <cellStyle name="40% - Énfasis3 2" xfId="62"/>
    <cellStyle name="40% - Énfasis4 2" xfId="63"/>
    <cellStyle name="40% - Énfasis5 2" xfId="64"/>
    <cellStyle name="40% - Énfasis6 2" xfId="65"/>
    <cellStyle name="60% - Énfasis1 2" xfId="66"/>
    <cellStyle name="60% - Énfasis2 2" xfId="67"/>
    <cellStyle name="60% - Énfasis3 2" xfId="68"/>
    <cellStyle name="60% - Énfasis4 2" xfId="69"/>
    <cellStyle name="60% - Énfasis5 2" xfId="70"/>
    <cellStyle name="60% - Énfasis6 2" xfId="71"/>
    <cellStyle name="Buena 2" xfId="72"/>
    <cellStyle name="Cálculo 2" xfId="73"/>
    <cellStyle name="Celda de comprobación 2" xfId="74"/>
    <cellStyle name="Celda vinculada 2" xfId="75"/>
    <cellStyle name="Comma0" xfId="4"/>
    <cellStyle name="Currency0" xfId="5"/>
    <cellStyle name="Date" xfId="6"/>
    <cellStyle name="Encabezado 4 2" xfId="76"/>
    <cellStyle name="Énfasis1 2" xfId="77"/>
    <cellStyle name="Énfasis2 2" xfId="78"/>
    <cellStyle name="Énfasis3 2" xfId="79"/>
    <cellStyle name="Énfasis4 2" xfId="80"/>
    <cellStyle name="Énfasis5 2" xfId="81"/>
    <cellStyle name="Énfasis6 2" xfId="82"/>
    <cellStyle name="Entrada 2" xfId="83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Hipervínculo 2" xfId="31"/>
    <cellStyle name="Incorrecto 2" xfId="84"/>
    <cellStyle name="Millares" xfId="95" builtinId="3"/>
    <cellStyle name="Millares 2" xfId="33"/>
    <cellStyle name="Millares 2 2" xfId="34"/>
    <cellStyle name="Millares 3" xfId="35"/>
    <cellStyle name="Millares 4" xfId="36"/>
    <cellStyle name="Millares 5" xfId="37"/>
    <cellStyle name="Millares 6" xfId="32"/>
    <cellStyle name="Millares 7" xfId="85"/>
    <cellStyle name="Neutral 2" xfId="86"/>
    <cellStyle name="Normal" xfId="0" builtinId="0"/>
    <cellStyle name="Normal 10" xfId="38"/>
    <cellStyle name="Normal 11" xfId="18"/>
    <cellStyle name="Normal 11 2" xfId="39"/>
    <cellStyle name="Normal 12" xfId="19"/>
    <cellStyle name="Normal 13" xfId="20"/>
    <cellStyle name="Normal 14" xfId="21"/>
    <cellStyle name="Normal 2" xfId="22"/>
    <cellStyle name="Normal 2 2" xfId="41"/>
    <cellStyle name="Normal 2 2 2" xfId="42"/>
    <cellStyle name="Normal 2 2 3" xfId="43"/>
    <cellStyle name="Normal 2 2 4" xfId="44"/>
    <cellStyle name="Normal 2 2 5" xfId="45"/>
    <cellStyle name="Normal 2 3" xfId="46"/>
    <cellStyle name="Normal 2 4" xfId="47"/>
    <cellStyle name="Normal 2 5" xfId="48"/>
    <cellStyle name="Normal 2 6" xfId="40"/>
    <cellStyle name="Normal 3" xfId="23"/>
    <cellStyle name="Normal 4" xfId="24"/>
    <cellStyle name="Normal 4 2" xfId="49"/>
    <cellStyle name="Normal 5" xfId="25"/>
    <cellStyle name="Normal 6" xfId="30"/>
    <cellStyle name="Normal 7" xfId="26"/>
    <cellStyle name="Normal 7 2" xfId="50"/>
    <cellStyle name="Normal 8" xfId="51"/>
    <cellStyle name="Normal 9" xfId="27"/>
    <cellStyle name="Normal 9 2" xfId="52"/>
    <cellStyle name="Normal_Fenaviquín 14 (2007) - Base importaciones maquinaria" xfId="1"/>
    <cellStyle name="Normal_Fenaviquín 15 (2007) - Huevo por colores" xfId="2"/>
    <cellStyle name="Notas 2" xfId="87"/>
    <cellStyle name="Porcentaje 2" xfId="53"/>
    <cellStyle name="Porcentual 2" xfId="3"/>
    <cellStyle name="rojo" xfId="28"/>
    <cellStyle name="Salida 2" xfId="88"/>
    <cellStyle name="Texto de advertencia 2" xfId="89"/>
    <cellStyle name="Texto explicativo 2" xfId="90"/>
    <cellStyle name="Título 2 2" xfId="92"/>
    <cellStyle name="Título 3 2" xfId="93"/>
    <cellStyle name="Título 4" xfId="91"/>
    <cellStyle name="Total 2" xfId="94"/>
  </cellStyles>
  <dxfs count="0"/>
  <tableStyles count="0" defaultTableStyle="TableStyleMedium9" defaultPivotStyle="PivotStyleLight16"/>
  <colors>
    <mruColors>
      <color rgb="FF53722D"/>
      <color rgb="FFA3C167"/>
      <color rgb="FF293315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5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4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externalLink" Target="externalLinks/externalLink3.xml"/><Relationship Id="rId40" Type="http://schemas.openxmlformats.org/officeDocument/2006/relationships/externalLink" Target="externalLinks/externalLink6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externalLink" Target="externalLinks/externalLink1.xml"/><Relationship Id="rId43" Type="http://schemas.openxmlformats.org/officeDocument/2006/relationships/sharedStrings" Target="sharedStrings.xml"/></Relationships>
</file>

<file path=xl/charts/_rels/chart17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795876017278136"/>
          <c:y val="2.6404269077678521E-2"/>
          <c:w val="0.74814484126984127"/>
          <c:h val="0.89112115185556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anual %'!$C$10</c:f>
              <c:strCache>
                <c:ptCount val="1"/>
                <c:pt idx="0">
                  <c:v>Producción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0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6.1720106303326501E-3"/>
                  <c:y val="-3.29218106995884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4.6942239858906529E-3"/>
                  <c:y val="4.83257229832572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2.0078534799114153E-3"/>
                  <c:y val="-3.08578619208948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8.1493183258048857E-3"/>
                  <c:y val="2.055668967305012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4.0160648920193184E-3"/>
                  <c:y val="3.29218106995885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-8.032129784038478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variación anual 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variación anual %'!$C$12:$C$18</c:f>
              <c:numCache>
                <c:formatCode>#,##0.0</c:formatCode>
                <c:ptCount val="7"/>
                <c:pt idx="0">
                  <c:v>3.8661070880165793</c:v>
                </c:pt>
                <c:pt idx="1">
                  <c:v>0.14476729183230397</c:v>
                </c:pt>
                <c:pt idx="2">
                  <c:v>-2.28648431135383E-2</c:v>
                </c:pt>
                <c:pt idx="3">
                  <c:v>2.6333748932084733</c:v>
                </c:pt>
                <c:pt idx="4">
                  <c:v>3.1401359095964754</c:v>
                </c:pt>
                <c:pt idx="5">
                  <c:v>0.48797401517848282</c:v>
                </c:pt>
                <c:pt idx="6">
                  <c:v>1.6014930315798814</c:v>
                </c:pt>
              </c:numCache>
            </c:numRef>
          </c:val>
        </c:ser>
        <c:ser>
          <c:idx val="2"/>
          <c:order val="1"/>
          <c:tx>
            <c:strRef>
              <c:f>'Industria variación anual %'!$E$10</c:f>
              <c:strCache>
                <c:ptCount val="1"/>
                <c:pt idx="0">
                  <c:v>Personal ocupado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2.1079253862945008E-3"/>
                  <c:y val="-9.0776764805881535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1.416829165946733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8.0324834003900371E-3"/>
                  <c:y val="-9.8765432098765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7.6627467283380521E-17"/>
                  <c:y val="6.584362139917695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4.8708644961622909E-5"/>
                  <c:y val="-9.8765432098765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6.2208408290927684E-3"/>
                  <c:y val="-3.29218106995884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variación anual 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variación anual %'!$E$12:$E$18</c:f>
              <c:numCache>
                <c:formatCode>#,##0.0</c:formatCode>
                <c:ptCount val="7"/>
                <c:pt idx="0">
                  <c:v>1.4545472782126589</c:v>
                </c:pt>
                <c:pt idx="1">
                  <c:v>3.336063766503683</c:v>
                </c:pt>
                <c:pt idx="2">
                  <c:v>-2.7069505753006098</c:v>
                </c:pt>
                <c:pt idx="3">
                  <c:v>-1.1165694566324103</c:v>
                </c:pt>
                <c:pt idx="4">
                  <c:v>-0.25500135375309263</c:v>
                </c:pt>
                <c:pt idx="5">
                  <c:v>1.2345070172567363</c:v>
                </c:pt>
                <c:pt idx="6">
                  <c:v>-1.5303684897240655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6596352"/>
        <c:axId val="76597888"/>
      </c:barChart>
      <c:catAx>
        <c:axId val="7659635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1000"/>
            </a:pPr>
            <a:endParaRPr lang="es-CO"/>
          </a:p>
        </c:txPr>
        <c:crossAx val="76597888"/>
        <c:crosses val="autoZero"/>
        <c:auto val="1"/>
        <c:lblAlgn val="ctr"/>
        <c:lblOffset val="100"/>
        <c:noMultiLvlLbl val="0"/>
      </c:catAx>
      <c:valAx>
        <c:axId val="76597888"/>
        <c:scaling>
          <c:orientation val="minMax"/>
          <c:min val="-5"/>
        </c:scaling>
        <c:delete val="0"/>
        <c:axPos val="b"/>
        <c:numFmt formatCode="0" sourceLinked="0"/>
        <c:majorTickMark val="out"/>
        <c:minorTickMark val="none"/>
        <c:tickLblPos val="nextTo"/>
        <c:crossAx val="76596352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26782253086419755"/>
          <c:y val="0.7154798325722983"/>
          <c:w val="0.28269598765432097"/>
          <c:h val="0.13859322678843228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078992044830159"/>
          <c:y val="2.5964013887268354E-2"/>
          <c:w val="0.82138896022480845"/>
          <c:h val="0.8884706928661244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 Corrida %'!$F$10</c:f>
              <c:strCache>
                <c:ptCount val="1"/>
                <c:pt idx="0">
                  <c:v>Producción</c:v>
                </c:pt>
              </c:strCache>
            </c:strRef>
          </c:tx>
          <c:spPr>
            <a:solidFill>
              <a:srgbClr val="53722D"/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0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6.1720106303326501E-3"/>
                  <c:y val="-3.29218106995884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1.2326656394453041E-2"/>
                  <c:y val="1.196345991645022E-1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6.3439462548423023E-3"/>
                  <c:y val="-2.934250951669763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1.885296006434372E-3"/>
                  <c:y val="1.01483605340258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4.0160648920193184E-3"/>
                  <c:y val="3.29218106995885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3.1994296926131789E-4"/>
                  <c:y val="6.628480702639831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 Corrida %'!$D$12:$D$18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 Corrida %'!$F$12:$F$18</c:f>
              <c:numCache>
                <c:formatCode>#,##0.0</c:formatCode>
                <c:ptCount val="7"/>
                <c:pt idx="0">
                  <c:v>0.89325644237852053</c:v>
                </c:pt>
                <c:pt idx="1">
                  <c:v>1.8516199504719166</c:v>
                </c:pt>
                <c:pt idx="2">
                  <c:v>-2.7462277391186376</c:v>
                </c:pt>
                <c:pt idx="3">
                  <c:v>2.7075116900637131</c:v>
                </c:pt>
                <c:pt idx="4">
                  <c:v>3.1335313396430253</c:v>
                </c:pt>
                <c:pt idx="5">
                  <c:v>1.1873331302571177</c:v>
                </c:pt>
                <c:pt idx="6">
                  <c:v>-7.5562497764403158E-2</c:v>
                </c:pt>
              </c:numCache>
            </c:numRef>
          </c:val>
        </c:ser>
        <c:ser>
          <c:idx val="2"/>
          <c:order val="1"/>
          <c:tx>
            <c:strRef>
              <c:f>'Industria Var Corrida %'!$H$10</c:f>
              <c:strCache>
                <c:ptCount val="1"/>
                <c:pt idx="0">
                  <c:v>Personal ocupado</c:v>
                </c:pt>
              </c:strCache>
            </c:strRef>
          </c:tx>
          <c:spPr>
            <a:solidFill>
              <a:srgbClr val="A3C167"/>
            </a:solidFill>
          </c:spPr>
          <c:invertIfNegative val="0"/>
          <c:dLbls>
            <c:dLbl>
              <c:idx val="0"/>
              <c:layout>
                <c:manualLayout>
                  <c:x val="6.2208027378963405E-3"/>
                  <c:y val="-6.71668646947023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6.1277450036613763E-3"/>
                  <c:y val="6.58462136677359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7682356805791986E-3"/>
                  <c:y val="-6.6284807026459078E-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0"/>
                  <c:y val="-3.35834323473511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4.3239979915604766E-5"/>
                  <c:y val="-1.00092668247933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6.2208408290927684E-3"/>
                  <c:y val="-3.29218106995884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 Corrida %'!$D$12:$D$18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 Corrida %'!$H$12:$H$18</c:f>
              <c:numCache>
                <c:formatCode>#,##0.0</c:formatCode>
                <c:ptCount val="7"/>
                <c:pt idx="0">
                  <c:v>0.9827548828559296</c:v>
                </c:pt>
                <c:pt idx="1">
                  <c:v>1.1744952402941156</c:v>
                </c:pt>
                <c:pt idx="2">
                  <c:v>-2.5093212910687157</c:v>
                </c:pt>
                <c:pt idx="3">
                  <c:v>-0.53741393746579158</c:v>
                </c:pt>
                <c:pt idx="4">
                  <c:v>2.5687932299398142</c:v>
                </c:pt>
                <c:pt idx="5">
                  <c:v>0.7927675811508772</c:v>
                </c:pt>
                <c:pt idx="6">
                  <c:v>-1.4134965254785525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2"/>
        <c:axId val="89289088"/>
        <c:axId val="89290624"/>
      </c:barChart>
      <c:catAx>
        <c:axId val="8928908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89290624"/>
        <c:crosses val="autoZero"/>
        <c:auto val="1"/>
        <c:lblAlgn val="ctr"/>
        <c:lblOffset val="100"/>
        <c:noMultiLvlLbl val="0"/>
      </c:catAx>
      <c:valAx>
        <c:axId val="89290624"/>
        <c:scaling>
          <c:orientation val="minMax"/>
          <c:min val="-3"/>
        </c:scaling>
        <c:delete val="0"/>
        <c:axPos val="b"/>
        <c:numFmt formatCode="0" sourceLinked="0"/>
        <c:majorTickMark val="out"/>
        <c:minorTickMark val="none"/>
        <c:tickLblPos val="nextTo"/>
        <c:crossAx val="89289088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71636397707231037"/>
          <c:y val="3.733143074581436E-2"/>
          <c:w val="0.25821436310468976"/>
          <c:h val="0.14048858447488585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39821022645191E-2"/>
          <c:y val="3.2913230328998365E-2"/>
          <c:w val="0.92326520160589698"/>
          <c:h val="0.8846121545561659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 acumulada %'!$C$10</c:f>
              <c:strCache>
                <c:ptCount val="1"/>
                <c:pt idx="0">
                  <c:v>Producción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2.3753729739709383E-3"/>
                  <c:y val="1.27835079596496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6.0245606851921907E-4"/>
                  <c:y val="1.45762524837296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1.4040784832451499E-2"/>
                  <c:y val="1.4497716894977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2.0079365079365081E-3"/>
                  <c:y val="2.43744292237442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6.0240973380288618E-3"/>
                  <c:y val="1.31687242798354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4.0160648920193184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 acumulada %'!$B$13:$B$18</c:f>
              <c:strCache>
                <c:ptCount val="6"/>
                <c:pt idx="0">
                  <c:v>Barranquilla</c:v>
                </c:pt>
                <c:pt idx="1">
                  <c:v>Bogotá</c:v>
                </c:pt>
                <c:pt idx="2">
                  <c:v>Cali</c:v>
                </c:pt>
                <c:pt idx="3">
                  <c:v>Eje cafetero</c:v>
                </c:pt>
                <c:pt idx="4">
                  <c:v>Medellín</c:v>
                </c:pt>
                <c:pt idx="5">
                  <c:v>Santanderes</c:v>
                </c:pt>
              </c:strCache>
            </c:strRef>
          </c:cat>
          <c:val>
            <c:numRef>
              <c:f>'Industria var acumulada %'!$C$13:$C$18</c:f>
              <c:numCache>
                <c:formatCode>#,##0.0</c:formatCode>
                <c:ptCount val="6"/>
                <c:pt idx="0">
                  <c:v>1.8516199504719166</c:v>
                </c:pt>
                <c:pt idx="1">
                  <c:v>-2.7462277391186376</c:v>
                </c:pt>
                <c:pt idx="2">
                  <c:v>2.7075116900637131</c:v>
                </c:pt>
                <c:pt idx="3">
                  <c:v>3.1335313396430253</c:v>
                </c:pt>
                <c:pt idx="4">
                  <c:v>1.1873331302571177</c:v>
                </c:pt>
                <c:pt idx="5">
                  <c:v>-7.5562497764403158E-2</c:v>
                </c:pt>
              </c:numCache>
            </c:numRef>
          </c:val>
        </c:ser>
        <c:ser>
          <c:idx val="1"/>
          <c:order val="1"/>
          <c:tx>
            <c:strRef>
              <c:f>'Industria var acumulada %'!$D$10</c:f>
              <c:strCache>
                <c:ptCount val="1"/>
                <c:pt idx="0">
                  <c:v>Ventas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5.4234296666770465E-3"/>
                  <c:y val="-4.999202636815807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8.3244058089308806E-2"/>
                  <c:y val="-4.52305210976251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2.5375220458553793E-2"/>
                  <c:y val="8.335996955859969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8.0321100213350521E-3"/>
                  <c:y val="3.29269952367065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4.0159067792282146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6.0243398435248447E-3"/>
                  <c:y val="-1.640451934871677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-2.7998236331569664E-3"/>
                  <c:y val="-1.44977168949771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 acumulada %'!$B$13:$B$18</c:f>
              <c:strCache>
                <c:ptCount val="6"/>
                <c:pt idx="0">
                  <c:v>Barranquilla</c:v>
                </c:pt>
                <c:pt idx="1">
                  <c:v>Bogotá</c:v>
                </c:pt>
                <c:pt idx="2">
                  <c:v>Cali</c:v>
                </c:pt>
                <c:pt idx="3">
                  <c:v>Eje cafetero</c:v>
                </c:pt>
                <c:pt idx="4">
                  <c:v>Medellín</c:v>
                </c:pt>
                <c:pt idx="5">
                  <c:v>Santanderes</c:v>
                </c:pt>
              </c:strCache>
            </c:strRef>
          </c:cat>
          <c:val>
            <c:numRef>
              <c:f>'Industria var acumulada %'!$D$13:$D$18</c:f>
              <c:numCache>
                <c:formatCode>#,##0.0</c:formatCode>
                <c:ptCount val="6"/>
                <c:pt idx="0">
                  <c:v>3.2529725809629761</c:v>
                </c:pt>
                <c:pt idx="1">
                  <c:v>-1.092241255961639</c:v>
                </c:pt>
                <c:pt idx="2">
                  <c:v>2.3125660046001917</c:v>
                </c:pt>
                <c:pt idx="3">
                  <c:v>5.7770834360557188</c:v>
                </c:pt>
                <c:pt idx="4">
                  <c:v>2.5955340514778769</c:v>
                </c:pt>
                <c:pt idx="5">
                  <c:v>1.3407732023953178</c:v>
                </c:pt>
              </c:numCache>
            </c:numRef>
          </c:val>
        </c:ser>
        <c:ser>
          <c:idx val="2"/>
          <c:order val="2"/>
          <c:tx>
            <c:strRef>
              <c:f>'Industria var acumulada %'!$E$10</c:f>
              <c:strCache>
                <c:ptCount val="1"/>
                <c:pt idx="0">
                  <c:v>Personal ocupado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1.0035928730860481E-2"/>
                  <c:y val="-2.34999179962981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4.0164474040172427E-3"/>
                  <c:y val="4.34717873254776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2.7998236331569664E-3"/>
                  <c:y val="-4.83257229832581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8.7665343915344432E-3"/>
                  <c:y val="-4.62100456621004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5.6093783505822749E-3"/>
                  <c:y val="-2.73673183882533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7.2332451499118166E-3"/>
                  <c:y val="-2.84360730593607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9.746588693957114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 acumulada %'!$B$13:$B$18</c:f>
              <c:strCache>
                <c:ptCount val="6"/>
                <c:pt idx="0">
                  <c:v>Barranquilla</c:v>
                </c:pt>
                <c:pt idx="1">
                  <c:v>Bogotá</c:v>
                </c:pt>
                <c:pt idx="2">
                  <c:v>Cali</c:v>
                </c:pt>
                <c:pt idx="3">
                  <c:v>Eje cafetero</c:v>
                </c:pt>
                <c:pt idx="4">
                  <c:v>Medellín</c:v>
                </c:pt>
                <c:pt idx="5">
                  <c:v>Santanderes</c:v>
                </c:pt>
              </c:strCache>
            </c:strRef>
          </c:cat>
          <c:val>
            <c:numRef>
              <c:f>'Industria var acumulada %'!$E$13:$E$18</c:f>
              <c:numCache>
                <c:formatCode>#,##0.0</c:formatCode>
                <c:ptCount val="6"/>
                <c:pt idx="0">
                  <c:v>1.1744952402941156</c:v>
                </c:pt>
                <c:pt idx="1">
                  <c:v>-2.5023244736655386</c:v>
                </c:pt>
                <c:pt idx="2">
                  <c:v>-0.53741393746579158</c:v>
                </c:pt>
                <c:pt idx="3">
                  <c:v>2.5687932299398142</c:v>
                </c:pt>
                <c:pt idx="4">
                  <c:v>0.7927675811508772</c:v>
                </c:pt>
                <c:pt idx="5">
                  <c:v>-1.4134965254785525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8994560"/>
        <c:axId val="88996096"/>
      </c:barChart>
      <c:catAx>
        <c:axId val="8899456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crossAx val="88996096"/>
        <c:crosses val="autoZero"/>
        <c:auto val="1"/>
        <c:lblAlgn val="ctr"/>
        <c:lblOffset val="100"/>
        <c:noMultiLvlLbl val="0"/>
      </c:catAx>
      <c:valAx>
        <c:axId val="8899609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88994560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76861093462181196"/>
          <c:y val="0.45156278538812783"/>
          <c:w val="0.21757166477736622"/>
          <c:h val="0.30985457758268209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253368328958975E-2"/>
          <c:y val="0.12714339279018697"/>
          <c:w val="0.86782435979286365"/>
          <c:h val="0.6102490760083561"/>
        </c:manualLayout>
      </c:layout>
      <c:lineChart>
        <c:grouping val="standard"/>
        <c:varyColors val="0"/>
        <c:ser>
          <c:idx val="0"/>
          <c:order val="0"/>
          <c:tx>
            <c:strRef>
              <c:f>'H Producción Regional anual%'!$B$15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3.8095477625791616E-2"/>
                  <c:y val="-3.77358490566037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5.2747264918177134E-2"/>
                  <c:y val="0.1257861635220125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-4.1025650491915547E-2"/>
                  <c:y val="6.28930817610062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-4.688645770504634E-2"/>
                  <c:y val="-6.91823899371068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-2.9304266806095425E-2"/>
                  <c:y val="-6.28930817610062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Producción Regional anual%'!$C$10:$S$11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  <c:pt idx="13">
                    <c:v>2015</c:v>
                  </c:pt>
                </c:lvl>
              </c:multiLvlStrCache>
            </c:multiLvlStrRef>
          </c:cat>
          <c:val>
            <c:numRef>
              <c:f>'H Producción Regional anual%'!$C$15:$S$15</c:f>
              <c:numCache>
                <c:formatCode>#,##0.0</c:formatCode>
                <c:ptCount val="17"/>
                <c:pt idx="0">
                  <c:v>3.0115950364040742</c:v>
                </c:pt>
                <c:pt idx="1">
                  <c:v>-0.47460459216121365</c:v>
                </c:pt>
                <c:pt idx="2">
                  <c:v>-1.9692794420427902</c:v>
                </c:pt>
                <c:pt idx="3">
                  <c:v>-6.9340002344352598</c:v>
                </c:pt>
                <c:pt idx="4">
                  <c:v>-2.8022835783406634</c:v>
                </c:pt>
                <c:pt idx="5">
                  <c:v>-7.6071764142053979</c:v>
                </c:pt>
                <c:pt idx="6">
                  <c:v>-0.91842190308726401</c:v>
                </c:pt>
                <c:pt idx="7">
                  <c:v>-0.49749978485542101</c:v>
                </c:pt>
                <c:pt idx="8">
                  <c:v>-6.0981718808298666</c:v>
                </c:pt>
                <c:pt idx="9">
                  <c:v>4.1532240870824069</c:v>
                </c:pt>
                <c:pt idx="10">
                  <c:v>-1.3744134645836397</c:v>
                </c:pt>
                <c:pt idx="11">
                  <c:v>-1.8352433381713524</c:v>
                </c:pt>
                <c:pt idx="12">
                  <c:v>0.99017297190786735</c:v>
                </c:pt>
                <c:pt idx="13">
                  <c:v>-4.4666185529367795</c:v>
                </c:pt>
                <c:pt idx="14">
                  <c:v>-3.157780772993604</c:v>
                </c:pt>
                <c:pt idx="15">
                  <c:v>-3.5437847003852312</c:v>
                </c:pt>
                <c:pt idx="16">
                  <c:v>-2.2864843113538313E-2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9148032"/>
        <c:axId val="89178496"/>
      </c:lineChart>
      <c:catAx>
        <c:axId val="891480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89178496"/>
        <c:crosses val="autoZero"/>
        <c:auto val="1"/>
        <c:lblAlgn val="ctr"/>
        <c:lblOffset val="100"/>
        <c:noMultiLvlLbl val="0"/>
      </c:catAx>
      <c:valAx>
        <c:axId val="89178496"/>
        <c:scaling>
          <c:orientation val="minMax"/>
          <c:max val="8"/>
          <c:min val="-10"/>
        </c:scaling>
        <c:delete val="0"/>
        <c:axPos val="l"/>
        <c:numFmt formatCode="0" sourceLinked="0"/>
        <c:majorTickMark val="out"/>
        <c:minorTickMark val="none"/>
        <c:tickLblPos val="nextTo"/>
        <c:crossAx val="89148032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37482842254477E-2"/>
          <c:y val="3.7374713548297495E-2"/>
          <c:w val="0.89533619962025379"/>
          <c:h val="0.839819487203228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Producción Regional anual%'!$X$23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4.4742729306487721E-3"/>
                  <c:y val="1.25195618153364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0"/>
                  <c:y val="1.87793427230046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'H Producción Regional anual%'!$W$24:$W$28</c:f>
              <c:numCache>
                <c:formatCode>0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'H Producción Regional anual%'!$X$24:$X$28</c:f>
              <c:numCache>
                <c:formatCode>#,##0.0</c:formatCode>
                <c:ptCount val="5"/>
                <c:pt idx="0">
                  <c:v>-0.19178057744814364</c:v>
                </c:pt>
                <c:pt idx="1">
                  <c:v>-0.54895861643584398</c:v>
                </c:pt>
                <c:pt idx="2">
                  <c:v>-0.97552333352591558</c:v>
                </c:pt>
                <c:pt idx="3">
                  <c:v>1.3358498829165388</c:v>
                </c:pt>
                <c:pt idx="4">
                  <c:v>1.7019078875793299</c:v>
                </c:pt>
              </c:numCache>
            </c:numRef>
          </c:val>
        </c:ser>
        <c:ser>
          <c:idx val="1"/>
          <c:order val="1"/>
          <c:tx>
            <c:strRef>
              <c:f>'H Producción Regional anual%'!$Y$23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237136465324386E-3"/>
                  <c:y val="2.50391236306728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0"/>
                  <c:y val="1.83734172820073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'H Producción Regional anual%'!$W$24:$W$28</c:f>
              <c:numCache>
                <c:formatCode>0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'H Producción Regional anual%'!$Y$24:$Y$28</c:f>
              <c:numCache>
                <c:formatCode>0.0</c:formatCode>
                <c:ptCount val="5"/>
                <c:pt idx="0">
                  <c:v>6.6032154595888297</c:v>
                </c:pt>
                <c:pt idx="1">
                  <c:v>-6.931822728528843</c:v>
                </c:pt>
                <c:pt idx="2">
                  <c:v>4.9635900689068535E-2</c:v>
                </c:pt>
                <c:pt idx="3">
                  <c:v>-2.9518804612539782</c:v>
                </c:pt>
                <c:pt idx="4">
                  <c:v>-3.7392898133853265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9078400"/>
        <c:axId val="89080192"/>
      </c:barChart>
      <c:catAx>
        <c:axId val="8907840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89080192"/>
        <c:crosses val="autoZero"/>
        <c:auto val="1"/>
        <c:lblAlgn val="ctr"/>
        <c:lblOffset val="100"/>
        <c:noMultiLvlLbl val="0"/>
      </c:catAx>
      <c:valAx>
        <c:axId val="89080192"/>
        <c:scaling>
          <c:orientation val="minMax"/>
          <c:min val="-8"/>
        </c:scaling>
        <c:delete val="0"/>
        <c:axPos val="l"/>
        <c:numFmt formatCode="0" sourceLinked="0"/>
        <c:majorTickMark val="out"/>
        <c:minorTickMark val="none"/>
        <c:tickLblPos val="nextTo"/>
        <c:crossAx val="89078400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0.46952175214703751"/>
          <c:y val="8.162475019868369E-2"/>
          <c:w val="0.37161568514522059"/>
          <c:h val="0.1156083385415461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042261148304884E-2"/>
          <c:y val="6.9129431110267842E-2"/>
          <c:w val="0.9173746552457217"/>
          <c:h val="0.66657053410492362"/>
        </c:manualLayout>
      </c:layout>
      <c:lineChart>
        <c:grouping val="standard"/>
        <c:varyColors val="0"/>
        <c:ser>
          <c:idx val="0"/>
          <c:order val="0"/>
          <c:tx>
            <c:strRef>
              <c:f>'H Ventas Regional anual%'!$B$15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3.7681159420289871E-2"/>
                  <c:y val="-0.1372549725978964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5.7971014492753679E-2"/>
                  <c:y val="7.18954618369933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-4.0579710144927533E-2"/>
                  <c:y val="7.84308982712666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-1.1594202898550725E-2"/>
                  <c:y val="-6.535951076090307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0"/>
                  <c:y val="-6.53595107609030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Ventas Regional anual%'!$C$10:$S$11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  <c:pt idx="13">
                    <c:v>2015</c:v>
                  </c:pt>
                </c:lvl>
              </c:multiLvlStrCache>
            </c:multiLvlStrRef>
          </c:cat>
          <c:val>
            <c:numRef>
              <c:f>'H Ventas Regional anual%'!$C$15:$S$15</c:f>
              <c:numCache>
                <c:formatCode>#,##0.0</c:formatCode>
                <c:ptCount val="17"/>
                <c:pt idx="0">
                  <c:v>1.2530662156892305</c:v>
                </c:pt>
                <c:pt idx="1">
                  <c:v>-0.19940318697850046</c:v>
                </c:pt>
                <c:pt idx="2">
                  <c:v>-2.7022708561836026</c:v>
                </c:pt>
                <c:pt idx="3">
                  <c:v>-5.934265609094723</c:v>
                </c:pt>
                <c:pt idx="4">
                  <c:v>-4.4415136043117798</c:v>
                </c:pt>
                <c:pt idx="5">
                  <c:v>-8.6689726478929998</c:v>
                </c:pt>
                <c:pt idx="6">
                  <c:v>0.51784048537024319</c:v>
                </c:pt>
                <c:pt idx="7">
                  <c:v>1.0323555881686133</c:v>
                </c:pt>
                <c:pt idx="8">
                  <c:v>-2.6186785388206602</c:v>
                </c:pt>
                <c:pt idx="9">
                  <c:v>4.6248254987236237</c:v>
                </c:pt>
                <c:pt idx="10">
                  <c:v>-2.6378629637768114</c:v>
                </c:pt>
                <c:pt idx="11">
                  <c:v>-2.4173751617561976</c:v>
                </c:pt>
                <c:pt idx="12">
                  <c:v>0.63164563412520636</c:v>
                </c:pt>
                <c:pt idx="13">
                  <c:v>-3.6747151300194645</c:v>
                </c:pt>
                <c:pt idx="14">
                  <c:v>-1.9133503228126045</c:v>
                </c:pt>
                <c:pt idx="15">
                  <c:v>-0.26742273699849761</c:v>
                </c:pt>
                <c:pt idx="16">
                  <c:v>1.1364490896853283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9466368"/>
        <c:axId val="89467904"/>
      </c:lineChart>
      <c:catAx>
        <c:axId val="894663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89467904"/>
        <c:crosses val="autoZero"/>
        <c:auto val="1"/>
        <c:lblAlgn val="ctr"/>
        <c:lblOffset val="100"/>
        <c:noMultiLvlLbl val="0"/>
      </c:catAx>
      <c:valAx>
        <c:axId val="89467904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89466368"/>
        <c:crosses val="autoZero"/>
        <c:crossBetween val="between"/>
        <c:majorUnit val="6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440389453393004E-2"/>
          <c:y val="5.0963342500847685E-2"/>
          <c:w val="0.90050009688386268"/>
          <c:h val="0.7879792537894484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Ventas Regional anual%'!$X$23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3"/>
              <c:layout>
                <c:manualLayout>
                  <c:x val="0"/>
                  <c:y val="1.27591706539074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'H Ventas Regional anual%'!$W$24:$W$28</c:f>
              <c:numCache>
                <c:formatCode>0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'H Ventas Regional anual%'!$X$24:$X$28</c:f>
              <c:numCache>
                <c:formatCode>0.0</c:formatCode>
                <c:ptCount val="5"/>
                <c:pt idx="0">
                  <c:v>0.70092620093324043</c:v>
                </c:pt>
                <c:pt idx="1">
                  <c:v>-0.9782902569522961</c:v>
                </c:pt>
                <c:pt idx="2">
                  <c:v>-0.96715649051716623</c:v>
                </c:pt>
                <c:pt idx="3">
                  <c:v>1.7957295709721992</c:v>
                </c:pt>
                <c:pt idx="4">
                  <c:v>3.0976935671953827</c:v>
                </c:pt>
              </c:numCache>
            </c:numRef>
          </c:val>
        </c:ser>
        <c:ser>
          <c:idx val="1"/>
          <c:order val="1"/>
          <c:tx>
            <c:strRef>
              <c:f>'H Ventas Regional anual%'!$Y$23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4.01606425702811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'H Ventas Regional anual%'!$W$24:$W$28</c:f>
              <c:numCache>
                <c:formatCode>0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'H Ventas Regional anual%'!$Y$24:$Y$28</c:f>
              <c:numCache>
                <c:formatCode>0.0</c:formatCode>
                <c:ptCount val="5"/>
                <c:pt idx="0">
                  <c:v>4.3829282070487041</c:v>
                </c:pt>
                <c:pt idx="1">
                  <c:v>-5.8845937206704235</c:v>
                </c:pt>
                <c:pt idx="2">
                  <c:v>1.1088410354519169</c:v>
                </c:pt>
                <c:pt idx="3">
                  <c:v>-2.1053324868885568</c:v>
                </c:pt>
                <c:pt idx="4">
                  <c:v>-0.47647771794837013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9509888"/>
        <c:axId val="89511424"/>
      </c:barChart>
      <c:catAx>
        <c:axId val="8950988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89511424"/>
        <c:crosses val="autoZero"/>
        <c:auto val="1"/>
        <c:lblAlgn val="ctr"/>
        <c:lblOffset val="100"/>
        <c:noMultiLvlLbl val="0"/>
      </c:catAx>
      <c:valAx>
        <c:axId val="89511424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8950988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58228923666699339"/>
          <c:y val="0.7373047507817504"/>
          <c:w val="0.4045011489746354"/>
          <c:h val="9.5181403759936709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176817641384559E-2"/>
          <c:y val="3.7697592148807482E-2"/>
          <c:w val="0.89201240778229685"/>
          <c:h val="0.7364354673057173"/>
        </c:manualLayout>
      </c:layout>
      <c:lineChart>
        <c:grouping val="standard"/>
        <c:varyColors val="0"/>
        <c:ser>
          <c:idx val="0"/>
          <c:order val="0"/>
          <c:tx>
            <c:strRef>
              <c:f>'H Ocupados Regional anual%'!$B$15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2.8368800663159818E-2"/>
                  <c:y val="-4.89296636085626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5.6737601326319616E-2"/>
                  <c:y val="8.562691131498470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-3.4042560795791869E-2"/>
                  <c:y val="-9.17431192660551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-4.8226961127371772E-2"/>
                  <c:y val="-7.33944954128441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-8.5106401989479413E-3"/>
                  <c:y val="-6.11620795107033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Ocupados Regional anual%'!$C$10:$S$11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  <c:pt idx="13">
                    <c:v>2015</c:v>
                  </c:pt>
                </c:lvl>
              </c:multiLvlStrCache>
            </c:multiLvlStrRef>
          </c:cat>
          <c:val>
            <c:numRef>
              <c:f>'H Ocupados Regional anual%'!$C$15:$S$15</c:f>
              <c:numCache>
                <c:formatCode>#,##0.0</c:formatCode>
                <c:ptCount val="17"/>
                <c:pt idx="0">
                  <c:v>0.94455770559412144</c:v>
                </c:pt>
                <c:pt idx="1">
                  <c:v>0.22329485602716659</c:v>
                </c:pt>
                <c:pt idx="2">
                  <c:v>-0.38491562571235249</c:v>
                </c:pt>
                <c:pt idx="3">
                  <c:v>-0.85013186898470394</c:v>
                </c:pt>
                <c:pt idx="4">
                  <c:v>-0.70073509594996608</c:v>
                </c:pt>
                <c:pt idx="5">
                  <c:v>-1.7616945823219083</c:v>
                </c:pt>
                <c:pt idx="6">
                  <c:v>-2.7371300955410902</c:v>
                </c:pt>
                <c:pt idx="7">
                  <c:v>-2.4441140958772962</c:v>
                </c:pt>
                <c:pt idx="8">
                  <c:v>-2.9901366199816692</c:v>
                </c:pt>
                <c:pt idx="9">
                  <c:v>-2.7159190012311569</c:v>
                </c:pt>
                <c:pt idx="10">
                  <c:v>-2.1344954124392359</c:v>
                </c:pt>
                <c:pt idx="11">
                  <c:v>-2.1424075723795966</c:v>
                </c:pt>
                <c:pt idx="12">
                  <c:v>-2.0331822085009321</c:v>
                </c:pt>
                <c:pt idx="13">
                  <c:v>-1.9496491355727983</c:v>
                </c:pt>
                <c:pt idx="14">
                  <c:v>-2.436055646403517</c:v>
                </c:pt>
                <c:pt idx="15">
                  <c:v>-2.9394844554158226</c:v>
                </c:pt>
                <c:pt idx="16">
                  <c:v>-2.7069505753006098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1258496"/>
        <c:axId val="71260032"/>
      </c:lineChart>
      <c:catAx>
        <c:axId val="712584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71260032"/>
        <c:crosses val="autoZero"/>
        <c:auto val="1"/>
        <c:lblAlgn val="ctr"/>
        <c:lblOffset val="100"/>
        <c:noMultiLvlLbl val="0"/>
      </c:catAx>
      <c:valAx>
        <c:axId val="71260032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71258496"/>
        <c:crosses val="autoZero"/>
        <c:crossBetween val="between"/>
        <c:maj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55" l="0.70000000000000062" r="0.70000000000000062" t="0.75000000000000155" header="0.30000000000000032" footer="0.30000000000000032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86271210389078E-2"/>
          <c:y val="3.8931545040123576E-2"/>
          <c:w val="0.89825363024590477"/>
          <c:h val="0.817505938612972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Ocupados Regional anual%'!$X$23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1.118099231306781E-2"/>
                  <c:y val="1.37456970286024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'H Ocupados Regional anual%'!$W$24:$W$28</c:f>
              <c:numCache>
                <c:formatCode>0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'H Ocupados Regional anual%'!$X$24:$X$28</c:f>
              <c:numCache>
                <c:formatCode>0.0</c:formatCode>
                <c:ptCount val="5"/>
                <c:pt idx="0">
                  <c:v>0.17287850675130892</c:v>
                </c:pt>
                <c:pt idx="1">
                  <c:v>0.6437186470142584</c:v>
                </c:pt>
                <c:pt idx="2">
                  <c:v>-2.4028819298865671</c:v>
                </c:pt>
                <c:pt idx="3">
                  <c:v>0.20573565965766252</c:v>
                </c:pt>
                <c:pt idx="4">
                  <c:v>0.49458503643790397</c:v>
                </c:pt>
              </c:numCache>
            </c:numRef>
          </c:val>
        </c:ser>
        <c:ser>
          <c:idx val="1"/>
          <c:order val="1"/>
          <c:tx>
            <c:strRef>
              <c:f>'H Ocupados Regional anual%'!$Y$23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'H Ocupados Regional anual%'!$W$24:$W$28</c:f>
              <c:numCache>
                <c:formatCode>0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'H Ocupados Regional anual%'!$Y$24:$Y$28</c:f>
              <c:numCache>
                <c:formatCode>0.0</c:formatCode>
                <c:ptCount val="5"/>
                <c:pt idx="0">
                  <c:v>1.9893552348660033</c:v>
                </c:pt>
                <c:pt idx="1">
                  <c:v>-0.83577272981912643</c:v>
                </c:pt>
                <c:pt idx="2">
                  <c:v>-2.4360983353853527</c:v>
                </c:pt>
                <c:pt idx="3">
                  <c:v>-1.7107809882309652</c:v>
                </c:pt>
                <c:pt idx="4">
                  <c:v>-3.1279373959035581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0016384"/>
        <c:axId val="90030464"/>
      </c:barChart>
      <c:catAx>
        <c:axId val="9001638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90030464"/>
        <c:crosses val="autoZero"/>
        <c:auto val="1"/>
        <c:lblAlgn val="ctr"/>
        <c:lblOffset val="100"/>
        <c:noMultiLvlLbl val="0"/>
      </c:catAx>
      <c:valAx>
        <c:axId val="90030464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9001638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9541194433701127"/>
          <c:y val="4.6970255151093536E-2"/>
          <c:w val="0.5901872865692096"/>
          <c:h val="0.1015336116272437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4130630515372021"/>
          <c:y val="1.643315262279996E-2"/>
          <c:w val="0.52380908641787394"/>
          <c:h val="0.92962721538441062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Producción Bogotá anual%'!$M$15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-1.3887184883919537E-2"/>
                  <c:y val="-2.40960746545723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Bogotá anual%'!$L$16:$L$30</c:f>
              <c:strCache>
                <c:ptCount val="15"/>
                <c:pt idx="0">
                  <c:v>Edición e impresión</c:v>
                </c:pt>
                <c:pt idx="1">
                  <c:v>Lácteos y confitería</c:v>
                </c:pt>
                <c:pt idx="2">
                  <c:v>Confecciones</c:v>
                </c:pt>
                <c:pt idx="3">
                  <c:v>Transformacion de carne y sus derivados</c:v>
                </c:pt>
                <c:pt idx="4">
                  <c:v>Plástico y caucho</c:v>
                </c:pt>
                <c:pt idx="5">
                  <c:v>Químicos; Derivados fuera de refinería </c:v>
                </c:pt>
                <c:pt idx="6">
                  <c:v>Panadería, molinería</c:v>
                </c:pt>
                <c:pt idx="7">
                  <c:v>Curtido de cuero, calzado y artículos de viaje</c:v>
                </c:pt>
                <c:pt idx="8">
                  <c:v>Papel y cartón y sus productos</c:v>
                </c:pt>
                <c:pt idx="9">
                  <c:v>Otras industrias</c:v>
                </c:pt>
                <c:pt idx="10">
                  <c:v>Bebidas</c:v>
                </c:pt>
                <c:pt idx="11">
                  <c:v>Hierro, acero;  elaborados de metal</c:v>
                </c:pt>
                <c:pt idx="12">
                  <c:v>Maquinaria y equipo</c:v>
                </c:pt>
                <c:pt idx="13">
                  <c:v>Vehículos y autopartes </c:v>
                </c:pt>
                <c:pt idx="14">
                  <c:v>Total</c:v>
                </c:pt>
              </c:strCache>
            </c:strRef>
          </c:cat>
          <c:val>
            <c:numRef>
              <c:f>'H Producción Bogotá anual%'!$M$16:$M$30</c:f>
              <c:numCache>
                <c:formatCode>#,##0.0</c:formatCode>
                <c:ptCount val="15"/>
                <c:pt idx="0">
                  <c:v>16.692022692177574</c:v>
                </c:pt>
                <c:pt idx="1">
                  <c:v>7.6106413893927396</c:v>
                </c:pt>
                <c:pt idx="2">
                  <c:v>5.9542968994120287</c:v>
                </c:pt>
                <c:pt idx="3">
                  <c:v>6.011166453092514</c:v>
                </c:pt>
                <c:pt idx="4">
                  <c:v>3.6181273525342164</c:v>
                </c:pt>
                <c:pt idx="5">
                  <c:v>2.9609383323402767</c:v>
                </c:pt>
                <c:pt idx="6">
                  <c:v>4.6329879440925481</c:v>
                </c:pt>
                <c:pt idx="7">
                  <c:v>8.7423670226995256</c:v>
                </c:pt>
                <c:pt idx="8">
                  <c:v>0.32099140013133365</c:v>
                </c:pt>
                <c:pt idx="9">
                  <c:v>-1.0864017921647928E-2</c:v>
                </c:pt>
                <c:pt idx="10">
                  <c:v>-2.514794508798488</c:v>
                </c:pt>
                <c:pt idx="11">
                  <c:v>-8.529507251823361</c:v>
                </c:pt>
                <c:pt idx="12">
                  <c:v>-19.008388144209349</c:v>
                </c:pt>
                <c:pt idx="13">
                  <c:v>-22.279810543503956</c:v>
                </c:pt>
                <c:pt idx="14">
                  <c:v>-2.2864843113538313E-2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4652288"/>
        <c:axId val="114653824"/>
      </c:barChart>
      <c:catAx>
        <c:axId val="11465228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114653824"/>
        <c:crosses val="autoZero"/>
        <c:auto val="1"/>
        <c:lblAlgn val="l"/>
        <c:lblOffset val="100"/>
        <c:noMultiLvlLbl val="0"/>
      </c:catAx>
      <c:valAx>
        <c:axId val="114653824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11465228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9852271632299094E-2"/>
          <c:y val="2.5103560079419773E-2"/>
          <c:w val="0.88642922528425516"/>
          <c:h val="0.9030989345509893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Bogotá anual%'!$L$15:$L$30</c:f>
              <c:strCache>
                <c:ptCount val="16"/>
                <c:pt idx="1">
                  <c:v>Edición e impresión</c:v>
                </c:pt>
                <c:pt idx="2">
                  <c:v>Lácteos y confitería</c:v>
                </c:pt>
                <c:pt idx="3">
                  <c:v>Confecciones</c:v>
                </c:pt>
                <c:pt idx="4">
                  <c:v>Transformacion de carne y sus derivados</c:v>
                </c:pt>
                <c:pt idx="5">
                  <c:v>Plástico y caucho</c:v>
                </c:pt>
                <c:pt idx="6">
                  <c:v>Químicos; Derivados fuera de refinería </c:v>
                </c:pt>
                <c:pt idx="7">
                  <c:v>Panadería, molinería</c:v>
                </c:pt>
                <c:pt idx="8">
                  <c:v>Curtido de cuero, calzado y artículos de viaje</c:v>
                </c:pt>
                <c:pt idx="9">
                  <c:v>Papel y cartón y sus productos</c:v>
                </c:pt>
                <c:pt idx="10">
                  <c:v>Otras industrias</c:v>
                </c:pt>
                <c:pt idx="11">
                  <c:v>Bebidas</c:v>
                </c:pt>
                <c:pt idx="12">
                  <c:v>Hierro, acero;  elaborados de metal</c:v>
                </c:pt>
                <c:pt idx="13">
                  <c:v>Maquinaria y equipo</c:v>
                </c:pt>
                <c:pt idx="14">
                  <c:v>Vehículos y autopartes </c:v>
                </c:pt>
                <c:pt idx="15">
                  <c:v>Total</c:v>
                </c:pt>
              </c:strCache>
            </c:strRef>
          </c:cat>
          <c:val>
            <c:numRef>
              <c:f>'H Producción Bogotá anual%'!$N$15:$N$30</c:f>
              <c:numCache>
                <c:formatCode>#,##0.0</c:formatCode>
                <c:ptCount val="16"/>
                <c:pt idx="0" formatCode="General">
                  <c:v>0</c:v>
                </c:pt>
                <c:pt idx="1">
                  <c:v>1.1545571053954224</c:v>
                </c:pt>
                <c:pt idx="2">
                  <c:v>0.7560149778586075</c:v>
                </c:pt>
                <c:pt idx="3">
                  <c:v>0.65911477841834709</c:v>
                </c:pt>
                <c:pt idx="4">
                  <c:v>0.45203017384814065</c:v>
                </c:pt>
                <c:pt idx="5">
                  <c:v>0.4205275539888218</c:v>
                </c:pt>
                <c:pt idx="6">
                  <c:v>0.32838641460194606</c:v>
                </c:pt>
                <c:pt idx="7">
                  <c:v>0.16267666578702775</c:v>
                </c:pt>
                <c:pt idx="8">
                  <c:v>0.14131134626041614</c:v>
                </c:pt>
                <c:pt idx="9">
                  <c:v>9.0736231613405115E-3</c:v>
                </c:pt>
                <c:pt idx="10">
                  <c:v>-4.8973617771004411E-4</c:v>
                </c:pt>
                <c:pt idx="11">
                  <c:v>-0.12470054857427887</c:v>
                </c:pt>
                <c:pt idx="12">
                  <c:v>-0.8003649785034459</c:v>
                </c:pt>
                <c:pt idx="13">
                  <c:v>-0.98999830037858805</c:v>
                </c:pt>
                <c:pt idx="14">
                  <c:v>-2.1910039187995829</c:v>
                </c:pt>
                <c:pt idx="15">
                  <c:v>-2.2864843113532627E-2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4707072"/>
        <c:axId val="114721152"/>
      </c:barChart>
      <c:catAx>
        <c:axId val="114707072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14721152"/>
        <c:crosses val="autoZero"/>
        <c:auto val="1"/>
        <c:lblAlgn val="ctr"/>
        <c:lblOffset val="100"/>
        <c:noMultiLvlLbl val="0"/>
      </c:catAx>
      <c:valAx>
        <c:axId val="114721152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11470707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89" l="0.70000000000000062" r="0.70000000000000062" t="0.75000000000000089" header="0.30000000000000032" footer="0.30000000000000032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7630342839511813"/>
          <c:y val="2.0022887205674893E-2"/>
          <c:w val="0.53828108465608471"/>
          <c:h val="0.8976432777966997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1.4554673721340491E-2"/>
                  <c:y val="-3.86605783866057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Bogotá anual%'!$L$13:$L$27</c:f>
              <c:strCache>
                <c:ptCount val="15"/>
                <c:pt idx="0">
                  <c:v>Vehículos y autopartes </c:v>
                </c:pt>
                <c:pt idx="1">
                  <c:v>Maquinaria y equipo</c:v>
                </c:pt>
                <c:pt idx="2">
                  <c:v>Curtido de cuero, calzado y artículos de viaje</c:v>
                </c:pt>
                <c:pt idx="3">
                  <c:v>Hierro, acero;  elaborados de metal</c:v>
                </c:pt>
                <c:pt idx="4">
                  <c:v>Papel y cartón y sus productos</c:v>
                </c:pt>
                <c:pt idx="5">
                  <c:v>Panadería, molinería</c:v>
                </c:pt>
                <c:pt idx="6">
                  <c:v>Otras industrias</c:v>
                </c:pt>
                <c:pt idx="7">
                  <c:v>Carne y sus derivados</c:v>
                </c:pt>
                <c:pt idx="8">
                  <c:v>Químicos; Derivados fuera de refinería </c:v>
                </c:pt>
                <c:pt idx="9">
                  <c:v>Plástico y caucho</c:v>
                </c:pt>
                <c:pt idx="10">
                  <c:v>Bebidas</c:v>
                </c:pt>
                <c:pt idx="11">
                  <c:v>Lácteos, confitería</c:v>
                </c:pt>
                <c:pt idx="12">
                  <c:v>Confecciones</c:v>
                </c:pt>
                <c:pt idx="13">
                  <c:v>Edición e impresión</c:v>
                </c:pt>
                <c:pt idx="14">
                  <c:v>Total</c:v>
                </c:pt>
              </c:strCache>
            </c:strRef>
          </c:cat>
          <c:val>
            <c:numRef>
              <c:f>'H Ventas Bogotá anual%'!$M$13:$M$27</c:f>
              <c:numCache>
                <c:formatCode>#,##0.0</c:formatCode>
                <c:ptCount val="15"/>
                <c:pt idx="0">
                  <c:v>-21.962762293469083</c:v>
                </c:pt>
                <c:pt idx="1">
                  <c:v>-18.390136095988169</c:v>
                </c:pt>
                <c:pt idx="2">
                  <c:v>-23.71110324551239</c:v>
                </c:pt>
                <c:pt idx="3">
                  <c:v>-5.482331330819207</c:v>
                </c:pt>
                <c:pt idx="4">
                  <c:v>-2.0534026403978345</c:v>
                </c:pt>
                <c:pt idx="5">
                  <c:v>6.2035714138859817</c:v>
                </c:pt>
                <c:pt idx="6">
                  <c:v>4.5834312411104463</c:v>
                </c:pt>
                <c:pt idx="7">
                  <c:v>3.8743956738397145</c:v>
                </c:pt>
                <c:pt idx="8">
                  <c:v>2.5257513376039071</c:v>
                </c:pt>
                <c:pt idx="9">
                  <c:v>4.1647817203112538</c:v>
                </c:pt>
                <c:pt idx="10">
                  <c:v>13.756676213967594</c:v>
                </c:pt>
                <c:pt idx="11">
                  <c:v>6.062392441755577</c:v>
                </c:pt>
                <c:pt idx="12">
                  <c:v>7.095816418954243</c:v>
                </c:pt>
                <c:pt idx="13">
                  <c:v>18.677744048005323</c:v>
                </c:pt>
                <c:pt idx="14">
                  <c:v>1.1364490896853283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2075520"/>
        <c:axId val="112077056"/>
      </c:barChart>
      <c:catAx>
        <c:axId val="11207552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12077056"/>
        <c:crosses val="autoZero"/>
        <c:auto val="1"/>
        <c:lblAlgn val="ctr"/>
        <c:lblOffset val="100"/>
        <c:noMultiLvlLbl val="0"/>
      </c:catAx>
      <c:valAx>
        <c:axId val="112077056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accent3">
                <a:lumMod val="75000"/>
              </a:schemeClr>
            </a:solidFill>
          </a:ln>
        </c:spPr>
        <c:crossAx val="11207552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89" l="0.70000000000000062" r="0.70000000000000062" t="0.75000000000000089" header="0.30000000000000032" footer="0.30000000000000032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9000619982474512E-2"/>
          <c:y val="1.9567213403016643E-3"/>
          <c:w val="0.92792734244756392"/>
          <c:h val="0.9344370966791186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Bogotá anual%'!$L$13:$L$28</c:f>
              <c:strCache>
                <c:ptCount val="15"/>
                <c:pt idx="0">
                  <c:v>Vehículos y autopartes </c:v>
                </c:pt>
                <c:pt idx="1">
                  <c:v>Maquinaria y equipo</c:v>
                </c:pt>
                <c:pt idx="2">
                  <c:v>Curtido de cuero, calzado y artículos de viaje</c:v>
                </c:pt>
                <c:pt idx="3">
                  <c:v>Hierro, acero;  elaborados de metal</c:v>
                </c:pt>
                <c:pt idx="4">
                  <c:v>Papel y cartón y sus productos</c:v>
                </c:pt>
                <c:pt idx="5">
                  <c:v>Panadería, molinería</c:v>
                </c:pt>
                <c:pt idx="6">
                  <c:v>Otras industrias</c:v>
                </c:pt>
                <c:pt idx="7">
                  <c:v>Carne y sus derivados</c:v>
                </c:pt>
                <c:pt idx="8">
                  <c:v>Químicos; Derivados fuera de refinería </c:v>
                </c:pt>
                <c:pt idx="9">
                  <c:v>Plástico y caucho</c:v>
                </c:pt>
                <c:pt idx="10">
                  <c:v>Bebidas</c:v>
                </c:pt>
                <c:pt idx="11">
                  <c:v>Lácteos, confitería</c:v>
                </c:pt>
                <c:pt idx="12">
                  <c:v>Confecciones</c:v>
                </c:pt>
                <c:pt idx="13">
                  <c:v>Edición e impresión</c:v>
                </c:pt>
                <c:pt idx="14">
                  <c:v>Total</c:v>
                </c:pt>
              </c:strCache>
            </c:strRef>
          </c:cat>
          <c:val>
            <c:numRef>
              <c:f>'H Ventas Bogotá anual%'!$N$13:$N$28</c:f>
              <c:numCache>
                <c:formatCode>#,##0.0</c:formatCode>
                <c:ptCount val="16"/>
                <c:pt idx="0">
                  <c:v>-1.7136467157645596</c:v>
                </c:pt>
                <c:pt idx="1">
                  <c:v>-1.0266223273967845</c:v>
                </c:pt>
                <c:pt idx="2">
                  <c:v>-0.45572170518921362</c:v>
                </c:pt>
                <c:pt idx="3">
                  <c:v>-0.44298077424499538</c:v>
                </c:pt>
                <c:pt idx="4">
                  <c:v>-6.05547527540099E-2</c:v>
                </c:pt>
                <c:pt idx="5">
                  <c:v>0.21000834142956842</c:v>
                </c:pt>
                <c:pt idx="6">
                  <c:v>0.21465239297029873</c:v>
                </c:pt>
                <c:pt idx="7">
                  <c:v>0.27611408329324155</c:v>
                </c:pt>
                <c:pt idx="8">
                  <c:v>0.29184114280590667</c:v>
                </c:pt>
                <c:pt idx="9">
                  <c:v>0.48654730965600779</c:v>
                </c:pt>
                <c:pt idx="10">
                  <c:v>0.51990766526652576</c:v>
                </c:pt>
                <c:pt idx="11">
                  <c:v>0.68853146805197452</c:v>
                </c:pt>
                <c:pt idx="12">
                  <c:v>0.98327240557957007</c:v>
                </c:pt>
                <c:pt idx="13">
                  <c:v>1.1651005559818044</c:v>
                </c:pt>
                <c:pt idx="14">
                  <c:v>1.1364490896853425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2204032"/>
        <c:axId val="112205824"/>
      </c:barChart>
      <c:catAx>
        <c:axId val="112204032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12205824"/>
        <c:crosses val="autoZero"/>
        <c:auto val="1"/>
        <c:lblAlgn val="ctr"/>
        <c:lblOffset val="100"/>
        <c:noMultiLvlLbl val="0"/>
      </c:catAx>
      <c:valAx>
        <c:axId val="112205824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crossAx val="11220403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507251810235497"/>
          <c:y val="2.2121441536677704E-2"/>
          <c:w val="0.39148503077635982"/>
          <c:h val="0.9059415132619218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Bogotá anual%'!$L$14:$L$28</c:f>
              <c:strCache>
                <c:ptCount val="15"/>
                <c:pt idx="0">
                  <c:v>Curtido de cuero, calzado y artículos de viaje</c:v>
                </c:pt>
                <c:pt idx="1">
                  <c:v>Confecciones</c:v>
                </c:pt>
                <c:pt idx="2">
                  <c:v>Plástico y caucho</c:v>
                </c:pt>
                <c:pt idx="3">
                  <c:v>Papel y cartón y sus productos</c:v>
                </c:pt>
                <c:pt idx="4">
                  <c:v>Panadería, confitería, otros </c:v>
                </c:pt>
                <c:pt idx="5">
                  <c:v>Carne y sus derivados</c:v>
                </c:pt>
                <c:pt idx="6">
                  <c:v>Lácteos, confitería</c:v>
                </c:pt>
                <c:pt idx="7">
                  <c:v>Bebidas</c:v>
                </c:pt>
                <c:pt idx="8">
                  <c:v>Edición e impresión</c:v>
                </c:pt>
                <c:pt idx="9">
                  <c:v>Químicos; Derivados fuera refinería </c:v>
                </c:pt>
                <c:pt idx="10">
                  <c:v>Vehículos y autopartes </c:v>
                </c:pt>
                <c:pt idx="11">
                  <c:v>Hierro, acero;  elaborados de metal</c:v>
                </c:pt>
                <c:pt idx="12">
                  <c:v>Otras industrias</c:v>
                </c:pt>
                <c:pt idx="13">
                  <c:v>Maquinaria y equipo</c:v>
                </c:pt>
                <c:pt idx="14">
                  <c:v>Total</c:v>
                </c:pt>
              </c:strCache>
            </c:strRef>
          </c:cat>
          <c:val>
            <c:numRef>
              <c:f>'H Ocupados Bogotá anual%'!$M$14:$M$28</c:f>
              <c:numCache>
                <c:formatCode>#,##0.0</c:formatCode>
                <c:ptCount val="15"/>
                <c:pt idx="0">
                  <c:v>9.7547899045343627</c:v>
                </c:pt>
                <c:pt idx="1">
                  <c:v>2.2028547740309534</c:v>
                </c:pt>
                <c:pt idx="2">
                  <c:v>2.1310415646492089</c:v>
                </c:pt>
                <c:pt idx="3">
                  <c:v>0.90830440530228884</c:v>
                </c:pt>
                <c:pt idx="4">
                  <c:v>-1.3478622264323548</c:v>
                </c:pt>
                <c:pt idx="5">
                  <c:v>-1.2278599107582551</c:v>
                </c:pt>
                <c:pt idx="6">
                  <c:v>-1.7708738660780767</c:v>
                </c:pt>
                <c:pt idx="7">
                  <c:v>-12.735207038320681</c:v>
                </c:pt>
                <c:pt idx="8">
                  <c:v>-6.5996104634161128</c:v>
                </c:pt>
                <c:pt idx="9">
                  <c:v>-4.5775661778066592</c:v>
                </c:pt>
                <c:pt idx="10">
                  <c:v>-18.912299421860709</c:v>
                </c:pt>
                <c:pt idx="11">
                  <c:v>-5.8958540797418522</c:v>
                </c:pt>
                <c:pt idx="12">
                  <c:v>-8.6540971022836146</c:v>
                </c:pt>
                <c:pt idx="13">
                  <c:v>-11.025831449526876</c:v>
                </c:pt>
                <c:pt idx="14">
                  <c:v>-2.7069505753006098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4778496"/>
        <c:axId val="114780032"/>
      </c:barChart>
      <c:catAx>
        <c:axId val="11477849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14780032"/>
        <c:crosses val="autoZero"/>
        <c:auto val="1"/>
        <c:lblAlgn val="ctr"/>
        <c:lblOffset val="100"/>
        <c:noMultiLvlLbl val="0"/>
      </c:catAx>
      <c:valAx>
        <c:axId val="114780032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11477849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98315899660003E-2"/>
          <c:y val="1.3410910392791639E-3"/>
          <c:w val="0.87471334788543598"/>
          <c:h val="0.932831846264837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Bogotá anual%'!$L$14:$L$28</c:f>
              <c:strCache>
                <c:ptCount val="15"/>
                <c:pt idx="0">
                  <c:v>Curtido de cuero, calzado y artículos de viaje</c:v>
                </c:pt>
                <c:pt idx="1">
                  <c:v>Confecciones</c:v>
                </c:pt>
                <c:pt idx="2">
                  <c:v>Plástico y caucho</c:v>
                </c:pt>
                <c:pt idx="3">
                  <c:v>Papel y cartón y sus productos</c:v>
                </c:pt>
                <c:pt idx="4">
                  <c:v>Panadería, confitería, otros </c:v>
                </c:pt>
                <c:pt idx="5">
                  <c:v>Carne y sus derivados</c:v>
                </c:pt>
                <c:pt idx="6">
                  <c:v>Lácteos, confitería</c:v>
                </c:pt>
                <c:pt idx="7">
                  <c:v>Bebidas</c:v>
                </c:pt>
                <c:pt idx="8">
                  <c:v>Edición e impresión</c:v>
                </c:pt>
                <c:pt idx="9">
                  <c:v>Químicos; Derivados fuera refinería </c:v>
                </c:pt>
                <c:pt idx="10">
                  <c:v>Vehículos y autopartes </c:v>
                </c:pt>
                <c:pt idx="11">
                  <c:v>Hierro, acero;  elaborados de metal</c:v>
                </c:pt>
                <c:pt idx="12">
                  <c:v>Otras industrias</c:v>
                </c:pt>
                <c:pt idx="13">
                  <c:v>Maquinaria y equipo</c:v>
                </c:pt>
                <c:pt idx="14">
                  <c:v>Total</c:v>
                </c:pt>
              </c:strCache>
            </c:strRef>
          </c:cat>
          <c:val>
            <c:numRef>
              <c:f>'H Ocupados Bogotá anual%'!$N$14:$N$28</c:f>
              <c:numCache>
                <c:formatCode>#,##0.0</c:formatCode>
                <c:ptCount val="15"/>
                <c:pt idx="0">
                  <c:v>0.4774763284943675</c:v>
                </c:pt>
                <c:pt idx="1">
                  <c:v>0.41423950637865786</c:v>
                </c:pt>
                <c:pt idx="2">
                  <c:v>0.25930545655707832</c:v>
                </c:pt>
                <c:pt idx="3">
                  <c:v>2.3418128954879158E-2</c:v>
                </c:pt>
                <c:pt idx="4">
                  <c:v>-3.9849874917935395E-2</c:v>
                </c:pt>
                <c:pt idx="5">
                  <c:v>-7.1141730896696662E-2</c:v>
                </c:pt>
                <c:pt idx="6">
                  <c:v>-0.1394029551922592</c:v>
                </c:pt>
                <c:pt idx="7">
                  <c:v>-0.22311976468642269</c:v>
                </c:pt>
                <c:pt idx="8">
                  <c:v>-0.36756006629672222</c:v>
                </c:pt>
                <c:pt idx="9">
                  <c:v>-0.46711890290108465</c:v>
                </c:pt>
                <c:pt idx="10">
                  <c:v>-0.54900369739524368</c:v>
                </c:pt>
                <c:pt idx="11">
                  <c:v>-0.57491443817867194</c:v>
                </c:pt>
                <c:pt idx="12">
                  <c:v>-0.64670048550452452</c:v>
                </c:pt>
                <c:pt idx="13">
                  <c:v>-0.80257807971602269</c:v>
                </c:pt>
                <c:pt idx="14">
                  <c:v>-2.7069505753006062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4829184"/>
        <c:axId val="114830720"/>
      </c:barChart>
      <c:catAx>
        <c:axId val="114829184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14830720"/>
        <c:crosses val="autoZero"/>
        <c:auto val="1"/>
        <c:lblAlgn val="ctr"/>
        <c:lblOffset val="100"/>
        <c:noMultiLvlLbl val="0"/>
      </c:catAx>
      <c:valAx>
        <c:axId val="114830720"/>
        <c:scaling>
          <c:orientation val="minMax"/>
        </c:scaling>
        <c:delete val="0"/>
        <c:axPos val="b"/>
        <c:numFmt formatCode="#,##0.0" sourceLinked="1"/>
        <c:majorTickMark val="out"/>
        <c:minorTickMark val="none"/>
        <c:tickLblPos val="nextTo"/>
        <c:crossAx val="114829184"/>
        <c:crosses val="autoZero"/>
        <c:crossBetween val="between"/>
        <c:majorUnit val="0.8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9677662660588492"/>
          <c:y val="2.11640152858628E-2"/>
          <c:w val="0.55573228346456693"/>
          <c:h val="0.87189231354642316"/>
        </c:manualLayout>
      </c:layout>
      <c:barChart>
        <c:barDir val="bar"/>
        <c:grouping val="clustered"/>
        <c:varyColors val="0"/>
        <c:ser>
          <c:idx val="2"/>
          <c:order val="0"/>
          <c:tx>
            <c:strRef>
              <c:f>'Contrato Bogotá'!$O$17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92D050"/>
            </a:solidFill>
            <a:ln>
              <a:noFill/>
            </a:ln>
            <a:effectLst/>
            <a:scene3d>
              <a:camera prst="orthographicFront"/>
              <a:lightRig rig="threePt" dir="t">
                <a:rot lat="0" lon="0" rev="1200000"/>
              </a:lightRig>
            </a:scene3d>
            <a:sp3d/>
          </c:spPr>
          <c:invertIfNegative val="0"/>
          <c:dPt>
            <c:idx val="4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'Contrato Bogotá'!$N$18:$N$22</c:f>
              <c:strCache>
                <c:ptCount val="5"/>
                <c:pt idx="0">
                  <c:v>Permanente</c:v>
                </c:pt>
                <c:pt idx="1">
                  <c:v>Administración y ventas</c:v>
                </c:pt>
                <c:pt idx="2">
                  <c:v>Temporal</c:v>
                </c:pt>
                <c:pt idx="3">
                  <c:v>Producción</c:v>
                </c:pt>
                <c:pt idx="4">
                  <c:v>Total empleo</c:v>
                </c:pt>
              </c:strCache>
            </c:strRef>
          </c:cat>
          <c:val>
            <c:numRef>
              <c:f>'Contrato Bogotá'!$O$18:$O$22</c:f>
              <c:numCache>
                <c:formatCode>0.0</c:formatCode>
                <c:ptCount val="5"/>
                <c:pt idx="0">
                  <c:v>-1.8153908966615688</c:v>
                </c:pt>
                <c:pt idx="1">
                  <c:v>-1.7679614098758805</c:v>
                </c:pt>
                <c:pt idx="2">
                  <c:v>-2.3328897979210694</c:v>
                </c:pt>
                <c:pt idx="3">
                  <c:v>-2.1624866595300603</c:v>
                </c:pt>
                <c:pt idx="4">
                  <c:v>-2.0331822085009321</c:v>
                </c:pt>
              </c:numCache>
            </c:numRef>
          </c:val>
        </c:ser>
        <c:ser>
          <c:idx val="0"/>
          <c:order val="1"/>
          <c:tx>
            <c:strRef>
              <c:f>'Contrato Bogotá'!$P$17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  <a:scene3d>
              <a:camera prst="orthographicFront"/>
              <a:lightRig rig="threePt" dir="t">
                <a:rot lat="0" lon="0" rev="0"/>
              </a:lightRig>
            </a:scene3d>
            <a:sp3d>
              <a:bevelT w="0" h="0"/>
            </a:sp3d>
          </c:spPr>
          <c:invertIfNegative val="0"/>
          <c:dPt>
            <c:idx val="3"/>
            <c:invertIfNegative val="0"/>
            <c:bubble3D val="0"/>
            <c:spPr>
              <a:solidFill>
                <a:srgbClr val="53722D"/>
              </a:solidFill>
              <a:ln>
                <a:noFill/>
              </a:ln>
              <a:effectLst/>
              <a:scene3d>
                <a:camera prst="orthographicFront"/>
                <a:lightRig rig="threePt" dir="t">
                  <a:rot lat="0" lon="0" rev="0"/>
                </a:lightRig>
              </a:scene3d>
              <a:sp3d/>
            </c:spPr>
          </c:dPt>
          <c:dLbls>
            <c:dLbl>
              <c:idx val="1"/>
              <c:layout>
                <c:manualLayout>
                  <c:x val="-2.5889957081789133E-3"/>
                  <c:y val="-1.10803324099723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'Contrato Bogotá'!$N$18:$N$22</c:f>
              <c:strCache>
                <c:ptCount val="5"/>
                <c:pt idx="0">
                  <c:v>Permanente</c:v>
                </c:pt>
                <c:pt idx="1">
                  <c:v>Administración y ventas</c:v>
                </c:pt>
                <c:pt idx="2">
                  <c:v>Temporal</c:v>
                </c:pt>
                <c:pt idx="3">
                  <c:v>Producción</c:v>
                </c:pt>
                <c:pt idx="4">
                  <c:v>Total empleo</c:v>
                </c:pt>
              </c:strCache>
            </c:strRef>
          </c:cat>
          <c:val>
            <c:numRef>
              <c:f>'Contrato Bogotá'!$P$18:$P$22</c:f>
              <c:numCache>
                <c:formatCode>0.0</c:formatCode>
                <c:ptCount val="5"/>
                <c:pt idx="0">
                  <c:v>-0.74105763671458647</c:v>
                </c:pt>
                <c:pt idx="1">
                  <c:v>-4.217246360020269</c:v>
                </c:pt>
                <c:pt idx="2">
                  <c:v>-5.4265950211366771</c:v>
                </c:pt>
                <c:pt idx="3">
                  <c:v>-1.9676591696051844</c:v>
                </c:pt>
                <c:pt idx="4">
                  <c:v>-2.7069505753006098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overlap val="-51"/>
        <c:axId val="116401280"/>
        <c:axId val="116402816"/>
      </c:barChart>
      <c:catAx>
        <c:axId val="11640128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6402816"/>
        <c:crosses val="autoZero"/>
        <c:auto val="1"/>
        <c:lblAlgn val="ctr"/>
        <c:lblOffset val="100"/>
        <c:tickMarkSkip val="1"/>
        <c:noMultiLvlLbl val="0"/>
      </c:catAx>
      <c:valAx>
        <c:axId val="116402816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64012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5.2258777831987853E-2"/>
          <c:y val="0.88547564687975644"/>
          <c:w val="0.23296387192605369"/>
          <c:h val="0.1143892694063927"/>
        </c:manualLayout>
      </c:layout>
      <c:overlay val="0"/>
      <c:txPr>
        <a:bodyPr/>
        <a:lstStyle/>
        <a:p>
          <a:pPr>
            <a:defRPr lang="es-US" sz="10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0.38189992389649924"/>
          <c:y val="2.11640152858628E-2"/>
          <c:w val="0.5768542617960426"/>
          <c:h val="0.86191381696581371"/>
        </c:manualLayout>
      </c:layout>
      <c:barChart>
        <c:barDir val="bar"/>
        <c:grouping val="clustered"/>
        <c:varyColors val="0"/>
        <c:ser>
          <c:idx val="2"/>
          <c:order val="0"/>
          <c:tx>
            <c:strRef>
              <c:f>'Contrato Bogotá'!$Q$17</c:f>
              <c:strCache>
                <c:ptCount val="1"/>
                <c:pt idx="0">
                  <c:v>Contrib. 2015</c:v>
                </c:pt>
              </c:strCache>
            </c:strRef>
          </c:tx>
          <c:spPr>
            <a:solidFill>
              <a:srgbClr val="9BBB59">
                <a:lumMod val="50000"/>
              </a:srgbClr>
            </a:solidFill>
            <a:ln>
              <a:noFill/>
            </a:ln>
            <a:effectLst/>
            <a:scene3d>
              <a:camera prst="orthographicFront"/>
              <a:lightRig rig="threePt" dir="t">
                <a:rot lat="0" lon="0" rev="1200000"/>
              </a:lightRig>
            </a:scene3d>
            <a:sp3d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'Contrato Bogotá'!$N$18:$N$22</c:f>
              <c:strCache>
                <c:ptCount val="5"/>
                <c:pt idx="0">
                  <c:v>Permanente</c:v>
                </c:pt>
                <c:pt idx="1">
                  <c:v>Administración y ventas</c:v>
                </c:pt>
                <c:pt idx="2">
                  <c:v>Temporal</c:v>
                </c:pt>
                <c:pt idx="3">
                  <c:v>Producción</c:v>
                </c:pt>
                <c:pt idx="4">
                  <c:v>Total empleo</c:v>
                </c:pt>
              </c:strCache>
            </c:strRef>
          </c:cat>
          <c:val>
            <c:numRef>
              <c:f>'Contrato Bogotá'!$Q$18:$Q$22</c:f>
              <c:numCache>
                <c:formatCode>0.0</c:formatCode>
                <c:ptCount val="5"/>
                <c:pt idx="0">
                  <c:v>-0.6112469041001376</c:v>
                </c:pt>
                <c:pt idx="1">
                  <c:v>-0.5239259178001181</c:v>
                </c:pt>
                <c:pt idx="2">
                  <c:v>-2.0957036712004724</c:v>
                </c:pt>
                <c:pt idx="3">
                  <c:v>-2.1830246575004915</c:v>
                </c:pt>
                <c:pt idx="4">
                  <c:v>-2.7069505753006098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overlap val="-51"/>
        <c:axId val="116450816"/>
        <c:axId val="116453760"/>
      </c:barChart>
      <c:catAx>
        <c:axId val="11645081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>
                <a:solidFill>
                  <a:schemeClr val="bg1"/>
                </a:solidFill>
              </a:defRPr>
            </a:pPr>
            <a:endParaRPr lang="es-CO"/>
          </a:p>
        </c:txPr>
        <c:crossAx val="116453760"/>
        <c:crosses val="autoZero"/>
        <c:auto val="1"/>
        <c:lblAlgn val="ctr"/>
        <c:lblOffset val="100"/>
        <c:tickMarkSkip val="1"/>
        <c:noMultiLvlLbl val="0"/>
      </c:catAx>
      <c:valAx>
        <c:axId val="116453760"/>
        <c:scaling>
          <c:orientation val="minMax"/>
        </c:scaling>
        <c:delete val="0"/>
        <c:axPos val="b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6450816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9067255752810798"/>
          <c:y val="3.0722901658569269E-2"/>
          <c:w val="0.49385510208483757"/>
          <c:h val="0.8662570503155190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3"/>
              <c:layout>
                <c:manualLayout>
                  <c:x val="-1.3071895424836602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-1.526118557781913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 Barranquilla anual%'!$K$13:$K$22</c:f>
              <c:strCache>
                <c:ptCount val="10"/>
                <c:pt idx="0">
                  <c:v>Químicas básicas</c:v>
                </c:pt>
                <c:pt idx="1">
                  <c:v>Los demás productos alimenticios</c:v>
                </c:pt>
                <c:pt idx="2">
                  <c:v>Carne y pescado</c:v>
                </c:pt>
                <c:pt idx="3">
                  <c:v>Productos textiles</c:v>
                </c:pt>
                <c:pt idx="4">
                  <c:v>Productos de plástico</c:v>
                </c:pt>
                <c:pt idx="5">
                  <c:v>Otros productos químicos</c:v>
                </c:pt>
                <c:pt idx="6">
                  <c:v>Bebidas</c:v>
                </c:pt>
                <c:pt idx="7">
                  <c:v>Minerales no metálicos</c:v>
                </c:pt>
                <c:pt idx="8">
                  <c:v>Otras manufacturas</c:v>
                </c:pt>
                <c:pt idx="9">
                  <c:v>Total</c:v>
                </c:pt>
              </c:strCache>
            </c:strRef>
          </c:cat>
          <c:val>
            <c:numRef>
              <c:f>'H Produc Barranquilla anual%'!$L$13:$L$22</c:f>
              <c:numCache>
                <c:formatCode>#,##0.0</c:formatCode>
                <c:ptCount val="10"/>
                <c:pt idx="0">
                  <c:v>-12.900137481531226</c:v>
                </c:pt>
                <c:pt idx="1">
                  <c:v>-5.896644342159119</c:v>
                </c:pt>
                <c:pt idx="2">
                  <c:v>-7.2991564669852904</c:v>
                </c:pt>
                <c:pt idx="3">
                  <c:v>18.864506158324581</c:v>
                </c:pt>
                <c:pt idx="4">
                  <c:v>12.821436760680992</c:v>
                </c:pt>
                <c:pt idx="5">
                  <c:v>6.0348147714403444</c:v>
                </c:pt>
                <c:pt idx="6">
                  <c:v>8.6816823011801603</c:v>
                </c:pt>
                <c:pt idx="7">
                  <c:v>17.989563721412736</c:v>
                </c:pt>
                <c:pt idx="8">
                  <c:v>8.4593829942652743</c:v>
                </c:pt>
                <c:pt idx="9">
                  <c:v>0.14476729183230397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7086848"/>
        <c:axId val="117444992"/>
      </c:barChart>
      <c:catAx>
        <c:axId val="117086848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17444992"/>
        <c:crosses val="autoZero"/>
        <c:auto val="1"/>
        <c:lblAlgn val="ctr"/>
        <c:lblOffset val="100"/>
        <c:noMultiLvlLbl val="0"/>
      </c:catAx>
      <c:valAx>
        <c:axId val="117444992"/>
        <c:scaling>
          <c:orientation val="minMax"/>
          <c:max val="30"/>
          <c:min val="-20"/>
        </c:scaling>
        <c:delete val="0"/>
        <c:axPos val="b"/>
        <c:numFmt formatCode="#,##0" sourceLinked="0"/>
        <c:majorTickMark val="out"/>
        <c:minorTickMark val="none"/>
        <c:tickLblPos val="nextTo"/>
        <c:crossAx val="117086848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89" l="0.70000000000000062" r="0.70000000000000062" t="0.75000000000000089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269996780779489"/>
          <c:y val="3.4649746979452521E-2"/>
          <c:w val="0.82564003044140033"/>
          <c:h val="0.8684490106544900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2195118047782462E-2"/>
                  <c:y val="-3.2506332975935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 Barranquilla anual%'!$K$13:$K$22</c:f>
              <c:strCache>
                <c:ptCount val="10"/>
                <c:pt idx="0">
                  <c:v>Químicas básicas</c:v>
                </c:pt>
                <c:pt idx="1">
                  <c:v>Los demás productos alimenticios</c:v>
                </c:pt>
                <c:pt idx="2">
                  <c:v>Carne y pescado</c:v>
                </c:pt>
                <c:pt idx="3">
                  <c:v>Productos textiles</c:v>
                </c:pt>
                <c:pt idx="4">
                  <c:v>Productos de plástico</c:v>
                </c:pt>
                <c:pt idx="5">
                  <c:v>Otros productos químicos</c:v>
                </c:pt>
                <c:pt idx="6">
                  <c:v>Bebidas</c:v>
                </c:pt>
                <c:pt idx="7">
                  <c:v>Minerales no metálicos</c:v>
                </c:pt>
                <c:pt idx="8">
                  <c:v>Otras manufacturas</c:v>
                </c:pt>
                <c:pt idx="9">
                  <c:v>Total</c:v>
                </c:pt>
              </c:strCache>
            </c:strRef>
          </c:cat>
          <c:val>
            <c:numRef>
              <c:f>'H Produc Barranquilla anual%'!$M$13:$M$22</c:f>
              <c:numCache>
                <c:formatCode>0.0</c:formatCode>
                <c:ptCount val="10"/>
                <c:pt idx="0">
                  <c:v>-4.257750510622536</c:v>
                </c:pt>
                <c:pt idx="1">
                  <c:v>-0.46133604959928642</c:v>
                </c:pt>
                <c:pt idx="2">
                  <c:v>-0.43625341705961029</c:v>
                </c:pt>
                <c:pt idx="3">
                  <c:v>0.33484048554295198</c:v>
                </c:pt>
                <c:pt idx="4">
                  <c:v>0.64638172887839151</c:v>
                </c:pt>
                <c:pt idx="5">
                  <c:v>0.70372277053400334</c:v>
                </c:pt>
                <c:pt idx="6">
                  <c:v>0.83194995749334721</c:v>
                </c:pt>
                <c:pt idx="7">
                  <c:v>1.2402702029154296</c:v>
                </c:pt>
                <c:pt idx="8">
                  <c:v>1.5429421237496153</c:v>
                </c:pt>
                <c:pt idx="9" formatCode="#,##0.0">
                  <c:v>0.14476729183231124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7477376"/>
        <c:axId val="117478912"/>
      </c:barChart>
      <c:catAx>
        <c:axId val="117477376"/>
        <c:scaling>
          <c:orientation val="minMax"/>
        </c:scaling>
        <c:delete val="1"/>
        <c:axPos val="l"/>
        <c:numFmt formatCode="General" sourceLinked="1"/>
        <c:majorTickMark val="out"/>
        <c:minorTickMark val="none"/>
        <c:tickLblPos val="none"/>
        <c:crossAx val="117478912"/>
        <c:crosses val="autoZero"/>
        <c:auto val="1"/>
        <c:lblAlgn val="ctr"/>
        <c:lblOffset val="100"/>
        <c:noMultiLvlLbl val="0"/>
      </c:catAx>
      <c:valAx>
        <c:axId val="117478912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11747737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26417369843551"/>
          <c:y val="4.7981560309601663E-2"/>
          <c:w val="0.53612069124017525"/>
          <c:h val="0.858248229412158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Barranquilla anual%'!$K$13:$K$22</c:f>
              <c:strCache>
                <c:ptCount val="10"/>
                <c:pt idx="0">
                  <c:v>Químicas básicas</c:v>
                </c:pt>
                <c:pt idx="1">
                  <c:v>Los demás productos alimenticios</c:v>
                </c:pt>
                <c:pt idx="2">
                  <c:v>Minerales no metálicos</c:v>
                </c:pt>
                <c:pt idx="3">
                  <c:v>Carne y pescado</c:v>
                </c:pt>
                <c:pt idx="4">
                  <c:v>Productos textiles</c:v>
                </c:pt>
                <c:pt idx="5">
                  <c:v>Productos de plástico</c:v>
                </c:pt>
                <c:pt idx="6">
                  <c:v>Bebidas</c:v>
                </c:pt>
                <c:pt idx="7">
                  <c:v>Otros productos químicos</c:v>
                </c:pt>
                <c:pt idx="8">
                  <c:v>Otras manufacturas</c:v>
                </c:pt>
                <c:pt idx="9">
                  <c:v>Total</c:v>
                </c:pt>
              </c:strCache>
            </c:strRef>
          </c:cat>
          <c:val>
            <c:numRef>
              <c:f>'H Ventas Barranquilla anual%'!$L$13:$L$22</c:f>
              <c:numCache>
                <c:formatCode>#,##0.0</c:formatCode>
                <c:ptCount val="10"/>
                <c:pt idx="0">
                  <c:v>-12.454968423723866</c:v>
                </c:pt>
                <c:pt idx="1">
                  <c:v>-9.8397908136881203</c:v>
                </c:pt>
                <c:pt idx="2">
                  <c:v>-1.807778045970454</c:v>
                </c:pt>
                <c:pt idx="3">
                  <c:v>0.97162819250342647</c:v>
                </c:pt>
                <c:pt idx="4">
                  <c:v>14.579908807161202</c:v>
                </c:pt>
                <c:pt idx="5">
                  <c:v>11.728567369078903</c:v>
                </c:pt>
                <c:pt idx="6">
                  <c:v>15.339325821852</c:v>
                </c:pt>
                <c:pt idx="7">
                  <c:v>11.720756415777878</c:v>
                </c:pt>
                <c:pt idx="8">
                  <c:v>10.932884142939358</c:v>
                </c:pt>
                <c:pt idx="9">
                  <c:v>0.98047066928432791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0355200"/>
        <c:axId val="90356736"/>
      </c:barChart>
      <c:catAx>
        <c:axId val="9035520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90356736"/>
        <c:crosses val="autoZero"/>
        <c:auto val="1"/>
        <c:lblAlgn val="ctr"/>
        <c:lblOffset val="100"/>
        <c:noMultiLvlLbl val="0"/>
      </c:catAx>
      <c:valAx>
        <c:axId val="90356736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9035520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511936358601444"/>
          <c:y val="3.4612693290043094E-2"/>
          <c:w val="0.76541297139445741"/>
          <c:h val="0.8706955859969558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606425194818584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Barranquilla anual%'!$K$13:$K$22</c:f>
              <c:strCache>
                <c:ptCount val="10"/>
                <c:pt idx="0">
                  <c:v>Químicas básicas</c:v>
                </c:pt>
                <c:pt idx="1">
                  <c:v>Los demás productos alimenticios</c:v>
                </c:pt>
                <c:pt idx="2">
                  <c:v>Minerales no metálicos</c:v>
                </c:pt>
                <c:pt idx="3">
                  <c:v>Carne y pescado</c:v>
                </c:pt>
                <c:pt idx="4">
                  <c:v>Productos textiles</c:v>
                </c:pt>
                <c:pt idx="5">
                  <c:v>Productos de plástico</c:v>
                </c:pt>
                <c:pt idx="6">
                  <c:v>Bebidas</c:v>
                </c:pt>
                <c:pt idx="7">
                  <c:v>Otros productos químicos</c:v>
                </c:pt>
                <c:pt idx="8">
                  <c:v>Otras manufacturas</c:v>
                </c:pt>
                <c:pt idx="9">
                  <c:v>Total</c:v>
                </c:pt>
              </c:strCache>
            </c:strRef>
          </c:cat>
          <c:val>
            <c:numRef>
              <c:f>'H Ventas Barranquilla anual%'!$M$13:$M$22</c:f>
              <c:numCache>
                <c:formatCode>#,##0.0</c:formatCode>
                <c:ptCount val="10"/>
                <c:pt idx="0">
                  <c:v>-3.974616632399234</c:v>
                </c:pt>
                <c:pt idx="1">
                  <c:v>-0.746183901799927</c:v>
                </c:pt>
                <c:pt idx="2">
                  <c:v>-0.12838110180669401</c:v>
                </c:pt>
                <c:pt idx="3">
                  <c:v>6.1281227551587304E-2</c:v>
                </c:pt>
                <c:pt idx="4">
                  <c:v>0.26713303997519616</c:v>
                </c:pt>
                <c:pt idx="5">
                  <c:v>0.66226058920492092</c:v>
                </c:pt>
                <c:pt idx="6">
                  <c:v>1.4161232045150145</c:v>
                </c:pt>
                <c:pt idx="7">
                  <c:v>1.5003906477767361</c:v>
                </c:pt>
                <c:pt idx="8">
                  <c:v>1.9224635962667276</c:v>
                </c:pt>
                <c:pt idx="9">
                  <c:v>0.98047066928433102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0373120"/>
        <c:axId val="119366400"/>
      </c:barChart>
      <c:catAx>
        <c:axId val="90373120"/>
        <c:scaling>
          <c:orientation val="minMax"/>
        </c:scaling>
        <c:delete val="1"/>
        <c:axPos val="l"/>
        <c:numFmt formatCode="General" sourceLinked="1"/>
        <c:majorTickMark val="out"/>
        <c:minorTickMark val="none"/>
        <c:tickLblPos val="none"/>
        <c:crossAx val="119366400"/>
        <c:crosses val="autoZero"/>
        <c:auto val="1"/>
        <c:lblAlgn val="ctr"/>
        <c:lblOffset val="100"/>
        <c:noMultiLvlLbl val="0"/>
      </c:catAx>
      <c:valAx>
        <c:axId val="11936640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9037312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5788304021052484"/>
          <c:y val="5.3014841519129823E-2"/>
          <c:w val="0.49342178684357374"/>
          <c:h val="0.8717161664763680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2.783897537104538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-1.049868766404199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-1.0230179028133125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-1.0230179028133125E-2"/>
                  <c:y val="-3.1020518498595338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Barranquilla anual%'!$K$14:$K$22</c:f>
              <c:strCache>
                <c:ptCount val="9"/>
                <c:pt idx="0">
                  <c:v>Los demás productos alimenticios</c:v>
                </c:pt>
                <c:pt idx="1">
                  <c:v>Otros productos químicos</c:v>
                </c:pt>
                <c:pt idx="2">
                  <c:v>Productos de plástico</c:v>
                </c:pt>
                <c:pt idx="3">
                  <c:v>Minerales no metálicos</c:v>
                </c:pt>
                <c:pt idx="4">
                  <c:v>Químicas básicas</c:v>
                </c:pt>
                <c:pt idx="5">
                  <c:v>Productos textiles</c:v>
                </c:pt>
                <c:pt idx="6">
                  <c:v>Bebidas</c:v>
                </c:pt>
                <c:pt idx="7">
                  <c:v>Otras manufacturas</c:v>
                </c:pt>
                <c:pt idx="8">
                  <c:v>Total</c:v>
                </c:pt>
              </c:strCache>
            </c:strRef>
          </c:cat>
          <c:val>
            <c:numRef>
              <c:f>'H Ocupados Barranquilla anual%'!$L$14:$L$22</c:f>
              <c:numCache>
                <c:formatCode>0.0</c:formatCode>
                <c:ptCount val="9"/>
                <c:pt idx="0">
                  <c:v>-3.6187567681268962</c:v>
                </c:pt>
                <c:pt idx="1">
                  <c:v>-3.0686491616577216</c:v>
                </c:pt>
                <c:pt idx="2">
                  <c:v>0.65552385115528189</c:v>
                </c:pt>
                <c:pt idx="3">
                  <c:v>1.9523809523809499</c:v>
                </c:pt>
                <c:pt idx="4">
                  <c:v>5.0631544855878063</c:v>
                </c:pt>
                <c:pt idx="5">
                  <c:v>7.5409685878863542</c:v>
                </c:pt>
                <c:pt idx="6">
                  <c:v>8.7613293051359555</c:v>
                </c:pt>
                <c:pt idx="7">
                  <c:v>10.383281075105844</c:v>
                </c:pt>
                <c:pt idx="8">
                  <c:v>3.336063766503683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8964992"/>
        <c:axId val="118966528"/>
      </c:barChart>
      <c:catAx>
        <c:axId val="11896499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18966528"/>
        <c:crosses val="autoZero"/>
        <c:auto val="1"/>
        <c:lblAlgn val="ctr"/>
        <c:lblOffset val="100"/>
        <c:noMultiLvlLbl val="0"/>
      </c:catAx>
      <c:valAx>
        <c:axId val="118966528"/>
        <c:scaling>
          <c:orientation val="minMax"/>
          <c:max val="15"/>
          <c:min val="-12"/>
        </c:scaling>
        <c:delete val="0"/>
        <c:axPos val="b"/>
        <c:numFmt formatCode="0" sourceLinked="0"/>
        <c:majorTickMark val="out"/>
        <c:minorTickMark val="none"/>
        <c:tickLblPos val="nextTo"/>
        <c:crossAx val="118964992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5247716894977171E-2"/>
          <c:y val="2.2586350925769778E-2"/>
          <c:w val="0.90350646879756469"/>
          <c:h val="0.9005874134650455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Barranquilla anual%'!$K$14:$K$22</c:f>
              <c:strCache>
                <c:ptCount val="9"/>
                <c:pt idx="0">
                  <c:v>Los demás productos alimenticios</c:v>
                </c:pt>
                <c:pt idx="1">
                  <c:v>Otros productos químicos</c:v>
                </c:pt>
                <c:pt idx="2">
                  <c:v>Productos de plástico</c:v>
                </c:pt>
                <c:pt idx="3">
                  <c:v>Minerales no metálicos</c:v>
                </c:pt>
                <c:pt idx="4">
                  <c:v>Químicas básicas</c:v>
                </c:pt>
                <c:pt idx="5">
                  <c:v>Productos textiles</c:v>
                </c:pt>
                <c:pt idx="6">
                  <c:v>Bebidas</c:v>
                </c:pt>
                <c:pt idx="7">
                  <c:v>Otras manufacturas</c:v>
                </c:pt>
                <c:pt idx="8">
                  <c:v>Total</c:v>
                </c:pt>
              </c:strCache>
            </c:strRef>
          </c:cat>
          <c:val>
            <c:numRef>
              <c:f>'H Ocupados Barranquilla anual%'!$M$14:$M$22</c:f>
              <c:numCache>
                <c:formatCode>0.0</c:formatCode>
                <c:ptCount val="9"/>
                <c:pt idx="0">
                  <c:v>-0.41779713604250068</c:v>
                </c:pt>
                <c:pt idx="1">
                  <c:v>-0.3489887810215096</c:v>
                </c:pt>
                <c:pt idx="2">
                  <c:v>4.894323515872262E-2</c:v>
                </c:pt>
                <c:pt idx="3">
                  <c:v>8.8506433125041986E-2</c:v>
                </c:pt>
                <c:pt idx="4">
                  <c:v>0.33747574907028138</c:v>
                </c:pt>
                <c:pt idx="5">
                  <c:v>0.4738332212426028</c:v>
                </c:pt>
                <c:pt idx="6">
                  <c:v>0.50081688987828632</c:v>
                </c:pt>
                <c:pt idx="7">
                  <c:v>3.5822319206571889</c:v>
                </c:pt>
                <c:pt idx="8">
                  <c:v>3.3360637665036776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8986624"/>
        <c:axId val="118988160"/>
      </c:barChart>
      <c:catAx>
        <c:axId val="118986624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18988160"/>
        <c:crosses val="autoZero"/>
        <c:auto val="1"/>
        <c:lblAlgn val="ctr"/>
        <c:lblOffset val="100"/>
        <c:noMultiLvlLbl val="0"/>
      </c:catAx>
      <c:valAx>
        <c:axId val="11898816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118986624"/>
        <c:crosses val="autoZero"/>
        <c:crossBetween val="between"/>
        <c:maj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55" l="0.70000000000000062" r="0.70000000000000062" t="0.75000000000000155" header="0.30000000000000032" footer="0.30000000000000032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7248765432098763"/>
          <c:y val="3.589287760755145E-2"/>
          <c:w val="0.49846767931514674"/>
          <c:h val="0.891178698509331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7130617133854414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"/>
                  <c:y val="-1.60256410256411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0"/>
                  <c:y val="-1.41995030173943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Cali anual%'!$K$13:$K$25</c:f>
              <c:strCache>
                <c:ptCount val="13"/>
                <c:pt idx="0">
                  <c:v>Cacao, chocolate, confitería</c:v>
                </c:pt>
                <c:pt idx="1">
                  <c:v>Hierro y fundición</c:v>
                </c:pt>
                <c:pt idx="2">
                  <c:v>Otras manufacturas</c:v>
                </c:pt>
                <c:pt idx="3">
                  <c:v>Caucho y plástico</c:v>
                </c:pt>
                <c:pt idx="4">
                  <c:v>Confecciones</c:v>
                </c:pt>
                <c:pt idx="5">
                  <c:v>Otros químicos</c:v>
                </c:pt>
                <c:pt idx="6">
                  <c:v>Molinería y almidones</c:v>
                </c:pt>
                <c:pt idx="7">
                  <c:v>Jabones; detergentes; perfumes</c:v>
                </c:pt>
                <c:pt idx="8">
                  <c:v>Bebidas</c:v>
                </c:pt>
                <c:pt idx="9">
                  <c:v>Otros productos alimenticios</c:v>
                </c:pt>
                <c:pt idx="10">
                  <c:v>Farmacéuticos y medicinales</c:v>
                </c:pt>
                <c:pt idx="11">
                  <c:v>Papel y sus productos</c:v>
                </c:pt>
                <c:pt idx="12">
                  <c:v>Total</c:v>
                </c:pt>
              </c:strCache>
            </c:strRef>
          </c:cat>
          <c:val>
            <c:numRef>
              <c:f>'H Producción Cali anual%'!$L$13:$L$25</c:f>
              <c:numCache>
                <c:formatCode>0.0</c:formatCode>
                <c:ptCount val="13"/>
                <c:pt idx="0">
                  <c:v>-31.991035893751096</c:v>
                </c:pt>
                <c:pt idx="1">
                  <c:v>-15.110930266707602</c:v>
                </c:pt>
                <c:pt idx="2">
                  <c:v>-2.700370022654508</c:v>
                </c:pt>
                <c:pt idx="3">
                  <c:v>1.7536731858989851</c:v>
                </c:pt>
                <c:pt idx="4">
                  <c:v>10.026848219865903</c:v>
                </c:pt>
                <c:pt idx="5">
                  <c:v>8.9233109011994891</c:v>
                </c:pt>
                <c:pt idx="6">
                  <c:v>7.4751837607150762</c:v>
                </c:pt>
                <c:pt idx="7">
                  <c:v>5.4062347293653001</c:v>
                </c:pt>
                <c:pt idx="8">
                  <c:v>7.0598125018621394</c:v>
                </c:pt>
                <c:pt idx="9">
                  <c:v>9.5517950870654289</c:v>
                </c:pt>
                <c:pt idx="10">
                  <c:v>9.2414205319095721</c:v>
                </c:pt>
                <c:pt idx="11">
                  <c:v>15.666312022434425</c:v>
                </c:pt>
                <c:pt idx="12">
                  <c:v>2.6333748932084733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9057792"/>
        <c:axId val="120083584"/>
      </c:barChart>
      <c:catAx>
        <c:axId val="11905779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20083584"/>
        <c:crosses val="autoZero"/>
        <c:auto val="1"/>
        <c:lblAlgn val="ctr"/>
        <c:lblOffset val="100"/>
        <c:noMultiLvlLbl val="0"/>
      </c:catAx>
      <c:valAx>
        <c:axId val="120083584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11905779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22" l="0.70000000000000062" r="0.70000000000000062" t="0.75000000000000222" header="0.30000000000000032" footer="0.30000000000000032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4361815982185359E-2"/>
          <c:y val="0"/>
          <c:w val="0.88819248156457076"/>
          <c:h val="0.907856442958020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-1.4497716894977346E-2"/>
                  <c:y val="-1.4497716894977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-4.832572298325899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Cali anual%'!$K$13:$K$25</c:f>
              <c:strCache>
                <c:ptCount val="13"/>
                <c:pt idx="0">
                  <c:v>Cacao, chocolate, confitería</c:v>
                </c:pt>
                <c:pt idx="1">
                  <c:v>Hierro y fundición</c:v>
                </c:pt>
                <c:pt idx="2">
                  <c:v>Otras manufacturas</c:v>
                </c:pt>
                <c:pt idx="3">
                  <c:v>Caucho y plástico</c:v>
                </c:pt>
                <c:pt idx="4">
                  <c:v>Confecciones</c:v>
                </c:pt>
                <c:pt idx="5">
                  <c:v>Otros químicos</c:v>
                </c:pt>
                <c:pt idx="6">
                  <c:v>Molinería y almidones</c:v>
                </c:pt>
                <c:pt idx="7">
                  <c:v>Jabones; detergentes; perfumes</c:v>
                </c:pt>
                <c:pt idx="8">
                  <c:v>Bebidas</c:v>
                </c:pt>
                <c:pt idx="9">
                  <c:v>Otros productos alimenticios</c:v>
                </c:pt>
                <c:pt idx="10">
                  <c:v>Farmacéuticos y medicinales</c:v>
                </c:pt>
                <c:pt idx="11">
                  <c:v>Papel y sus productos</c:v>
                </c:pt>
                <c:pt idx="12">
                  <c:v>Total</c:v>
                </c:pt>
              </c:strCache>
            </c:strRef>
          </c:cat>
          <c:val>
            <c:numRef>
              <c:f>'H Producción Cali anual%'!$M$13:$M$25</c:f>
              <c:numCache>
                <c:formatCode>0.0</c:formatCode>
                <c:ptCount val="13"/>
                <c:pt idx="0">
                  <c:v>-1.5327704412000309</c:v>
                </c:pt>
                <c:pt idx="1">
                  <c:v>-0.73171856567023896</c:v>
                </c:pt>
                <c:pt idx="2">
                  <c:v>-0.69154238284962222</c:v>
                </c:pt>
                <c:pt idx="3">
                  <c:v>8.6662646884316311E-2</c:v>
                </c:pt>
                <c:pt idx="4">
                  <c:v>0.31835118831655929</c:v>
                </c:pt>
                <c:pt idx="5">
                  <c:v>0.37103792992809687</c:v>
                </c:pt>
                <c:pt idx="6">
                  <c:v>0.46750133635348373</c:v>
                </c:pt>
                <c:pt idx="7">
                  <c:v>0.58162665351845222</c:v>
                </c:pt>
                <c:pt idx="8">
                  <c:v>0.61001855202727218</c:v>
                </c:pt>
                <c:pt idx="9">
                  <c:v>0.77846752874540992</c:v>
                </c:pt>
                <c:pt idx="10">
                  <c:v>0.79198576805321053</c:v>
                </c:pt>
                <c:pt idx="11">
                  <c:v>1.5837546791015682</c:v>
                </c:pt>
                <c:pt idx="12">
                  <c:v>2.6333748932084724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0124544"/>
        <c:axId val="120126080"/>
      </c:barChart>
      <c:catAx>
        <c:axId val="120124544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20126080"/>
        <c:crosses val="autoZero"/>
        <c:auto val="1"/>
        <c:lblAlgn val="ctr"/>
        <c:lblOffset val="100"/>
        <c:noMultiLvlLbl val="0"/>
      </c:catAx>
      <c:valAx>
        <c:axId val="12012608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12012454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" l="0.70000000000000062" r="0.70000000000000062" t="0.750000000000002" header="0.30000000000000032" footer="0.30000000000000032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8273695911308079E-2"/>
          <c:y val="2.5390012850827901E-2"/>
          <c:w val="0.85660691954981238"/>
          <c:h val="0.8991710653152659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8779348276765601E-2"/>
                  <c:y val="-1.2101073473102953E-1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Cali anual%'!$K$14:$K$25</c:f>
              <c:strCache>
                <c:ptCount val="12"/>
                <c:pt idx="0">
                  <c:v>Hierro y fundición</c:v>
                </c:pt>
                <c:pt idx="1">
                  <c:v>Detergentes; limpiar; perfumes</c:v>
                </c:pt>
                <c:pt idx="2">
                  <c:v>Otros productos alimenticios</c:v>
                </c:pt>
                <c:pt idx="3">
                  <c:v>Confecciones</c:v>
                </c:pt>
                <c:pt idx="4">
                  <c:v>Caucho y plástico</c:v>
                </c:pt>
                <c:pt idx="5">
                  <c:v>Farmacéuticos y medicinales</c:v>
                </c:pt>
                <c:pt idx="6">
                  <c:v>Otras manufacturas</c:v>
                </c:pt>
                <c:pt idx="7">
                  <c:v>Otros químicos</c:v>
                </c:pt>
                <c:pt idx="8">
                  <c:v>Molinería y almidones</c:v>
                </c:pt>
                <c:pt idx="9">
                  <c:v>Bebidas</c:v>
                </c:pt>
                <c:pt idx="10">
                  <c:v>Papel y sus productos</c:v>
                </c:pt>
                <c:pt idx="11">
                  <c:v>Total</c:v>
                </c:pt>
              </c:strCache>
            </c:strRef>
          </c:cat>
          <c:val>
            <c:numRef>
              <c:f>'H Ventas Cali anual%'!$M$14:$M$25</c:f>
              <c:numCache>
                <c:formatCode>0.0</c:formatCode>
                <c:ptCount val="12"/>
                <c:pt idx="0">
                  <c:v>-0.69736911559899262</c:v>
                </c:pt>
                <c:pt idx="1">
                  <c:v>-0.55569421391372165</c:v>
                </c:pt>
                <c:pt idx="2">
                  <c:v>-0.22742240774848549</c:v>
                </c:pt>
                <c:pt idx="3">
                  <c:v>-9.570122202105362E-2</c:v>
                </c:pt>
                <c:pt idx="4">
                  <c:v>-5.2464545040087775E-2</c:v>
                </c:pt>
                <c:pt idx="5">
                  <c:v>0.25657466110241905</c:v>
                </c:pt>
                <c:pt idx="6">
                  <c:v>0.32304885028125502</c:v>
                </c:pt>
                <c:pt idx="7">
                  <c:v>0.53774463538062101</c:v>
                </c:pt>
                <c:pt idx="8">
                  <c:v>0.57617165626992706</c:v>
                </c:pt>
                <c:pt idx="9">
                  <c:v>0.64749549632518466</c:v>
                </c:pt>
                <c:pt idx="10">
                  <c:v>0.81721103327842826</c:v>
                </c:pt>
                <c:pt idx="11">
                  <c:v>0.4019602268835909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9454336"/>
        <c:axId val="119460224"/>
      </c:barChart>
      <c:catAx>
        <c:axId val="119454336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19460224"/>
        <c:crosses val="autoZero"/>
        <c:auto val="1"/>
        <c:lblAlgn val="ctr"/>
        <c:lblOffset val="100"/>
        <c:noMultiLvlLbl val="0"/>
      </c:catAx>
      <c:valAx>
        <c:axId val="119460224"/>
        <c:scaling>
          <c:orientation val="minMax"/>
          <c:min val="-1"/>
        </c:scaling>
        <c:delete val="0"/>
        <c:axPos val="b"/>
        <c:numFmt formatCode="0" sourceLinked="0"/>
        <c:majorTickMark val="out"/>
        <c:minorTickMark val="none"/>
        <c:tickLblPos val="nextTo"/>
        <c:crossAx val="11945433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22" l="0.70000000000000062" r="0.70000000000000062" t="0.75000000000000222" header="0.30000000000000032" footer="0.30000000000000032"/>
    <c:pageSetup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0365718694885355"/>
          <c:y val="3.1378255268243303E-2"/>
          <c:w val="0.56048787477954132"/>
          <c:h val="0.8935820603662464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Cali anual%'!$K$14:$K$25</c:f>
              <c:strCache>
                <c:ptCount val="12"/>
                <c:pt idx="0">
                  <c:v>Hierro y fundición</c:v>
                </c:pt>
                <c:pt idx="1">
                  <c:v>Detergentes; limpiar; perfumes</c:v>
                </c:pt>
                <c:pt idx="2">
                  <c:v>Otros productos alimenticios</c:v>
                </c:pt>
                <c:pt idx="3">
                  <c:v>Confecciones</c:v>
                </c:pt>
                <c:pt idx="4">
                  <c:v>Caucho y plástico</c:v>
                </c:pt>
                <c:pt idx="5">
                  <c:v>Farmacéuticos y medicinales</c:v>
                </c:pt>
                <c:pt idx="6">
                  <c:v>Otras manufacturas</c:v>
                </c:pt>
                <c:pt idx="7">
                  <c:v>Otros químicos</c:v>
                </c:pt>
                <c:pt idx="8">
                  <c:v>Molinería y almidones</c:v>
                </c:pt>
                <c:pt idx="9">
                  <c:v>Bebidas</c:v>
                </c:pt>
                <c:pt idx="10">
                  <c:v>Papel y sus productos</c:v>
                </c:pt>
                <c:pt idx="11">
                  <c:v>Total</c:v>
                </c:pt>
              </c:strCache>
            </c:strRef>
          </c:cat>
          <c:val>
            <c:numRef>
              <c:f>'H Ventas Cali anual%'!$L$14:$L$25</c:f>
              <c:numCache>
                <c:formatCode>0.0</c:formatCode>
                <c:ptCount val="12"/>
                <c:pt idx="0">
                  <c:v>-14.462647451116128</c:v>
                </c:pt>
                <c:pt idx="1">
                  <c:v>-4.6431321173644573</c:v>
                </c:pt>
                <c:pt idx="2">
                  <c:v>-2.5339087364030011</c:v>
                </c:pt>
                <c:pt idx="3">
                  <c:v>-2.2805074885950849</c:v>
                </c:pt>
                <c:pt idx="4">
                  <c:v>-1.0222886020958444</c:v>
                </c:pt>
                <c:pt idx="5">
                  <c:v>2.9816279068869633</c:v>
                </c:pt>
                <c:pt idx="6">
                  <c:v>1.2608683206816407</c:v>
                </c:pt>
                <c:pt idx="7">
                  <c:v>12.829943385584098</c:v>
                </c:pt>
                <c:pt idx="8">
                  <c:v>9.4185146342887762</c:v>
                </c:pt>
                <c:pt idx="9">
                  <c:v>8.4362078324686109</c:v>
                </c:pt>
                <c:pt idx="10">
                  <c:v>9.8671482997209292</c:v>
                </c:pt>
                <c:pt idx="11">
                  <c:v>0.4019602268835909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9627776"/>
        <c:axId val="119629312"/>
      </c:barChart>
      <c:catAx>
        <c:axId val="11962777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19629312"/>
        <c:crosses val="autoZero"/>
        <c:auto val="1"/>
        <c:lblAlgn val="ctr"/>
        <c:lblOffset val="100"/>
        <c:noMultiLvlLbl val="0"/>
      </c:catAx>
      <c:valAx>
        <c:axId val="119629312"/>
        <c:scaling>
          <c:orientation val="minMax"/>
          <c:max val="30"/>
          <c:min val="-18"/>
        </c:scaling>
        <c:delete val="0"/>
        <c:axPos val="b"/>
        <c:numFmt formatCode="0" sourceLinked="0"/>
        <c:majorTickMark val="out"/>
        <c:minorTickMark val="none"/>
        <c:tickLblPos val="nextTo"/>
        <c:crossAx val="119627776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44" l="0.70000000000000062" r="0.70000000000000062" t="0.75000000000000244" header="0.30000000000000032" footer="0.30000000000000032"/>
    <c:pageSetup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254229112833771E-2"/>
          <c:y val="4.8325722983257229E-3"/>
          <c:w val="0.88518201550387599"/>
          <c:h val="0.8886012176560121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7225986286597959E-2"/>
                  <c:y val="-3.276004121058413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1.0335917312661435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Cali anual%'!$K$13:$K$25</c:f>
              <c:strCache>
                <c:ptCount val="13"/>
                <c:pt idx="0">
                  <c:v>Confecciones</c:v>
                </c:pt>
                <c:pt idx="1">
                  <c:v>Farmacéuticos y medicinales</c:v>
                </c:pt>
                <c:pt idx="2">
                  <c:v>Hierro y fundición</c:v>
                </c:pt>
                <c:pt idx="3">
                  <c:v>Bebidas</c:v>
                </c:pt>
                <c:pt idx="4">
                  <c:v>Papel y sus productos</c:v>
                </c:pt>
                <c:pt idx="5">
                  <c:v>Otros productos alimenticios</c:v>
                </c:pt>
                <c:pt idx="6">
                  <c:v>Molinería y almidones</c:v>
                </c:pt>
                <c:pt idx="7">
                  <c:v>Otros químicos</c:v>
                </c:pt>
                <c:pt idx="8">
                  <c:v>Detergentes; limpiar y pulir; perfumes</c:v>
                </c:pt>
                <c:pt idx="9">
                  <c:v>Caucho y plástico</c:v>
                </c:pt>
                <c:pt idx="10">
                  <c:v>Cacao, chocolate, confitería</c:v>
                </c:pt>
                <c:pt idx="11">
                  <c:v>Otras manufacturas</c:v>
                </c:pt>
                <c:pt idx="12">
                  <c:v>Total</c:v>
                </c:pt>
              </c:strCache>
            </c:strRef>
          </c:cat>
          <c:val>
            <c:numRef>
              <c:f>'H Ocupados Cali anual%'!$M$13:$M$25</c:f>
              <c:numCache>
                <c:formatCode>0.0</c:formatCode>
                <c:ptCount val="13"/>
                <c:pt idx="0">
                  <c:v>0.47917852830749325</c:v>
                </c:pt>
                <c:pt idx="1">
                  <c:v>0.20351448304731759</c:v>
                </c:pt>
                <c:pt idx="2">
                  <c:v>0.17948506215739254</c:v>
                </c:pt>
                <c:pt idx="3">
                  <c:v>0.14123414727139119</c:v>
                </c:pt>
                <c:pt idx="4">
                  <c:v>0.12176541238710771</c:v>
                </c:pt>
                <c:pt idx="5">
                  <c:v>8.9448293271877144E-2</c:v>
                </c:pt>
                <c:pt idx="6">
                  <c:v>7.7973018806080374E-2</c:v>
                </c:pt>
                <c:pt idx="7">
                  <c:v>6.2035137603580114E-2</c:v>
                </c:pt>
                <c:pt idx="8">
                  <c:v>-0.2796893819228588</c:v>
                </c:pt>
                <c:pt idx="9">
                  <c:v>-0.57807921112331795</c:v>
                </c:pt>
                <c:pt idx="10">
                  <c:v>-0.57915808308164152</c:v>
                </c:pt>
                <c:pt idx="11">
                  <c:v>-1.0342768633568395</c:v>
                </c:pt>
                <c:pt idx="12">
                  <c:v>-1.1165694566324116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8801920"/>
        <c:axId val="118803456"/>
      </c:barChart>
      <c:catAx>
        <c:axId val="118801920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18803456"/>
        <c:crosses val="autoZero"/>
        <c:auto val="1"/>
        <c:lblAlgn val="ctr"/>
        <c:lblOffset val="100"/>
        <c:noMultiLvlLbl val="0"/>
      </c:catAx>
      <c:valAx>
        <c:axId val="118803456"/>
        <c:scaling>
          <c:orientation val="minMax"/>
        </c:scaling>
        <c:delete val="0"/>
        <c:axPos val="b"/>
        <c:numFmt formatCode="0.0" sourceLinked="0"/>
        <c:majorTickMark val="out"/>
        <c:minorTickMark val="none"/>
        <c:tickLblPos val="nextTo"/>
        <c:crossAx val="118801920"/>
        <c:crosses val="autoZero"/>
        <c:crossBetween val="between"/>
        <c:majorUnit val="0.5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44" l="0.70000000000000062" r="0.70000000000000062" t="0.75000000000000244" header="0.30000000000000032" footer="0.30000000000000032"/>
    <c:pageSetup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1473534558180225"/>
          <c:y val="0"/>
          <c:w val="0.5258693656280029"/>
          <c:h val="0.9030989345509893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732983792109585E-3"/>
                  <c:y val="3.25884603492097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Cali anual%'!$K$13:$K$25</c:f>
              <c:strCache>
                <c:ptCount val="13"/>
                <c:pt idx="0">
                  <c:v>Confecciones</c:v>
                </c:pt>
                <c:pt idx="1">
                  <c:v>Farmacéuticos y medicinales</c:v>
                </c:pt>
                <c:pt idx="2">
                  <c:v>Hierro y fundición</c:v>
                </c:pt>
                <c:pt idx="3">
                  <c:v>Bebidas</c:v>
                </c:pt>
                <c:pt idx="4">
                  <c:v>Papel y sus productos</c:v>
                </c:pt>
                <c:pt idx="5">
                  <c:v>Otros productos alimenticios</c:v>
                </c:pt>
                <c:pt idx="6">
                  <c:v>Molinería y almidones</c:v>
                </c:pt>
                <c:pt idx="7">
                  <c:v>Otros químicos</c:v>
                </c:pt>
                <c:pt idx="8">
                  <c:v>Detergentes; limpiar y pulir; perfumes</c:v>
                </c:pt>
                <c:pt idx="9">
                  <c:v>Caucho y plástico</c:v>
                </c:pt>
                <c:pt idx="10">
                  <c:v>Cacao, chocolate, confitería</c:v>
                </c:pt>
                <c:pt idx="11">
                  <c:v>Otras manufacturas</c:v>
                </c:pt>
                <c:pt idx="12">
                  <c:v>Total</c:v>
                </c:pt>
              </c:strCache>
            </c:strRef>
          </c:cat>
          <c:val>
            <c:numRef>
              <c:f>'H Ocupados Cali anual%'!$L$13:$L$25</c:f>
              <c:numCache>
                <c:formatCode>0.0</c:formatCode>
                <c:ptCount val="13"/>
                <c:pt idx="0">
                  <c:v>6.9363597643217201</c:v>
                </c:pt>
                <c:pt idx="1">
                  <c:v>2.2957349117663339</c:v>
                </c:pt>
                <c:pt idx="2">
                  <c:v>7.0588235294117618</c:v>
                </c:pt>
                <c:pt idx="3">
                  <c:v>5.732484076433142</c:v>
                </c:pt>
                <c:pt idx="4">
                  <c:v>2.2061698119913764</c:v>
                </c:pt>
                <c:pt idx="5">
                  <c:v>0.7577582983673059</c:v>
                </c:pt>
                <c:pt idx="6">
                  <c:v>2.7119222241173357</c:v>
                </c:pt>
                <c:pt idx="7">
                  <c:v>1.7592901646640069</c:v>
                </c:pt>
                <c:pt idx="8">
                  <c:v>-3.7019407602933874</c:v>
                </c:pt>
                <c:pt idx="9">
                  <c:v>-8.0221036585365795</c:v>
                </c:pt>
                <c:pt idx="10">
                  <c:v>-10.952425113604757</c:v>
                </c:pt>
                <c:pt idx="11">
                  <c:v>-2.9178763744649561</c:v>
                </c:pt>
                <c:pt idx="12">
                  <c:v>-1.1165694566324103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8708864"/>
        <c:axId val="118714752"/>
      </c:barChart>
      <c:catAx>
        <c:axId val="11870886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18714752"/>
        <c:crosses val="autoZero"/>
        <c:auto val="1"/>
        <c:lblAlgn val="l"/>
        <c:lblOffset val="100"/>
        <c:noMultiLvlLbl val="0"/>
      </c:catAx>
      <c:valAx>
        <c:axId val="118714752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118708864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66" l="0.70000000000000062" r="0.70000000000000062" t="0.75000000000000266" header="0.30000000000000032" footer="0.30000000000000032"/>
    <c:pageSetup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5997635427725696"/>
          <c:y val="1.5575822346613238E-2"/>
          <c:w val="0.69971725105433191"/>
          <c:h val="0.9035922700776218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5.5423225366667325E-3"/>
                  <c:y val="-1.04636540372853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Eje cafeter anual%'!$K$25:$K$30</c:f>
              <c:strCache>
                <c:ptCount val="6"/>
                <c:pt idx="0">
                  <c:v>Otras manufacturas</c:v>
                </c:pt>
                <c:pt idx="1">
                  <c:v>Confecciones</c:v>
                </c:pt>
                <c:pt idx="2">
                  <c:v>Elaborados de metal</c:v>
                </c:pt>
                <c:pt idx="3">
                  <c:v>Muebles de madera</c:v>
                </c:pt>
                <c:pt idx="4">
                  <c:v>Alimentos</c:v>
                </c:pt>
                <c:pt idx="5">
                  <c:v>Total</c:v>
                </c:pt>
              </c:strCache>
            </c:strRef>
          </c:cat>
          <c:val>
            <c:numRef>
              <c:f>'H Producción Eje cafeter anual%'!$M$25:$M$30</c:f>
              <c:numCache>
                <c:formatCode>0.0</c:formatCode>
                <c:ptCount val="6"/>
                <c:pt idx="0">
                  <c:v>-1.2973821618988644</c:v>
                </c:pt>
                <c:pt idx="1">
                  <c:v>8.7379327655628863E-2</c:v>
                </c:pt>
                <c:pt idx="2">
                  <c:v>0.11116643941835294</c:v>
                </c:pt>
                <c:pt idx="3">
                  <c:v>0.11943923785546408</c:v>
                </c:pt>
                <c:pt idx="4">
                  <c:v>4.1195330665659071</c:v>
                </c:pt>
                <c:pt idx="5">
                  <c:v>3.1401359095964838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8944512"/>
        <c:axId val="118946048"/>
      </c:barChart>
      <c:catAx>
        <c:axId val="118944512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18946048"/>
        <c:crosses val="autoZero"/>
        <c:auto val="1"/>
        <c:lblAlgn val="ctr"/>
        <c:lblOffset val="100"/>
        <c:noMultiLvlLbl val="0"/>
      </c:catAx>
      <c:valAx>
        <c:axId val="118946048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1894451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66" l="0.70000000000000062" r="0.70000000000000062" t="0.75000000000000266" header="0.30000000000000032" footer="0.30000000000000032"/>
    <c:pageSetup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6162999484877489"/>
          <c:y val="5.5193940969642939E-2"/>
          <c:w val="0.58420339980866831"/>
          <c:h val="0.8570838285544495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9.8690711555032735E-3"/>
                  <c:y val="-6.89081968202250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-9.363300482320507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Eje cafeter anual%'!$K$25:$K$30</c:f>
              <c:strCache>
                <c:ptCount val="6"/>
                <c:pt idx="0">
                  <c:v>Otras manufacturas</c:v>
                </c:pt>
                <c:pt idx="1">
                  <c:v>Confecciones</c:v>
                </c:pt>
                <c:pt idx="2">
                  <c:v>Elaborados de metal</c:v>
                </c:pt>
                <c:pt idx="3">
                  <c:v>Muebles de madera</c:v>
                </c:pt>
                <c:pt idx="4">
                  <c:v>Alimentos</c:v>
                </c:pt>
                <c:pt idx="5">
                  <c:v>Total</c:v>
                </c:pt>
              </c:strCache>
            </c:strRef>
          </c:cat>
          <c:val>
            <c:numRef>
              <c:f>'H Producción Eje cafeter anual%'!$L$25:$L$30</c:f>
              <c:numCache>
                <c:formatCode>0.0</c:formatCode>
                <c:ptCount val="6"/>
                <c:pt idx="0">
                  <c:v>-2.3589394236457673</c:v>
                </c:pt>
                <c:pt idx="1">
                  <c:v>1.2723881269042447</c:v>
                </c:pt>
                <c:pt idx="2">
                  <c:v>3.1114925919708547</c:v>
                </c:pt>
                <c:pt idx="3">
                  <c:v>13.752724796679416</c:v>
                </c:pt>
                <c:pt idx="4">
                  <c:v>12.226720906773881</c:v>
                </c:pt>
                <c:pt idx="5">
                  <c:v>3.1401359095964754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1982848"/>
        <c:axId val="111984640"/>
      </c:barChart>
      <c:catAx>
        <c:axId val="11198284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11984640"/>
        <c:crosses val="autoZero"/>
        <c:auto val="1"/>
        <c:lblAlgn val="ctr"/>
        <c:lblOffset val="100"/>
        <c:noMultiLvlLbl val="0"/>
      </c:catAx>
      <c:valAx>
        <c:axId val="111984640"/>
        <c:scaling>
          <c:orientation val="minMax"/>
          <c:min val="-25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11982848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89" l="0.70000000000000062" r="0.70000000000000062" t="0.75000000000000289" header="0.30000000000000032" footer="0.30000000000000032"/>
    <c:pageSetup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561191920237264"/>
          <c:y val="5.6461036775997371E-3"/>
          <c:w val="0.77103548853587667"/>
          <c:h val="0.9144032695213797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Eje cafetero anual%'!$K$26:$K$31</c:f>
              <c:strCache>
                <c:ptCount val="6"/>
                <c:pt idx="0">
                  <c:v>Confecciones</c:v>
                </c:pt>
                <c:pt idx="1">
                  <c:v>Muebles de madera</c:v>
                </c:pt>
                <c:pt idx="2">
                  <c:v>Elaborados de metal</c:v>
                </c:pt>
                <c:pt idx="3">
                  <c:v>Otras manufacturas</c:v>
                </c:pt>
                <c:pt idx="4">
                  <c:v>Alimentos</c:v>
                </c:pt>
                <c:pt idx="5">
                  <c:v>Total</c:v>
                </c:pt>
              </c:strCache>
            </c:strRef>
          </c:cat>
          <c:val>
            <c:numRef>
              <c:f>'H Ventas Eje cafetero anual%'!$M$26:$M$31</c:f>
              <c:numCache>
                <c:formatCode>0.0</c:formatCode>
                <c:ptCount val="6"/>
                <c:pt idx="0">
                  <c:v>-1.337111938104337</c:v>
                </c:pt>
                <c:pt idx="1">
                  <c:v>9.8202786051743582E-2</c:v>
                </c:pt>
                <c:pt idx="2">
                  <c:v>-2.0879622297923714E-2</c:v>
                </c:pt>
                <c:pt idx="3">
                  <c:v>1.9124424708867771</c:v>
                </c:pt>
                <c:pt idx="4">
                  <c:v>4.3992033684638798</c:v>
                </c:pt>
                <c:pt idx="5">
                  <c:v>5.0518570650001529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0172544"/>
        <c:axId val="120174080"/>
      </c:barChart>
      <c:catAx>
        <c:axId val="120172544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20174080"/>
        <c:crosses val="autoZero"/>
        <c:auto val="1"/>
        <c:lblAlgn val="ctr"/>
        <c:lblOffset val="100"/>
        <c:noMultiLvlLbl val="0"/>
      </c:catAx>
      <c:valAx>
        <c:axId val="120174080"/>
        <c:scaling>
          <c:orientation val="minMax"/>
          <c:min val="-3.5"/>
        </c:scaling>
        <c:delete val="0"/>
        <c:axPos val="b"/>
        <c:numFmt formatCode="0.0" sourceLinked="1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2017254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89" l="0.70000000000000062" r="0.70000000000000062" t="0.75000000000000289" header="0.30000000000000032" footer="0.30000000000000032"/>
    <c:pageSetup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783542160057756"/>
          <c:y val="4.2198297073560237E-2"/>
          <c:w val="0.46145726642781476"/>
          <c:h val="0.8855433213255988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7.042638939909389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1.3710368466152595E-2"/>
                  <c:y val="3.52733686067019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Eje cafetero anual%'!$K$26:$K$31</c:f>
              <c:strCache>
                <c:ptCount val="6"/>
                <c:pt idx="0">
                  <c:v>Confecciones</c:v>
                </c:pt>
                <c:pt idx="1">
                  <c:v>Muebles de madera</c:v>
                </c:pt>
                <c:pt idx="2">
                  <c:v>Elaborados de metal</c:v>
                </c:pt>
                <c:pt idx="3">
                  <c:v>Otras manufacturas</c:v>
                </c:pt>
                <c:pt idx="4">
                  <c:v>Alimentos</c:v>
                </c:pt>
                <c:pt idx="5">
                  <c:v>Total</c:v>
                </c:pt>
              </c:strCache>
            </c:strRef>
          </c:cat>
          <c:val>
            <c:numRef>
              <c:f>'H Ventas Eje cafetero anual%'!$L$26:$L$31</c:f>
              <c:numCache>
                <c:formatCode>0.0</c:formatCode>
                <c:ptCount val="6"/>
                <c:pt idx="0">
                  <c:v>-13.819147770604234</c:v>
                </c:pt>
                <c:pt idx="1">
                  <c:v>10.763135394290103</c:v>
                </c:pt>
                <c:pt idx="2">
                  <c:v>-0.57596461158417878</c:v>
                </c:pt>
                <c:pt idx="3">
                  <c:v>3.4973577847516424</c:v>
                </c:pt>
                <c:pt idx="4">
                  <c:v>14.143457712843045</c:v>
                </c:pt>
                <c:pt idx="5">
                  <c:v>5.0518570650001537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0591488"/>
        <c:axId val="120593024"/>
      </c:barChart>
      <c:catAx>
        <c:axId val="12059148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20593024"/>
        <c:crosses val="autoZero"/>
        <c:auto val="1"/>
        <c:lblAlgn val="ctr"/>
        <c:lblOffset val="100"/>
        <c:noMultiLvlLbl val="0"/>
      </c:catAx>
      <c:valAx>
        <c:axId val="120593024"/>
        <c:scaling>
          <c:orientation val="minMax"/>
          <c:max val="30"/>
          <c:min val="-30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20591488"/>
        <c:crosses val="autoZero"/>
        <c:crossBetween val="between"/>
        <c:majorUnit val="20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311" l="0.70000000000000062" r="0.70000000000000062" t="0.75000000000000311" header="0.30000000000000032" footer="0.30000000000000032"/>
    <c:pageSetup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068873668188738"/>
          <c:y val="2.1180343852703652E-2"/>
          <c:w val="0.77119786910197874"/>
          <c:h val="0.9048880620170909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Eje cafetero anual%'!$K$25:$K$30</c:f>
              <c:strCache>
                <c:ptCount val="6"/>
                <c:pt idx="0">
                  <c:v>Otras manufacturas</c:v>
                </c:pt>
                <c:pt idx="1">
                  <c:v>Elaborados de metal</c:v>
                </c:pt>
                <c:pt idx="2">
                  <c:v>Muebles de madera</c:v>
                </c:pt>
                <c:pt idx="3">
                  <c:v>Alimentos</c:v>
                </c:pt>
                <c:pt idx="4">
                  <c:v>Confecciones</c:v>
                </c:pt>
                <c:pt idx="5">
                  <c:v>Total</c:v>
                </c:pt>
              </c:strCache>
            </c:strRef>
          </c:cat>
          <c:val>
            <c:numRef>
              <c:f>'H Ocupados Eje cafetero anual%'!$M$25:$M$30</c:f>
              <c:numCache>
                <c:formatCode>0.0</c:formatCode>
                <c:ptCount val="6"/>
                <c:pt idx="0">
                  <c:v>0.65922540534060481</c:v>
                </c:pt>
                <c:pt idx="1">
                  <c:v>0.55547433078847308</c:v>
                </c:pt>
                <c:pt idx="2">
                  <c:v>-0.19111808491835089</c:v>
                </c:pt>
                <c:pt idx="3">
                  <c:v>-0.50407960558476583</c:v>
                </c:pt>
                <c:pt idx="4">
                  <c:v>-0.77450339937905943</c:v>
                </c:pt>
                <c:pt idx="5">
                  <c:v>-0.25500135375309568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0916992"/>
        <c:axId val="120918784"/>
      </c:barChart>
      <c:catAx>
        <c:axId val="120916992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20918784"/>
        <c:crosses val="autoZero"/>
        <c:auto val="1"/>
        <c:lblAlgn val="ctr"/>
        <c:lblOffset val="100"/>
        <c:noMultiLvlLbl val="0"/>
      </c:catAx>
      <c:valAx>
        <c:axId val="120918784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12091699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311" l="0.70000000000000062" r="0.70000000000000062" t="0.75000000000000311" header="0.30000000000000032" footer="0.30000000000000032"/>
    <c:pageSetup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5841529374334291"/>
          <c:y val="9.917358081645164E-3"/>
          <c:w val="0.5188907793962364"/>
          <c:h val="0.906742669033953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6"/>
              <c:layout>
                <c:manualLayout>
                  <c:x val="-1.1221340388007054E-3"/>
                  <c:y val="8.8596135332522688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-1.2671938162433607E-16"/>
                  <c:y val="-4.1640641265875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Eje cafetero anual%'!$K$25:$K$30</c:f>
              <c:strCache>
                <c:ptCount val="6"/>
                <c:pt idx="0">
                  <c:v>Otras manufacturas</c:v>
                </c:pt>
                <c:pt idx="1">
                  <c:v>Elaborados de metal</c:v>
                </c:pt>
                <c:pt idx="2">
                  <c:v>Muebles de madera</c:v>
                </c:pt>
                <c:pt idx="3">
                  <c:v>Alimentos</c:v>
                </c:pt>
                <c:pt idx="4">
                  <c:v>Confecciones</c:v>
                </c:pt>
                <c:pt idx="5">
                  <c:v>Total</c:v>
                </c:pt>
              </c:strCache>
            </c:strRef>
          </c:cat>
          <c:val>
            <c:numRef>
              <c:f>'H Ocupados Eje cafetero anual%'!$L$25:$L$30</c:f>
              <c:numCache>
                <c:formatCode>0.0</c:formatCode>
                <c:ptCount val="6"/>
                <c:pt idx="0">
                  <c:v>1.4371419445986966</c:v>
                </c:pt>
                <c:pt idx="1">
                  <c:v>7.4372531832876065</c:v>
                </c:pt>
                <c:pt idx="2">
                  <c:v>-6.049465240641716</c:v>
                </c:pt>
                <c:pt idx="3">
                  <c:v>-2.4003074232294863</c:v>
                </c:pt>
                <c:pt idx="4">
                  <c:v>-3.4421267509796016</c:v>
                </c:pt>
                <c:pt idx="5">
                  <c:v>-0.25500135375309263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0967552"/>
        <c:axId val="120969088"/>
      </c:barChart>
      <c:catAx>
        <c:axId val="12096755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20969088"/>
        <c:crosses val="autoZero"/>
        <c:auto val="1"/>
        <c:lblAlgn val="ctr"/>
        <c:lblOffset val="100"/>
        <c:noMultiLvlLbl val="0"/>
      </c:catAx>
      <c:valAx>
        <c:axId val="120969088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2096755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33" l="0.70000000000000062" r="0.70000000000000062" t="0.75000000000000333" header="0.30000000000000032" footer="0.30000000000000032"/>
    <c:pageSetup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671252833967626"/>
          <c:y val="5.1499903325308218E-2"/>
          <c:w val="0.47758766499700933"/>
          <c:h val="0.878894920934558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Medellín anual%'!$K$13:$K$27</c:f>
              <c:strCache>
                <c:ptCount val="15"/>
                <c:pt idx="0">
                  <c:v>Confecciones</c:v>
                </c:pt>
                <c:pt idx="1">
                  <c:v>Metalúrgicos básicos – Hierro y Acero</c:v>
                </c:pt>
                <c:pt idx="2">
                  <c:v>Sustancias químicas básicas</c:v>
                </c:pt>
                <c:pt idx="3">
                  <c:v>Carne y de derivados cárnicos</c:v>
                </c:pt>
                <c:pt idx="4">
                  <c:v>Otros productos químicos</c:v>
                </c:pt>
                <c:pt idx="5">
                  <c:v>Productos de plástico</c:v>
                </c:pt>
                <c:pt idx="6">
                  <c:v>Alimentos preparados para animales</c:v>
                </c:pt>
                <c:pt idx="7">
                  <c:v>Productos de panadería</c:v>
                </c:pt>
                <c:pt idx="8">
                  <c:v>Productos de papel y cartón</c:v>
                </c:pt>
                <c:pt idx="9">
                  <c:v>Bebidas</c:v>
                </c:pt>
                <c:pt idx="10">
                  <c:v>Otros productos alimenticios</c:v>
                </c:pt>
                <c:pt idx="11">
                  <c:v>Productos minerales no metálicos </c:v>
                </c:pt>
                <c:pt idx="12">
                  <c:v>Otras industrias manufactureras </c:v>
                </c:pt>
                <c:pt idx="13">
                  <c:v>Productos textiles</c:v>
                </c:pt>
                <c:pt idx="14">
                  <c:v>Total</c:v>
                </c:pt>
              </c:strCache>
            </c:strRef>
          </c:cat>
          <c:val>
            <c:numRef>
              <c:f>'H Producción Medellín anual%'!$L$13:$L$27</c:f>
              <c:numCache>
                <c:formatCode>0.0</c:formatCode>
                <c:ptCount val="15"/>
                <c:pt idx="0">
                  <c:v>-8.2731103755961488</c:v>
                </c:pt>
                <c:pt idx="1">
                  <c:v>-26.550303708203714</c:v>
                </c:pt>
                <c:pt idx="2">
                  <c:v>-11.862416000238962</c:v>
                </c:pt>
                <c:pt idx="3">
                  <c:v>-5.3700393928016954</c:v>
                </c:pt>
                <c:pt idx="4">
                  <c:v>-0.97409094323660517</c:v>
                </c:pt>
                <c:pt idx="5">
                  <c:v>-0.29699096954045601</c:v>
                </c:pt>
                <c:pt idx="6">
                  <c:v>1.9416539562096879</c:v>
                </c:pt>
                <c:pt idx="7">
                  <c:v>3.7305615670061076</c:v>
                </c:pt>
                <c:pt idx="8">
                  <c:v>2.7615877684328494</c:v>
                </c:pt>
                <c:pt idx="9">
                  <c:v>2.0860758440015559</c:v>
                </c:pt>
                <c:pt idx="10">
                  <c:v>6.0587930075157947</c:v>
                </c:pt>
                <c:pt idx="11">
                  <c:v>8.2582215736522571</c:v>
                </c:pt>
                <c:pt idx="12">
                  <c:v>2.2567292528674621</c:v>
                </c:pt>
                <c:pt idx="13">
                  <c:v>34.619705248465117</c:v>
                </c:pt>
                <c:pt idx="14">
                  <c:v>0.48797401517848282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0330112"/>
        <c:axId val="120331648"/>
      </c:barChart>
      <c:catAx>
        <c:axId val="1203301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20331648"/>
        <c:crosses val="autoZero"/>
        <c:auto val="1"/>
        <c:lblAlgn val="ctr"/>
        <c:lblOffset val="100"/>
        <c:noMultiLvlLbl val="0"/>
      </c:catAx>
      <c:valAx>
        <c:axId val="120331648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2033011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1825378853348"/>
          <c:y val="4.4172651559365221E-2"/>
          <c:w val="0.77714044148669281"/>
          <c:h val="0.8876690222858304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Medellín anual%'!$K$13:$K$27</c:f>
              <c:strCache>
                <c:ptCount val="15"/>
                <c:pt idx="0">
                  <c:v>Confecciones</c:v>
                </c:pt>
                <c:pt idx="1">
                  <c:v>Metalúrgicos básicos – Hierro y Acero</c:v>
                </c:pt>
                <c:pt idx="2">
                  <c:v>Sustancias químicas básicas</c:v>
                </c:pt>
                <c:pt idx="3">
                  <c:v>Carne y de derivados cárnicos</c:v>
                </c:pt>
                <c:pt idx="4">
                  <c:v>Otros productos químicos</c:v>
                </c:pt>
                <c:pt idx="5">
                  <c:v>Productos de plástico</c:v>
                </c:pt>
                <c:pt idx="6">
                  <c:v>Alimentos preparados para animales</c:v>
                </c:pt>
                <c:pt idx="7">
                  <c:v>Productos de panadería</c:v>
                </c:pt>
                <c:pt idx="8">
                  <c:v>Productos de papel y cartón</c:v>
                </c:pt>
                <c:pt idx="9">
                  <c:v>Bebidas</c:v>
                </c:pt>
                <c:pt idx="10">
                  <c:v>Otros productos alimenticios</c:v>
                </c:pt>
                <c:pt idx="11">
                  <c:v>Productos minerales no metálicos </c:v>
                </c:pt>
                <c:pt idx="12">
                  <c:v>Otras industrias manufactureras </c:v>
                </c:pt>
                <c:pt idx="13">
                  <c:v>Productos textiles</c:v>
                </c:pt>
                <c:pt idx="14">
                  <c:v>Total</c:v>
                </c:pt>
              </c:strCache>
            </c:strRef>
          </c:cat>
          <c:val>
            <c:numRef>
              <c:f>'H Producción Medellín anual%'!$M$13:$M$27</c:f>
              <c:numCache>
                <c:formatCode>0.0</c:formatCode>
                <c:ptCount val="15"/>
                <c:pt idx="0">
                  <c:v>-1.3683055950183305</c:v>
                </c:pt>
                <c:pt idx="1">
                  <c:v>-0.98665678365038456</c:v>
                </c:pt>
                <c:pt idx="2">
                  <c:v>-0.58168394565598847</c:v>
                </c:pt>
                <c:pt idx="3">
                  <c:v>-0.28195251453526149</c:v>
                </c:pt>
                <c:pt idx="4">
                  <c:v>-3.8666430758641533E-2</c:v>
                </c:pt>
                <c:pt idx="5">
                  <c:v>-1.476308812110854E-2</c:v>
                </c:pt>
                <c:pt idx="6">
                  <c:v>6.626218875192838E-2</c:v>
                </c:pt>
                <c:pt idx="7">
                  <c:v>0.11248304701807793</c:v>
                </c:pt>
                <c:pt idx="8">
                  <c:v>0.13273170544272461</c:v>
                </c:pt>
                <c:pt idx="9">
                  <c:v>0.13863075111313969</c:v>
                </c:pt>
                <c:pt idx="10">
                  <c:v>0.30896186990332236</c:v>
                </c:pt>
                <c:pt idx="11">
                  <c:v>0.40842682611941949</c:v>
                </c:pt>
                <c:pt idx="12">
                  <c:v>0.60924134359652471</c:v>
                </c:pt>
                <c:pt idx="13">
                  <c:v>1.9832646409730637</c:v>
                </c:pt>
                <c:pt idx="14">
                  <c:v>0.48797401517847361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0372608"/>
        <c:axId val="120378496"/>
      </c:barChart>
      <c:catAx>
        <c:axId val="120372608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20378496"/>
        <c:crosses val="autoZero"/>
        <c:auto val="1"/>
        <c:lblAlgn val="ctr"/>
        <c:lblOffset val="100"/>
        <c:noMultiLvlLbl val="0"/>
      </c:catAx>
      <c:valAx>
        <c:axId val="12037849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2037260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33" l="0.70000000000000062" r="0.70000000000000062" t="0.75000000000000333" header="0.30000000000000032" footer="0.30000000000000032"/>
    <c:pageSetup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926907890347097"/>
          <c:y val="3.7983754757024174E-2"/>
          <c:w val="0.44521280621462944"/>
          <c:h val="0.8742941178330592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Medellín anual%'!$K$13:$K$27</c:f>
              <c:strCache>
                <c:ptCount val="15"/>
                <c:pt idx="0">
                  <c:v>Confecciones</c:v>
                </c:pt>
                <c:pt idx="1">
                  <c:v>Bebidas</c:v>
                </c:pt>
                <c:pt idx="2">
                  <c:v>Metalúrgicos básicos – Hierro y Acero</c:v>
                </c:pt>
                <c:pt idx="3">
                  <c:v>Sustancias químicas básicas</c:v>
                </c:pt>
                <c:pt idx="4">
                  <c:v>Alimentos preparados para animales</c:v>
                </c:pt>
                <c:pt idx="5">
                  <c:v>Productos de plástico</c:v>
                </c:pt>
                <c:pt idx="6">
                  <c:v>Productos de panadería</c:v>
                </c:pt>
                <c:pt idx="7">
                  <c:v>Otros productos alimenticios</c:v>
                </c:pt>
                <c:pt idx="8">
                  <c:v>Productos de papel y cartón</c:v>
                </c:pt>
                <c:pt idx="9">
                  <c:v>Otros productos químicos</c:v>
                </c:pt>
                <c:pt idx="10">
                  <c:v>Carne y de derivados cárnicos</c:v>
                </c:pt>
                <c:pt idx="11">
                  <c:v>Productos minerales no metálicos </c:v>
                </c:pt>
                <c:pt idx="12">
                  <c:v>Otras industrias manufactureras </c:v>
                </c:pt>
                <c:pt idx="13">
                  <c:v>Productos textiles</c:v>
                </c:pt>
                <c:pt idx="14">
                  <c:v>Total</c:v>
                </c:pt>
              </c:strCache>
            </c:strRef>
          </c:cat>
          <c:val>
            <c:numRef>
              <c:f>'H Ventas Medellín anual%'!$L$13:$L$27</c:f>
              <c:numCache>
                <c:formatCode>0.0</c:formatCode>
                <c:ptCount val="15"/>
                <c:pt idx="0">
                  <c:v>-8.4149325056905528</c:v>
                </c:pt>
                <c:pt idx="1">
                  <c:v>-16.927540464949331</c:v>
                </c:pt>
                <c:pt idx="2">
                  <c:v>-25.384454937858759</c:v>
                </c:pt>
                <c:pt idx="3">
                  <c:v>-6.6919130855353064</c:v>
                </c:pt>
                <c:pt idx="4">
                  <c:v>-0.52995627650705979</c:v>
                </c:pt>
                <c:pt idx="5">
                  <c:v>2.3547220258218537</c:v>
                </c:pt>
                <c:pt idx="6">
                  <c:v>7.6255931443127922</c:v>
                </c:pt>
                <c:pt idx="7">
                  <c:v>4.7822566741111627</c:v>
                </c:pt>
                <c:pt idx="8">
                  <c:v>5.4397385345332783</c:v>
                </c:pt>
                <c:pt idx="9">
                  <c:v>5.8608616247069811</c:v>
                </c:pt>
                <c:pt idx="10">
                  <c:v>8.4006625277474924</c:v>
                </c:pt>
                <c:pt idx="11">
                  <c:v>8.8892058918044636</c:v>
                </c:pt>
                <c:pt idx="12">
                  <c:v>2.1610029871165448</c:v>
                </c:pt>
                <c:pt idx="13">
                  <c:v>52.905631902634241</c:v>
                </c:pt>
                <c:pt idx="14">
                  <c:v>1.8561124521664585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0431744"/>
        <c:axId val="120433280"/>
      </c:barChart>
      <c:catAx>
        <c:axId val="12043174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>
                <a:latin typeface="+mn-lt"/>
              </a:defRPr>
            </a:pPr>
            <a:endParaRPr lang="es-CO"/>
          </a:p>
        </c:txPr>
        <c:crossAx val="120433280"/>
        <c:crosses val="autoZero"/>
        <c:auto val="1"/>
        <c:lblAlgn val="ctr"/>
        <c:lblOffset val="100"/>
        <c:noMultiLvlLbl val="0"/>
      </c:catAx>
      <c:valAx>
        <c:axId val="12043328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120431744"/>
        <c:crosses val="autoZero"/>
        <c:crossBetween val="between"/>
      </c:valAx>
      <c:spPr>
        <a:noFill/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377" l="0.70000000000000062" r="0.70000000000000062" t="0.75000000000000377" header="0.30000000000000032" footer="0.30000000000000032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11210884811885"/>
          <c:y val="3.582677165354331E-2"/>
          <c:w val="0.81492564676742563"/>
          <c:h val="0.896772236803732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Medellín anual%'!$K$13:$K$27</c:f>
              <c:strCache>
                <c:ptCount val="15"/>
                <c:pt idx="0">
                  <c:v>Confecciones</c:v>
                </c:pt>
                <c:pt idx="1">
                  <c:v>Bebidas</c:v>
                </c:pt>
                <c:pt idx="2">
                  <c:v>Metalúrgicos básicos – Hierro y Acero</c:v>
                </c:pt>
                <c:pt idx="3">
                  <c:v>Sustancias químicas básicas</c:v>
                </c:pt>
                <c:pt idx="4">
                  <c:v>Alimentos preparados para animales</c:v>
                </c:pt>
                <c:pt idx="5">
                  <c:v>Productos de plástico</c:v>
                </c:pt>
                <c:pt idx="6">
                  <c:v>Productos de panadería</c:v>
                </c:pt>
                <c:pt idx="7">
                  <c:v>Otros productos alimenticios</c:v>
                </c:pt>
                <c:pt idx="8">
                  <c:v>Productos de papel y cartón</c:v>
                </c:pt>
                <c:pt idx="9">
                  <c:v>Otros productos químicos</c:v>
                </c:pt>
                <c:pt idx="10">
                  <c:v>Carne y de derivados cárnicos</c:v>
                </c:pt>
                <c:pt idx="11">
                  <c:v>Productos minerales no metálicos </c:v>
                </c:pt>
                <c:pt idx="12">
                  <c:v>Otras industrias manufactureras </c:v>
                </c:pt>
                <c:pt idx="13">
                  <c:v>Productos textiles</c:v>
                </c:pt>
                <c:pt idx="14">
                  <c:v>Total</c:v>
                </c:pt>
              </c:strCache>
            </c:strRef>
          </c:cat>
          <c:val>
            <c:numRef>
              <c:f>'H Ventas Medellín anual%'!$M$13:$M$27</c:f>
              <c:numCache>
                <c:formatCode>0.0</c:formatCode>
                <c:ptCount val="15"/>
                <c:pt idx="0">
                  <c:v>-1.4867838469709023</c:v>
                </c:pt>
                <c:pt idx="1">
                  <c:v>-1.1921878543153797</c:v>
                </c:pt>
                <c:pt idx="2">
                  <c:v>-0.92311742290142695</c:v>
                </c:pt>
                <c:pt idx="3">
                  <c:v>-0.26751227155742163</c:v>
                </c:pt>
                <c:pt idx="4">
                  <c:v>-1.875758881257196E-2</c:v>
                </c:pt>
                <c:pt idx="5">
                  <c:v>0.11470505691221343</c:v>
                </c:pt>
                <c:pt idx="6">
                  <c:v>0.23185552177475191</c:v>
                </c:pt>
                <c:pt idx="7">
                  <c:v>0.23516058121690853</c:v>
                </c:pt>
                <c:pt idx="8">
                  <c:v>0.24695503969587917</c:v>
                </c:pt>
                <c:pt idx="9">
                  <c:v>0.2504205815133721</c:v>
                </c:pt>
                <c:pt idx="10">
                  <c:v>0.37185932896514451</c:v>
                </c:pt>
                <c:pt idx="11">
                  <c:v>0.41107575841135152</c:v>
                </c:pt>
                <c:pt idx="12">
                  <c:v>0.58768138050498897</c:v>
                </c:pt>
                <c:pt idx="13">
                  <c:v>3.2947581877295615</c:v>
                </c:pt>
                <c:pt idx="14">
                  <c:v>1.85611245216645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1907840"/>
        <c:axId val="121921920"/>
      </c:barChart>
      <c:catAx>
        <c:axId val="121907840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21921920"/>
        <c:crosses val="autoZero"/>
        <c:auto val="1"/>
        <c:lblAlgn val="ctr"/>
        <c:lblOffset val="100"/>
        <c:noMultiLvlLbl val="0"/>
      </c:catAx>
      <c:valAx>
        <c:axId val="121921920"/>
        <c:scaling>
          <c:orientation val="minMax"/>
        </c:scaling>
        <c:delete val="0"/>
        <c:axPos val="b"/>
        <c:numFmt formatCode="0.0" sourceLinked="1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2190784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6390328151986184E-2"/>
          <c:y val="3.0718298925137409E-2"/>
          <c:w val="0.8931670134497437"/>
          <c:h val="0.87956517131918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Medellin anual%'!$K$13:$K$27</c:f>
              <c:strCache>
                <c:ptCount val="15"/>
                <c:pt idx="0">
                  <c:v>Otras industrias</c:v>
                </c:pt>
                <c:pt idx="1">
                  <c:v>Confecciones</c:v>
                </c:pt>
                <c:pt idx="2">
                  <c:v>Metalúrgicos básicos – Hierro y Acero</c:v>
                </c:pt>
                <c:pt idx="3">
                  <c:v>Otros productos alimenticios</c:v>
                </c:pt>
                <c:pt idx="4">
                  <c:v>Alimentos preparados para animales</c:v>
                </c:pt>
                <c:pt idx="5">
                  <c:v>Papel y cartón</c:v>
                </c:pt>
                <c:pt idx="6">
                  <c:v>Bebidas</c:v>
                </c:pt>
                <c:pt idx="7">
                  <c:v>Sustancias químicas básicas</c:v>
                </c:pt>
                <c:pt idx="8">
                  <c:v>Carne y de derivados cárnicos</c:v>
                </c:pt>
                <c:pt idx="9">
                  <c:v>Productos de plástico</c:v>
                </c:pt>
                <c:pt idx="10">
                  <c:v>Minerales no metálicos </c:v>
                </c:pt>
                <c:pt idx="11">
                  <c:v>Otros productos químicos</c:v>
                </c:pt>
                <c:pt idx="12">
                  <c:v>Productos de panadería</c:v>
                </c:pt>
                <c:pt idx="13">
                  <c:v>Productos textiles</c:v>
                </c:pt>
                <c:pt idx="14">
                  <c:v>Total</c:v>
                </c:pt>
              </c:strCache>
            </c:strRef>
          </c:cat>
          <c:val>
            <c:numRef>
              <c:f>'H Ocupados Medellin anual%'!$M$13:$M$27</c:f>
              <c:numCache>
                <c:formatCode>0.0</c:formatCode>
                <c:ptCount val="15"/>
                <c:pt idx="0">
                  <c:v>-0.78006564348719865</c:v>
                </c:pt>
                <c:pt idx="1">
                  <c:v>-0.41084245763605698</c:v>
                </c:pt>
                <c:pt idx="2">
                  <c:v>-3.8437113828352507E-2</c:v>
                </c:pt>
                <c:pt idx="3">
                  <c:v>-1.7362495944230977E-2</c:v>
                </c:pt>
                <c:pt idx="4">
                  <c:v>5.828112673677751E-2</c:v>
                </c:pt>
                <c:pt idx="5">
                  <c:v>6.9210812292832977E-2</c:v>
                </c:pt>
                <c:pt idx="6">
                  <c:v>7.2211737517763205E-2</c:v>
                </c:pt>
                <c:pt idx="7">
                  <c:v>9.0406820986805581E-2</c:v>
                </c:pt>
                <c:pt idx="8">
                  <c:v>0.11144488624788559</c:v>
                </c:pt>
                <c:pt idx="9">
                  <c:v>0.1325966707806486</c:v>
                </c:pt>
                <c:pt idx="10">
                  <c:v>0.14177950196893008</c:v>
                </c:pt>
                <c:pt idx="11">
                  <c:v>0.20028806724907136</c:v>
                </c:pt>
                <c:pt idx="12">
                  <c:v>0.23514691797619625</c:v>
                </c:pt>
                <c:pt idx="13">
                  <c:v>1.3767889559249817</c:v>
                </c:pt>
                <c:pt idx="14">
                  <c:v>1.234507017256727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8563584"/>
        <c:axId val="118565120"/>
      </c:barChart>
      <c:catAx>
        <c:axId val="118563584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18565120"/>
        <c:crosses val="autoZero"/>
        <c:auto val="1"/>
        <c:lblAlgn val="ctr"/>
        <c:lblOffset val="100"/>
        <c:noMultiLvlLbl val="0"/>
      </c:catAx>
      <c:valAx>
        <c:axId val="118565120"/>
        <c:scaling>
          <c:orientation val="minMax"/>
        </c:scaling>
        <c:delete val="0"/>
        <c:axPos val="b"/>
        <c:numFmt formatCode="0.0" sourceLinked="1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1856358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77" l="0.70000000000000062" r="0.70000000000000062" t="0.75000000000000377" header="0.30000000000000032" footer="0.30000000000000032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3294841269841278"/>
          <c:y val="3.6677701674277016E-2"/>
          <c:w val="0.53468562610229275"/>
          <c:h val="0.8736056650636790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Medellin anual%'!$K$13:$K$27</c:f>
              <c:strCache>
                <c:ptCount val="15"/>
                <c:pt idx="0">
                  <c:v>Otras industrias</c:v>
                </c:pt>
                <c:pt idx="1">
                  <c:v>Confecciones</c:v>
                </c:pt>
                <c:pt idx="2">
                  <c:v>Metalúrgicos básicos – Hierro y Acero</c:v>
                </c:pt>
                <c:pt idx="3">
                  <c:v>Otros productos alimenticios</c:v>
                </c:pt>
                <c:pt idx="4">
                  <c:v>Alimentos preparados para animales</c:v>
                </c:pt>
                <c:pt idx="5">
                  <c:v>Papel y cartón</c:v>
                </c:pt>
                <c:pt idx="6">
                  <c:v>Bebidas</c:v>
                </c:pt>
                <c:pt idx="7">
                  <c:v>Sustancias químicas básicas</c:v>
                </c:pt>
                <c:pt idx="8">
                  <c:v>Carne y de derivados cárnicos</c:v>
                </c:pt>
                <c:pt idx="9">
                  <c:v>Productos de plástico</c:v>
                </c:pt>
                <c:pt idx="10">
                  <c:v>Minerales no metálicos </c:v>
                </c:pt>
                <c:pt idx="11">
                  <c:v>Otros productos químicos</c:v>
                </c:pt>
                <c:pt idx="12">
                  <c:v>Productos de panadería</c:v>
                </c:pt>
                <c:pt idx="13">
                  <c:v>Productos textiles</c:v>
                </c:pt>
                <c:pt idx="14">
                  <c:v>Total</c:v>
                </c:pt>
              </c:strCache>
            </c:strRef>
          </c:cat>
          <c:val>
            <c:numRef>
              <c:f>'H Ocupados Medellin anual%'!$L$13:$L$27</c:f>
              <c:numCache>
                <c:formatCode>0.0</c:formatCode>
                <c:ptCount val="15"/>
                <c:pt idx="0">
                  <c:v>-2.8575720988630926</c:v>
                </c:pt>
                <c:pt idx="1">
                  <c:v>-2.6070606723915368</c:v>
                </c:pt>
                <c:pt idx="2">
                  <c:v>-3.0228502437061211</c:v>
                </c:pt>
                <c:pt idx="3">
                  <c:v>-0.37404487313533741</c:v>
                </c:pt>
                <c:pt idx="4">
                  <c:v>4.7311331640895737</c:v>
                </c:pt>
                <c:pt idx="5">
                  <c:v>1.8190177013834408</c:v>
                </c:pt>
                <c:pt idx="6">
                  <c:v>3.4333603676669489</c:v>
                </c:pt>
                <c:pt idx="7">
                  <c:v>3.2847846296870209</c:v>
                </c:pt>
                <c:pt idx="8">
                  <c:v>3.0660930778255713</c:v>
                </c:pt>
                <c:pt idx="9">
                  <c:v>1.5498968590828444</c:v>
                </c:pt>
                <c:pt idx="10">
                  <c:v>2.3201931710857382</c:v>
                </c:pt>
                <c:pt idx="11">
                  <c:v>3.9307474278572618</c:v>
                </c:pt>
                <c:pt idx="12">
                  <c:v>4.2586717315875156</c:v>
                </c:pt>
                <c:pt idx="13">
                  <c:v>11.118657925542275</c:v>
                </c:pt>
                <c:pt idx="14">
                  <c:v>1.2345070172567363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8609792"/>
        <c:axId val="118611328"/>
      </c:barChart>
      <c:catAx>
        <c:axId val="11860979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18611328"/>
        <c:crosses val="autoZero"/>
        <c:auto val="1"/>
        <c:lblAlgn val="ctr"/>
        <c:lblOffset val="100"/>
        <c:noMultiLvlLbl val="0"/>
      </c:catAx>
      <c:valAx>
        <c:axId val="118611328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1860979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" l="0.70000000000000062" r="0.70000000000000062" t="0.750000000000004" header="0.30000000000000032" footer="0.30000000000000032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378859015091217"/>
          <c:y val="3.0113486179298633E-2"/>
          <c:w val="0.83124703736485717"/>
          <c:h val="0.876569254185692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9.77994858981355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9.779948589813496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Santanderes anual%'!$K$13:$K$20</c:f>
              <c:strCache>
                <c:ptCount val="8"/>
                <c:pt idx="0">
                  <c:v>Minerales no metálicos</c:v>
                </c:pt>
                <c:pt idx="1">
                  <c:v>Carne y derivados cárnicos</c:v>
                </c:pt>
                <c:pt idx="2">
                  <c:v>Confecciones</c:v>
                </c:pt>
                <c:pt idx="3">
                  <c:v>Calzado, partes y artículos de cuero</c:v>
                </c:pt>
                <c:pt idx="4">
                  <c:v>Bebidas</c:v>
                </c:pt>
                <c:pt idx="5">
                  <c:v>Otros productos alimenticios</c:v>
                </c:pt>
                <c:pt idx="6">
                  <c:v>Otras manufacturas</c:v>
                </c:pt>
                <c:pt idx="7">
                  <c:v>Total</c:v>
                </c:pt>
              </c:strCache>
            </c:strRef>
          </c:cat>
          <c:val>
            <c:numRef>
              <c:f>'H Producción Santanderes anual%'!$M$13:$M$20</c:f>
              <c:numCache>
                <c:formatCode>0.0</c:formatCode>
                <c:ptCount val="8"/>
                <c:pt idx="0">
                  <c:v>-0.14735203337520303</c:v>
                </c:pt>
                <c:pt idx="1">
                  <c:v>-4.2973759894223133E-2</c:v>
                </c:pt>
                <c:pt idx="2">
                  <c:v>-2.2727566134734797E-2</c:v>
                </c:pt>
                <c:pt idx="3">
                  <c:v>-1.5180209255989782E-2</c:v>
                </c:pt>
                <c:pt idx="4">
                  <c:v>0.21150963382970739</c:v>
                </c:pt>
                <c:pt idx="5">
                  <c:v>0.23849637154639503</c:v>
                </c:pt>
                <c:pt idx="6">
                  <c:v>1.3782046711352578</c:v>
                </c:pt>
                <c:pt idx="7">
                  <c:v>1.6014930315798888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3249408"/>
        <c:axId val="123250944"/>
      </c:barChart>
      <c:catAx>
        <c:axId val="123249408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23250944"/>
        <c:crosses val="autoZero"/>
        <c:auto val="1"/>
        <c:lblAlgn val="ctr"/>
        <c:lblOffset val="100"/>
        <c:noMultiLvlLbl val="0"/>
      </c:catAx>
      <c:valAx>
        <c:axId val="123250944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2324940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" l="0.70000000000000062" r="0.70000000000000062" t="0.750000000000004" header="0.30000000000000032" footer="0.30000000000000032"/>
    <c:pageSetup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3518350831146108"/>
          <c:y val="5.8406960396350897E-2"/>
          <c:w val="0.52173162729658784"/>
          <c:h val="0.8538703055728986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4404893852518648E-3"/>
                  <c:y val="-3.396410288502322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4.384893690444922E-7"/>
                  <c:y val="-6.7930880108856284E-3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-57,2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Santanderes anual%'!$K$13:$K$20</c:f>
              <c:strCache>
                <c:ptCount val="8"/>
                <c:pt idx="0">
                  <c:v>Minerales no metálicos</c:v>
                </c:pt>
                <c:pt idx="1">
                  <c:v>Carne y derivados cárnicos</c:v>
                </c:pt>
                <c:pt idx="2">
                  <c:v>Confecciones</c:v>
                </c:pt>
                <c:pt idx="3">
                  <c:v>Calzado, partes y artículos de cuero</c:v>
                </c:pt>
                <c:pt idx="4">
                  <c:v>Bebidas</c:v>
                </c:pt>
                <c:pt idx="5">
                  <c:v>Otros productos alimenticios</c:v>
                </c:pt>
                <c:pt idx="6">
                  <c:v>Otras manufacturas</c:v>
                </c:pt>
                <c:pt idx="7">
                  <c:v>Total</c:v>
                </c:pt>
              </c:strCache>
            </c:strRef>
          </c:cat>
          <c:val>
            <c:numRef>
              <c:f>'H Producción Santanderes anual%'!$L$13:$L$20</c:f>
              <c:numCache>
                <c:formatCode>0.0</c:formatCode>
                <c:ptCount val="8"/>
                <c:pt idx="0">
                  <c:v>-0.97143063678980512</c:v>
                </c:pt>
                <c:pt idx="1">
                  <c:v>-0.17438047129659795</c:v>
                </c:pt>
                <c:pt idx="2">
                  <c:v>-1.1224882793100965</c:v>
                </c:pt>
                <c:pt idx="3">
                  <c:v>-1.3903133129801293</c:v>
                </c:pt>
                <c:pt idx="4">
                  <c:v>1.8471662404046407</c:v>
                </c:pt>
                <c:pt idx="5">
                  <c:v>0.82516637705325468</c:v>
                </c:pt>
                <c:pt idx="6">
                  <c:v>8.1778510838108609</c:v>
                </c:pt>
                <c:pt idx="7">
                  <c:v>1.6014930315798814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3271040"/>
        <c:axId val="123272576"/>
      </c:barChart>
      <c:catAx>
        <c:axId val="12327104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23272576"/>
        <c:crosses val="autoZero"/>
        <c:auto val="1"/>
        <c:lblAlgn val="ctr"/>
        <c:lblOffset val="100"/>
        <c:noMultiLvlLbl val="0"/>
      </c:catAx>
      <c:valAx>
        <c:axId val="12327257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2327104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22" l="0.70000000000000062" r="0.70000000000000062" t="0.75000000000000422" header="0.30000000000000032" footer="0.30000000000000032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8766622922134736"/>
          <c:y val="3.4692126458304703E-2"/>
          <c:w val="0.48176727909011374"/>
          <c:h val="0.8848276265286225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Santanderes anual%'!$K$13:$K$20</c:f>
              <c:strCache>
                <c:ptCount val="8"/>
                <c:pt idx="0">
                  <c:v>Calzado, partes y artículos de cuero</c:v>
                </c:pt>
                <c:pt idx="1">
                  <c:v>Confecciones</c:v>
                </c:pt>
                <c:pt idx="2">
                  <c:v>Minerales no metálicos</c:v>
                </c:pt>
                <c:pt idx="3">
                  <c:v>Otras manufacturas</c:v>
                </c:pt>
                <c:pt idx="4">
                  <c:v>Bebidas</c:v>
                </c:pt>
                <c:pt idx="5">
                  <c:v>Otros productos alimenticios</c:v>
                </c:pt>
                <c:pt idx="6">
                  <c:v>Carne y derivados cárnicos</c:v>
                </c:pt>
                <c:pt idx="7">
                  <c:v>Total</c:v>
                </c:pt>
              </c:strCache>
            </c:strRef>
          </c:cat>
          <c:val>
            <c:numRef>
              <c:f>'H Ventas Santanderes anual%'!$L$13:$L$20</c:f>
              <c:numCache>
                <c:formatCode>0.0</c:formatCode>
                <c:ptCount val="8"/>
                <c:pt idx="0">
                  <c:v>-13.30224163266368</c:v>
                </c:pt>
                <c:pt idx="1">
                  <c:v>0.42829335225937903</c:v>
                </c:pt>
                <c:pt idx="2">
                  <c:v>3.2239636121662141</c:v>
                </c:pt>
                <c:pt idx="3">
                  <c:v>2.8976055736192441</c:v>
                </c:pt>
                <c:pt idx="4">
                  <c:v>8.0355734430618497</c:v>
                </c:pt>
                <c:pt idx="5">
                  <c:v>6.6792709888579438</c:v>
                </c:pt>
                <c:pt idx="6">
                  <c:v>15.49899628920377</c:v>
                </c:pt>
                <c:pt idx="7">
                  <c:v>7.1236875773146968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3920768"/>
        <c:axId val="123922304"/>
      </c:barChart>
      <c:catAx>
        <c:axId val="12392076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23922304"/>
        <c:crosses val="autoZero"/>
        <c:auto val="1"/>
        <c:lblAlgn val="ctr"/>
        <c:lblOffset val="100"/>
        <c:noMultiLvlLbl val="0"/>
      </c:catAx>
      <c:valAx>
        <c:axId val="123922304"/>
        <c:scaling>
          <c:orientation val="minMax"/>
          <c:min val="-30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2392076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44" l="0.70000000000000062" r="0.70000000000000062" t="0.75000000000000444" header="0.30000000000000032" footer="0.30000000000000032"/>
    <c:pageSetup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00404369605886E-2"/>
          <c:y val="1.2468302008634859E-2"/>
          <c:w val="0.87507453678556335"/>
          <c:h val="0.906282742892439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Santanderes anual%'!$K$13:$K$20</c:f>
              <c:strCache>
                <c:ptCount val="8"/>
                <c:pt idx="0">
                  <c:v>Calzado, partes y artículos de cuero</c:v>
                </c:pt>
                <c:pt idx="1">
                  <c:v>Confecciones</c:v>
                </c:pt>
                <c:pt idx="2">
                  <c:v>Minerales no metálicos</c:v>
                </c:pt>
                <c:pt idx="3">
                  <c:v>Otras manufacturas</c:v>
                </c:pt>
                <c:pt idx="4">
                  <c:v>Bebidas</c:v>
                </c:pt>
                <c:pt idx="5">
                  <c:v>Otros productos alimenticios</c:v>
                </c:pt>
                <c:pt idx="6">
                  <c:v>Carne y derivados cárnicos</c:v>
                </c:pt>
                <c:pt idx="7">
                  <c:v>Total</c:v>
                </c:pt>
              </c:strCache>
            </c:strRef>
          </c:cat>
          <c:val>
            <c:numRef>
              <c:f>'H Ventas Santanderes anual%'!$M$13:$M$20</c:f>
              <c:numCache>
                <c:formatCode>0.0</c:formatCode>
                <c:ptCount val="8"/>
                <c:pt idx="0">
                  <c:v>-0.1981063189926757</c:v>
                </c:pt>
                <c:pt idx="1">
                  <c:v>9.1111079789723652E-3</c:v>
                </c:pt>
                <c:pt idx="2">
                  <c:v>0.50346986100017588</c:v>
                </c:pt>
                <c:pt idx="3">
                  <c:v>0.53972535125640431</c:v>
                </c:pt>
                <c:pt idx="4">
                  <c:v>0.97128098938973795</c:v>
                </c:pt>
                <c:pt idx="5">
                  <c:v>1.8782889654102821</c:v>
                </c:pt>
                <c:pt idx="6">
                  <c:v>3.420505668476729</c:v>
                </c:pt>
                <c:pt idx="7">
                  <c:v>7.1236875773146915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4564992"/>
        <c:axId val="124566528"/>
      </c:barChart>
      <c:catAx>
        <c:axId val="124564992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24566528"/>
        <c:crosses val="autoZero"/>
        <c:auto val="1"/>
        <c:lblAlgn val="ctr"/>
        <c:lblOffset val="100"/>
        <c:noMultiLvlLbl val="0"/>
      </c:catAx>
      <c:valAx>
        <c:axId val="124566528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24564992"/>
        <c:crosses val="autoZero"/>
        <c:crossBetween val="between"/>
        <c:maj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22" l="0.70000000000000062" r="0.70000000000000062" t="0.75000000000000422" header="0.30000000000000032" footer="0.30000000000000032"/>
    <c:pageSetup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6873131929937331"/>
          <c:y val="3.0178082191780822E-2"/>
          <c:w val="0.56676619723609822"/>
          <c:h val="0.8738626331811263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020408163265306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Santanderes anual%'!$K$13:$K$20</c:f>
              <c:strCache>
                <c:ptCount val="8"/>
                <c:pt idx="0">
                  <c:v>Otras manufacturas</c:v>
                </c:pt>
                <c:pt idx="1">
                  <c:v>Carne y derivados cárnicos</c:v>
                </c:pt>
                <c:pt idx="2">
                  <c:v>Calzado, partes y artículos de cuero</c:v>
                </c:pt>
                <c:pt idx="3">
                  <c:v>Bebidas</c:v>
                </c:pt>
                <c:pt idx="4">
                  <c:v>Confecciones</c:v>
                </c:pt>
                <c:pt idx="5">
                  <c:v>Minerales no metálicos</c:v>
                </c:pt>
                <c:pt idx="6">
                  <c:v>Otros productos alimenticios</c:v>
                </c:pt>
                <c:pt idx="7">
                  <c:v>Total</c:v>
                </c:pt>
              </c:strCache>
            </c:strRef>
          </c:cat>
          <c:val>
            <c:numRef>
              <c:f>'H Ocupados Santanderes anual%'!$L$13:$L$20</c:f>
              <c:numCache>
                <c:formatCode>0.0</c:formatCode>
                <c:ptCount val="8"/>
                <c:pt idx="0">
                  <c:v>1.4038391886997514</c:v>
                </c:pt>
                <c:pt idx="1">
                  <c:v>1.5207060420909801</c:v>
                </c:pt>
                <c:pt idx="2">
                  <c:v>-6.5367411543904019E-2</c:v>
                </c:pt>
                <c:pt idx="3">
                  <c:v>-1.1079618654985635</c:v>
                </c:pt>
                <c:pt idx="4">
                  <c:v>-2.1344020877994363</c:v>
                </c:pt>
                <c:pt idx="5">
                  <c:v>-6.5944272445820573</c:v>
                </c:pt>
                <c:pt idx="6">
                  <c:v>-5.7460986200077553</c:v>
                </c:pt>
                <c:pt idx="7">
                  <c:v>-1.5303684897240655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4293120"/>
        <c:axId val="124294656"/>
      </c:barChart>
      <c:catAx>
        <c:axId val="12429312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24294656"/>
        <c:crosses val="autoZero"/>
        <c:auto val="1"/>
        <c:lblAlgn val="ctr"/>
        <c:lblOffset val="100"/>
        <c:noMultiLvlLbl val="0"/>
      </c:catAx>
      <c:valAx>
        <c:axId val="12429465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24293120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66" l="0.70000000000000062" r="0.70000000000000062" t="0.75000000000000466" header="0.30000000000000032" footer="0.30000000000000032"/>
    <c:pageSetup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887287806915482E-2"/>
          <c:y val="2.298853063580452E-2"/>
          <c:w val="0.87384886183955368"/>
          <c:h val="0.898238584474885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Santanderes anual%'!$K$13:$K$20</c:f>
              <c:strCache>
                <c:ptCount val="8"/>
                <c:pt idx="0">
                  <c:v>Otras manufacturas</c:v>
                </c:pt>
                <c:pt idx="1">
                  <c:v>Carne y derivados cárnicos</c:v>
                </c:pt>
                <c:pt idx="2">
                  <c:v>Calzado, partes y artículos de cuero</c:v>
                </c:pt>
                <c:pt idx="3">
                  <c:v>Bebidas</c:v>
                </c:pt>
                <c:pt idx="4">
                  <c:v>Confecciones</c:v>
                </c:pt>
                <c:pt idx="5">
                  <c:v>Minerales no metálicos</c:v>
                </c:pt>
                <c:pt idx="6">
                  <c:v>Otros productos alimenticios</c:v>
                </c:pt>
                <c:pt idx="7">
                  <c:v>Total</c:v>
                </c:pt>
              </c:strCache>
            </c:strRef>
          </c:cat>
          <c:val>
            <c:numRef>
              <c:f>'H Ocupados Santanderes anual%'!$M$13:$M$20</c:f>
              <c:numCache>
                <c:formatCode>0.0</c:formatCode>
                <c:ptCount val="8"/>
                <c:pt idx="0">
                  <c:v>0.50144690215850518</c:v>
                </c:pt>
                <c:pt idx="1">
                  <c:v>0.19319591689629523</c:v>
                </c:pt>
                <c:pt idx="2">
                  <c:v>-3.4499270874348096E-3</c:v>
                </c:pt>
                <c:pt idx="3">
                  <c:v>-7.4173432379825766E-2</c:v>
                </c:pt>
                <c:pt idx="4">
                  <c:v>-0.13268779026488872</c:v>
                </c:pt>
                <c:pt idx="5">
                  <c:v>-0.73483446962340671</c:v>
                </c:pt>
                <c:pt idx="6">
                  <c:v>-1.2808812625177965</c:v>
                </c:pt>
                <c:pt idx="7">
                  <c:v>-1.5303684897240701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4335232"/>
        <c:axId val="124336768"/>
      </c:barChart>
      <c:catAx>
        <c:axId val="124335232"/>
        <c:scaling>
          <c:orientation val="minMax"/>
        </c:scaling>
        <c:delete val="1"/>
        <c:axPos val="l"/>
        <c:numFmt formatCode="General" sourceLinked="1"/>
        <c:majorTickMark val="out"/>
        <c:minorTickMark val="none"/>
        <c:tickLblPos val="none"/>
        <c:crossAx val="124336768"/>
        <c:crosses val="autoZero"/>
        <c:auto val="1"/>
        <c:lblAlgn val="ctr"/>
        <c:lblOffset val="100"/>
        <c:noMultiLvlLbl val="0"/>
      </c:catAx>
      <c:valAx>
        <c:axId val="124336768"/>
        <c:scaling>
          <c:orientation val="minMax"/>
        </c:scaling>
        <c:delete val="0"/>
        <c:axPos val="b"/>
        <c:numFmt formatCode="0.0" sourceLinked="1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2433523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44" l="0.70000000000000062" r="0.70000000000000062" t="0.75000000000000444" header="0.30000000000000032" footer="0.30000000000000032"/>
    <c:pageSetup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472976438102741E-2"/>
          <c:y val="3.6335770528683912E-2"/>
          <c:w val="0.77756627296587921"/>
          <c:h val="0.8667633181126331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Producci Regional acum anual%'!$O$10:$R$10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rgbClr val="A3C167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"/>
                  <c:y val="1.64609053497942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2.0080324460096206E-3"/>
                  <c:y val="9.87680243673247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6.0240973380288618E-3"/>
                  <c:y val="1.31687242798354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4.0160648920193184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Producci Regional acum anual%'!$O$13:$O$19</c:f>
              <c:numCache>
                <c:formatCode>0.0</c:formatCode>
                <c:ptCount val="7"/>
                <c:pt idx="0">
                  <c:v>1.5299589001313609</c:v>
                </c:pt>
                <c:pt idx="1">
                  <c:v>3.2136032466814068</c:v>
                </c:pt>
                <c:pt idx="2">
                  <c:v>0.39406405782736442</c:v>
                </c:pt>
                <c:pt idx="3">
                  <c:v>1.9304773482691218</c:v>
                </c:pt>
                <c:pt idx="4">
                  <c:v>2.5107267633909691</c:v>
                </c:pt>
                <c:pt idx="5">
                  <c:v>2.6839467738489997</c:v>
                </c:pt>
                <c:pt idx="6">
                  <c:v>3.3423958641259466</c:v>
                </c:pt>
              </c:numCache>
            </c:numRef>
          </c:val>
        </c:ser>
        <c:ser>
          <c:idx val="1"/>
          <c:order val="1"/>
          <c:tx>
            <c:strRef>
              <c:f>'H Producci Regional acum anual%'!$S$10</c:f>
              <c:strCache>
                <c:ptCount val="1"/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0240973380288618E-3"/>
                  <c:y val="9.87654320987657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4.0160648920192412E-3"/>
                  <c:y val="6.58436213991770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6.0242782152230973E-3"/>
                  <c:y val="-2.06598173515981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3.0118110236220473E-4"/>
                  <c:y val="-1.3283866057838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4.0159067792282146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6.0240594925634293E-3"/>
                  <c:y val="-1.12054794520547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Producci Regional acum anual%'!$S$13:$S$19</c:f>
              <c:numCache>
                <c:formatCode>0.0</c:formatCode>
                <c:ptCount val="7"/>
                <c:pt idx="0">
                  <c:v>0.89325644237851531</c:v>
                </c:pt>
                <c:pt idx="1">
                  <c:v>1.8516199504719166</c:v>
                </c:pt>
                <c:pt idx="2">
                  <c:v>-2.7462277391186376</c:v>
                </c:pt>
                <c:pt idx="3">
                  <c:v>2.7075116900637131</c:v>
                </c:pt>
                <c:pt idx="4">
                  <c:v>3.1335313396430253</c:v>
                </c:pt>
                <c:pt idx="5">
                  <c:v>1.1873331302571177</c:v>
                </c:pt>
                <c:pt idx="6">
                  <c:v>-7.5562497764403158E-2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4153856"/>
        <c:axId val="124155392"/>
      </c:barChart>
      <c:catAx>
        <c:axId val="124153856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crossAx val="124155392"/>
        <c:crosses val="autoZero"/>
        <c:auto val="1"/>
        <c:lblAlgn val="ctr"/>
        <c:lblOffset val="100"/>
        <c:noMultiLvlLbl val="0"/>
      </c:catAx>
      <c:valAx>
        <c:axId val="124155392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124153856"/>
        <c:crosses val="autoZero"/>
        <c:crossBetween val="between"/>
        <c:majorUnit val="5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81113670166229235"/>
          <c:y val="0.65466514459665148"/>
          <c:w val="0.10351246719160105"/>
          <c:h val="0.1747739726027397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168372703412073"/>
          <c:y val="4.8441019786910205E-2"/>
          <c:w val="0.91028506313206559"/>
          <c:h val="0.8481935016743597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Ventas Regional acum anual%'!$O$10:$R$10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"/>
                  <c:y val="1.64609053497942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2.0080324460096206E-3"/>
                  <c:y val="9.87680243673247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6.0240973380288618E-3"/>
                  <c:y val="1.31687242798354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4.0161854768153982E-3"/>
                  <c:y val="-6.372907153729071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Ventas Regional acum anual%'!$O$13:$O$19</c:f>
              <c:numCache>
                <c:formatCode>0.0</c:formatCode>
                <c:ptCount val="7"/>
                <c:pt idx="0">
                  <c:v>1.1300437795358524</c:v>
                </c:pt>
                <c:pt idx="1">
                  <c:v>2.0183199149526265</c:v>
                </c:pt>
                <c:pt idx="2">
                  <c:v>-6.5834404646125222E-2</c:v>
                </c:pt>
                <c:pt idx="3">
                  <c:v>2.215728886892987</c:v>
                </c:pt>
                <c:pt idx="4">
                  <c:v>3.9879181637394456</c:v>
                </c:pt>
                <c:pt idx="5">
                  <c:v>1.9080233381296718</c:v>
                </c:pt>
                <c:pt idx="6">
                  <c:v>2.519321763834026</c:v>
                </c:pt>
              </c:numCache>
            </c:numRef>
          </c:val>
        </c:ser>
        <c:ser>
          <c:idx val="1"/>
          <c:order val="1"/>
          <c:tx>
            <c:strRef>
              <c:f>'H Ventas Regional acum anual%'!$S$10</c:f>
              <c:strCache>
                <c:ptCount val="1"/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0240973380288618E-3"/>
                  <c:y val="9.87654320987657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2381889763778508E-3"/>
                  <c:y val="-2.24109589041095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6.0242782152230973E-3"/>
                  <c:y val="-1.09942922374429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2.4763779527559055E-3"/>
                  <c:y val="-1.3283866057838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4.317366579177603E-3"/>
                  <c:y val="-1.27458143074581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2.3094925634295715E-3"/>
                  <c:y val="-1.60380517503805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Ventas Regional acum anual%'!$S$13:$S$19</c:f>
              <c:numCache>
                <c:formatCode>0.0</c:formatCode>
                <c:ptCount val="7"/>
                <c:pt idx="0">
                  <c:v>1.4459328149382458</c:v>
                </c:pt>
                <c:pt idx="1">
                  <c:v>3.2529725809629761</c:v>
                </c:pt>
                <c:pt idx="2">
                  <c:v>-1.092241255961639</c:v>
                </c:pt>
                <c:pt idx="3">
                  <c:v>2.3125660046001917</c:v>
                </c:pt>
                <c:pt idx="4">
                  <c:v>5.7770834360557188</c:v>
                </c:pt>
                <c:pt idx="5">
                  <c:v>2.5955340514778769</c:v>
                </c:pt>
                <c:pt idx="6">
                  <c:v>1.3407732023953178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4517376"/>
        <c:axId val="123929344"/>
      </c:barChart>
      <c:catAx>
        <c:axId val="124517376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crossAx val="123929344"/>
        <c:crosses val="autoZero"/>
        <c:auto val="1"/>
        <c:lblAlgn val="ctr"/>
        <c:lblOffset val="100"/>
        <c:noMultiLvlLbl val="0"/>
      </c:catAx>
      <c:valAx>
        <c:axId val="123929344"/>
        <c:scaling>
          <c:orientation val="minMax"/>
          <c:max val="7"/>
          <c:min val="-5"/>
        </c:scaling>
        <c:delete val="0"/>
        <c:axPos val="b"/>
        <c:numFmt formatCode="0" sourceLinked="0"/>
        <c:majorTickMark val="out"/>
        <c:minorTickMark val="none"/>
        <c:tickLblPos val="nextTo"/>
        <c:crossAx val="124517376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87835826771653547"/>
          <c:y val="0.64737062404870627"/>
          <c:w val="0.10351246719160105"/>
          <c:h val="0.1747739726027397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29557391590167E-2"/>
          <c:y val="2.7718734581541577E-2"/>
          <c:w val="0.93107595177731262"/>
          <c:h val="0.8482296524375581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Ocupación Regional acum anua%'!$O$10:$R$10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"/>
                  <c:y val="1.64609053497942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2.0080324460096206E-3"/>
                  <c:y val="9.87680243673247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6.0240973380288618E-3"/>
                  <c:y val="1.31687242798354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4.0160648920193184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Ocupación Regional acum anua%'!$B$13:$B$19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Ocupación Regional acum anua%'!$O$13:$O$19</c:f>
              <c:numCache>
                <c:formatCode>0.0</c:formatCode>
                <c:ptCount val="7"/>
                <c:pt idx="0">
                  <c:v>-0.25914929064896547</c:v>
                </c:pt>
                <c:pt idx="1">
                  <c:v>-1.8007939310153542</c:v>
                </c:pt>
                <c:pt idx="2">
                  <c:v>-2.2563383737917491</c:v>
                </c:pt>
                <c:pt idx="3">
                  <c:v>-0.40502194469825836</c:v>
                </c:pt>
                <c:pt idx="4">
                  <c:v>5.8361858634119024</c:v>
                </c:pt>
                <c:pt idx="5">
                  <c:v>0.57081515586439036</c:v>
                </c:pt>
                <c:pt idx="6">
                  <c:v>-1.47833850638317</c:v>
                </c:pt>
              </c:numCache>
            </c:numRef>
          </c:val>
        </c:ser>
        <c:ser>
          <c:idx val="1"/>
          <c:order val="1"/>
          <c:tx>
            <c:strRef>
              <c:f>'H Ocupación Regional acum anua%'!$S$10</c:f>
              <c:strCache>
                <c:ptCount val="1"/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0249343832020994E-3"/>
                  <c:y val="-1.91187214611872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4.0160648920192412E-3"/>
                  <c:y val="6.58436213991770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6.0240594925634805E-3"/>
                  <c:y val="-6.161719939117199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8.0323709536307963E-3"/>
                  <c:y val="-1.09935312024352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3.9916885389326332E-4"/>
                  <c:y val="-4.70780060882800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6.0240973380288618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0"/>
                  <c:y val="-1.93302891933028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Ocupación Regional acum anua%'!$B$13:$B$19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Ocupación Regional acum anua%'!$S$13:$S$19</c:f>
              <c:numCache>
                <c:formatCode>0.0</c:formatCode>
                <c:ptCount val="7"/>
                <c:pt idx="0">
                  <c:v>0.98275488285594292</c:v>
                </c:pt>
                <c:pt idx="1">
                  <c:v>1.1744952402941156</c:v>
                </c:pt>
                <c:pt idx="2">
                  <c:v>-2.5093212910687157</c:v>
                </c:pt>
                <c:pt idx="3">
                  <c:v>-0.53741393746579158</c:v>
                </c:pt>
                <c:pt idx="4">
                  <c:v>2.5687932299398142</c:v>
                </c:pt>
                <c:pt idx="5">
                  <c:v>0.7927675811508772</c:v>
                </c:pt>
                <c:pt idx="6">
                  <c:v>-1.4134965254785525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9679232"/>
        <c:axId val="119693312"/>
      </c:barChart>
      <c:catAx>
        <c:axId val="119679232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crossAx val="119693312"/>
        <c:crosses val="autoZero"/>
        <c:auto val="1"/>
        <c:lblAlgn val="ctr"/>
        <c:lblOffset val="100"/>
        <c:noMultiLvlLbl val="0"/>
      </c:catAx>
      <c:valAx>
        <c:axId val="119693312"/>
        <c:scaling>
          <c:orientation val="minMax"/>
          <c:max val="6"/>
        </c:scaling>
        <c:delete val="0"/>
        <c:axPos val="b"/>
        <c:numFmt formatCode="0" sourceLinked="0"/>
        <c:majorTickMark val="out"/>
        <c:minorTickMark val="none"/>
        <c:tickLblPos val="nextTo"/>
        <c:crossAx val="119679232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85040507436570434"/>
          <c:y val="0.66860920852359196"/>
          <c:w val="0.10351246719160105"/>
          <c:h val="0.1747739726027397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523106468330705"/>
          <c:y val="5.1777025271810842E-2"/>
          <c:w val="0.52111656582509702"/>
          <c:h val="0.90897569199998551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 Bogotá acumulado%'!$L$13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/>
              <c:tx>
                <c:rich>
                  <a:bodyPr/>
                  <a:lstStyle/>
                  <a:p>
                    <a:r>
                      <a:rPr lang="en-US"/>
                      <a:t>2,6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-6.932409012131715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 Bogotá acumulado%'!$K$14:$K$28</c:f>
              <c:strCache>
                <c:ptCount val="15"/>
                <c:pt idx="0">
                  <c:v>Plástico y caucho</c:v>
                </c:pt>
                <c:pt idx="1">
                  <c:v>Panadería, confitería, otros </c:v>
                </c:pt>
                <c:pt idx="2">
                  <c:v>Lácteos, confitería</c:v>
                </c:pt>
                <c:pt idx="3">
                  <c:v>Químicos; Derivados fuera refinería </c:v>
                </c:pt>
                <c:pt idx="4">
                  <c:v>Carne y sus derivados</c:v>
                </c:pt>
                <c:pt idx="5">
                  <c:v>Curtido de cuero, calzado y artículos de viaje</c:v>
                </c:pt>
                <c:pt idx="6">
                  <c:v>Papel y cartón y sus productos</c:v>
                </c:pt>
                <c:pt idx="7">
                  <c:v>Edición e impresión</c:v>
                </c:pt>
                <c:pt idx="8">
                  <c:v>Bebidas</c:v>
                </c:pt>
                <c:pt idx="9">
                  <c:v>Confecciones</c:v>
                </c:pt>
                <c:pt idx="10">
                  <c:v>Otras industrias</c:v>
                </c:pt>
                <c:pt idx="11">
                  <c:v>Hierro, acero;  elaborados de metal</c:v>
                </c:pt>
                <c:pt idx="12">
                  <c:v>Maquinaria y equipo</c:v>
                </c:pt>
                <c:pt idx="13">
                  <c:v>Vehículos y autopartes </c:v>
                </c:pt>
                <c:pt idx="14">
                  <c:v>Total</c:v>
                </c:pt>
              </c:strCache>
            </c:strRef>
          </c:cat>
          <c:val>
            <c:numRef>
              <c:f>'H Prod Bogotá acumulado%'!$L$14:$L$28</c:f>
              <c:numCache>
                <c:formatCode>#,##0.0</c:formatCode>
                <c:ptCount val="15"/>
                <c:pt idx="0">
                  <c:v>2.6999703203396166</c:v>
                </c:pt>
                <c:pt idx="1">
                  <c:v>6.5570451901417783</c:v>
                </c:pt>
                <c:pt idx="2">
                  <c:v>2.1866942632368307</c:v>
                </c:pt>
                <c:pt idx="3">
                  <c:v>1.8336438221983258</c:v>
                </c:pt>
                <c:pt idx="4">
                  <c:v>2.3157768978961997</c:v>
                </c:pt>
                <c:pt idx="5">
                  <c:v>-2.5579187284334353</c:v>
                </c:pt>
                <c:pt idx="6">
                  <c:v>-4.4304487777008461</c:v>
                </c:pt>
                <c:pt idx="7">
                  <c:v>-2.0980307868041592</c:v>
                </c:pt>
                <c:pt idx="8">
                  <c:v>-4.7186596130844691</c:v>
                </c:pt>
                <c:pt idx="9">
                  <c:v>-2.3318193719111093</c:v>
                </c:pt>
                <c:pt idx="10">
                  <c:v>-7.1659684530171432</c:v>
                </c:pt>
                <c:pt idx="11">
                  <c:v>-4.4977006509223685</c:v>
                </c:pt>
                <c:pt idx="12">
                  <c:v>-10.395067970505281</c:v>
                </c:pt>
                <c:pt idx="13">
                  <c:v>-18.316663584993094</c:v>
                </c:pt>
                <c:pt idx="14">
                  <c:v>-2.7462277391186376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4797696"/>
        <c:axId val="124799232"/>
      </c:barChart>
      <c:catAx>
        <c:axId val="12479769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24799232"/>
        <c:crosses val="autoZero"/>
        <c:auto val="1"/>
        <c:lblAlgn val="ctr"/>
        <c:lblOffset val="100"/>
        <c:noMultiLvlLbl val="0"/>
      </c:catAx>
      <c:valAx>
        <c:axId val="124799232"/>
        <c:scaling>
          <c:orientation val="minMax"/>
          <c:min val="-20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24797696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382749110675889E-2"/>
          <c:y val="2.014357269086384E-2"/>
          <c:w val="0.8289057353448418"/>
          <c:h val="0.91205555555555551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 Bogotá acumulado%'!$M$13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 Bogotá acumulado%'!$K$14:$K$28</c:f>
              <c:strCache>
                <c:ptCount val="15"/>
                <c:pt idx="0">
                  <c:v>Plástico y caucho</c:v>
                </c:pt>
                <c:pt idx="1">
                  <c:v>Panadería, confitería, otros </c:v>
                </c:pt>
                <c:pt idx="2">
                  <c:v>Lácteos, confitería</c:v>
                </c:pt>
                <c:pt idx="3">
                  <c:v>Químicos; Derivados fuera refinería </c:v>
                </c:pt>
                <c:pt idx="4">
                  <c:v>Carne y sus derivados</c:v>
                </c:pt>
                <c:pt idx="5">
                  <c:v>Curtido de cuero, calzado y artículos de viaje</c:v>
                </c:pt>
                <c:pt idx="6">
                  <c:v>Papel y cartón y sus productos</c:v>
                </c:pt>
                <c:pt idx="7">
                  <c:v>Edición e impresión</c:v>
                </c:pt>
                <c:pt idx="8">
                  <c:v>Bebidas</c:v>
                </c:pt>
                <c:pt idx="9">
                  <c:v>Confecciones</c:v>
                </c:pt>
                <c:pt idx="10">
                  <c:v>Otras industrias</c:v>
                </c:pt>
                <c:pt idx="11">
                  <c:v>Hierro, acero;  elaborados de metal</c:v>
                </c:pt>
                <c:pt idx="12">
                  <c:v>Maquinaria y equipo</c:v>
                </c:pt>
                <c:pt idx="13">
                  <c:v>Vehículos y autopartes </c:v>
                </c:pt>
                <c:pt idx="14">
                  <c:v>Total</c:v>
                </c:pt>
              </c:strCache>
            </c:strRef>
          </c:cat>
          <c:val>
            <c:numRef>
              <c:f>'H Prod Bogotá acumulado%'!$M$14:$M$28</c:f>
              <c:numCache>
                <c:formatCode>#,##0.0</c:formatCode>
                <c:ptCount val="15"/>
                <c:pt idx="0">
                  <c:v>0.31410808660363648</c:v>
                </c:pt>
                <c:pt idx="1">
                  <c:v>0.22641614185347561</c:v>
                </c:pt>
                <c:pt idx="2">
                  <c:v>0.21694419089640712</c:v>
                </c:pt>
                <c:pt idx="3">
                  <c:v>0.2066827081064804</c:v>
                </c:pt>
                <c:pt idx="4">
                  <c:v>0.17552834124659547</c:v>
                </c:pt>
                <c:pt idx="5">
                  <c:v>-4.3481965900196866E-2</c:v>
                </c:pt>
                <c:pt idx="6">
                  <c:v>-0.12596398546220947</c:v>
                </c:pt>
                <c:pt idx="7">
                  <c:v>-0.13366620983236258</c:v>
                </c:pt>
                <c:pt idx="8">
                  <c:v>-0.24031075862321452</c:v>
                </c:pt>
                <c:pt idx="9">
                  <c:v>-0.25896168175204132</c:v>
                </c:pt>
                <c:pt idx="10">
                  <c:v>-0.310992955091139</c:v>
                </c:pt>
                <c:pt idx="11">
                  <c:v>-0.44232896930611004</c:v>
                </c:pt>
                <c:pt idx="12">
                  <c:v>-0.51248640595434525</c:v>
                </c:pt>
                <c:pt idx="13">
                  <c:v>-1.8177142759036327</c:v>
                </c:pt>
                <c:pt idx="14">
                  <c:v>-2.746227739118634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4852480"/>
        <c:axId val="124866560"/>
      </c:barChart>
      <c:catAx>
        <c:axId val="124852480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24866560"/>
        <c:crosses val="autoZero"/>
        <c:auto val="1"/>
        <c:lblAlgn val="ctr"/>
        <c:lblOffset val="100"/>
        <c:noMultiLvlLbl val="0"/>
      </c:catAx>
      <c:valAx>
        <c:axId val="12486656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24852480"/>
        <c:crosses val="autoZero"/>
        <c:crossBetween val="between"/>
        <c:maj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89" l="0.70000000000000062" r="0.70000000000000062" t="0.75000000000000089" header="0.30000000000000032" footer="0.30000000000000032"/>
    <c:pageSetup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929979906357854E-2"/>
          <c:y val="5.2256849315068493E-2"/>
          <c:w val="0.89134065187689304"/>
          <c:h val="0.75927587519025874"/>
        </c:manualLayout>
      </c:layout>
      <c:lineChart>
        <c:grouping val="standard"/>
        <c:varyColors val="0"/>
        <c:ser>
          <c:idx val="0"/>
          <c:order val="0"/>
          <c:tx>
            <c:strRef>
              <c:f>'H Vehículos Pr%'!$AA$14</c:f>
              <c:strCache>
                <c:ptCount val="1"/>
                <c:pt idx="0">
                  <c:v>Nacional</c:v>
                </c:pt>
              </c:strCache>
            </c:strRef>
          </c:tx>
          <c:spPr>
            <a:ln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9.8071997201473089E-3"/>
                  <c:y val="2.40756011791357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Vehículos Pr%'!$X$15:$Y$31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  <c:pt idx="13">
                    <c:v>2015</c:v>
                  </c:pt>
                </c:lvl>
              </c:multiLvlStrCache>
            </c:multiLvlStrRef>
          </c:cat>
          <c:val>
            <c:numRef>
              <c:f>'H Vehículos Pr%'!$AA$15:$AA$31</c:f>
              <c:numCache>
                <c:formatCode>0.0</c:formatCode>
                <c:ptCount val="17"/>
                <c:pt idx="0">
                  <c:v>-28.013359617941514</c:v>
                </c:pt>
                <c:pt idx="1">
                  <c:v>-7.0707736863356798</c:v>
                </c:pt>
                <c:pt idx="2">
                  <c:v>43.022753677227435</c:v>
                </c:pt>
                <c:pt idx="3">
                  <c:v>0.63796540581740868</c:v>
                </c:pt>
                <c:pt idx="4">
                  <c:v>53.562895312646496</c:v>
                </c:pt>
                <c:pt idx="5">
                  <c:v>-31.150581319403088</c:v>
                </c:pt>
                <c:pt idx="6">
                  <c:v>-52.234866822902667</c:v>
                </c:pt>
                <c:pt idx="7">
                  <c:v>-23.295203425745502</c:v>
                </c:pt>
                <c:pt idx="8">
                  <c:v>-28.567880959152259</c:v>
                </c:pt>
                <c:pt idx="9">
                  <c:v>46.032522622735236</c:v>
                </c:pt>
                <c:pt idx="10">
                  <c:v>24.754008916336439</c:v>
                </c:pt>
                <c:pt idx="11">
                  <c:v>16.690212678680538</c:v>
                </c:pt>
                <c:pt idx="12">
                  <c:v>26.909192519421076</c:v>
                </c:pt>
                <c:pt idx="13">
                  <c:v>-2.6521423125637331</c:v>
                </c:pt>
                <c:pt idx="14">
                  <c:v>15.164587966612602</c:v>
                </c:pt>
                <c:pt idx="15">
                  <c:v>-0.54630827543174909</c:v>
                </c:pt>
                <c:pt idx="16">
                  <c:v>-4.5334247649502259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'H Vehículos Pr%'!#REF!</c:f>
              <c:strCache>
                <c:ptCount val="1"/>
                <c:pt idx="0">
                  <c:v>#REF!</c:v>
                </c:pt>
              </c:strCache>
            </c:strRef>
          </c:tx>
          <c:spPr>
            <a:ln>
              <a:prstDash val="sysDot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9.8071997201473089E-3"/>
                  <c:y val="-3.3705841650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Vehículos Pr%'!$X$15:$Y$31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  <c:pt idx="13">
                    <c:v>2015</c:v>
                  </c:pt>
                </c:lvl>
              </c:multiLvlStrCache>
            </c:multiLvlStrRef>
          </c:cat>
          <c:val>
            <c:numRef>
              <c:f>'H Vehículos Pr%'!#REF!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'H Vehículos Pr%'!$Z$14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7.5121379058386934E-3"/>
                  <c:y val="-2.9152968036529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Vehículos Pr%'!$X$15:$Y$31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  <c:pt idx="13">
                    <c:v>2015</c:v>
                  </c:pt>
                </c:lvl>
              </c:multiLvlStrCache>
            </c:multiLvlStrRef>
          </c:cat>
          <c:val>
            <c:numRef>
              <c:f>'H Vehículos Pr%'!$Z$15:$Z$31</c:f>
              <c:numCache>
                <c:formatCode>0.0</c:formatCode>
                <c:ptCount val="17"/>
                <c:pt idx="0">
                  <c:v>-3.9711281875379569</c:v>
                </c:pt>
                <c:pt idx="1">
                  <c:v>-10.929742893812787</c:v>
                </c:pt>
                <c:pt idx="2">
                  <c:v>-11.308061186048221</c:v>
                </c:pt>
                <c:pt idx="3">
                  <c:v>-19.126710341987803</c:v>
                </c:pt>
                <c:pt idx="4">
                  <c:v>-25.932355980044775</c:v>
                </c:pt>
                <c:pt idx="5">
                  <c:v>-31.13583208627621</c:v>
                </c:pt>
                <c:pt idx="6">
                  <c:v>-31.877838659999043</c:v>
                </c:pt>
                <c:pt idx="7">
                  <c:v>-30.374974144422083</c:v>
                </c:pt>
                <c:pt idx="8">
                  <c:v>-15.03626398642038</c:v>
                </c:pt>
                <c:pt idx="9">
                  <c:v>25.280675235993314</c:v>
                </c:pt>
                <c:pt idx="10">
                  <c:v>24.679019339525126</c:v>
                </c:pt>
                <c:pt idx="11">
                  <c:v>16.350453629785534</c:v>
                </c:pt>
                <c:pt idx="12">
                  <c:v>20.43722447370466</c:v>
                </c:pt>
                <c:pt idx="13">
                  <c:v>-20.93295245919073</c:v>
                </c:pt>
                <c:pt idx="14">
                  <c:v>-9.5465647742751543</c:v>
                </c:pt>
                <c:pt idx="15">
                  <c:v>-19.769340993664272</c:v>
                </c:pt>
                <c:pt idx="16">
                  <c:v>-22.279810543503956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5107200"/>
        <c:axId val="124977920"/>
      </c:lineChart>
      <c:catAx>
        <c:axId val="12510720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1000"/>
            </a:pPr>
            <a:endParaRPr lang="es-CO"/>
          </a:p>
        </c:txPr>
        <c:crossAx val="124977920"/>
        <c:crosses val="autoZero"/>
        <c:auto val="1"/>
        <c:lblAlgn val="ctr"/>
        <c:lblOffset val="100"/>
        <c:noMultiLvlLbl val="0"/>
      </c:catAx>
      <c:valAx>
        <c:axId val="124977920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125107200"/>
        <c:crosses val="autoZero"/>
        <c:crossBetween val="between"/>
      </c:valAx>
    </c:plotArea>
    <c:legend>
      <c:legendPos val="r"/>
      <c:legendEntry>
        <c:idx val="1"/>
        <c:delete val="1"/>
      </c:legendEntry>
      <c:layout>
        <c:manualLayout>
          <c:xMode val="edge"/>
          <c:yMode val="edge"/>
          <c:x val="0.443699922125119"/>
          <c:y val="0.67879414003044136"/>
          <c:w val="0.55273533116052798"/>
          <c:h val="8.0042617960426152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4298118424038207E-2"/>
          <c:y val="4.2473463187796226E-2"/>
          <c:w val="0.8913146018821545"/>
          <c:h val="0.77902628813767905"/>
        </c:manualLayout>
      </c:layout>
      <c:lineChart>
        <c:grouping val="standard"/>
        <c:varyColors val="0"/>
        <c:ser>
          <c:idx val="0"/>
          <c:order val="0"/>
          <c:tx>
            <c:strRef>
              <c:f>'H Caucho Pr%'!$AB$14</c:f>
              <c:strCache>
                <c:ptCount val="1"/>
                <c:pt idx="0">
                  <c:v>Nacional</c:v>
                </c:pt>
              </c:strCache>
            </c:strRef>
          </c:tx>
          <c:spPr>
            <a:ln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8.3333333333333332E-3"/>
                  <c:y val="-2.41628614916286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Caucho Pr%'!$X$15:$Y$31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  <c:pt idx="13">
                    <c:v>2015</c:v>
                  </c:pt>
                </c:lvl>
              </c:multiLvlStrCache>
            </c:multiLvlStrRef>
          </c:cat>
          <c:val>
            <c:numRef>
              <c:f>'H Caucho Pr%'!$AB$15:$AB$31</c:f>
              <c:numCache>
                <c:formatCode>0.0</c:formatCode>
                <c:ptCount val="17"/>
                <c:pt idx="0">
                  <c:v>1.5749023895233569</c:v>
                </c:pt>
                <c:pt idx="1">
                  <c:v>-5.3823810163223156</c:v>
                </c:pt>
                <c:pt idx="2">
                  <c:v>-14.233399856824064</c:v>
                </c:pt>
                <c:pt idx="3">
                  <c:v>-5.6355303542396866</c:v>
                </c:pt>
                <c:pt idx="4">
                  <c:v>-4.7016899350710757</c:v>
                </c:pt>
                <c:pt idx="5">
                  <c:v>-10.712339731124473</c:v>
                </c:pt>
                <c:pt idx="6">
                  <c:v>-4.5700566664328903</c:v>
                </c:pt>
                <c:pt idx="7">
                  <c:v>-6.0703740740976651</c:v>
                </c:pt>
                <c:pt idx="8">
                  <c:v>-0.61960697793663178</c:v>
                </c:pt>
                <c:pt idx="9">
                  <c:v>2.7779998690042467</c:v>
                </c:pt>
                <c:pt idx="10">
                  <c:v>-1.4375965281205323</c:v>
                </c:pt>
                <c:pt idx="11">
                  <c:v>3.5428885240111612</c:v>
                </c:pt>
                <c:pt idx="12">
                  <c:v>-2.2766945171819803</c:v>
                </c:pt>
                <c:pt idx="13">
                  <c:v>10.797021720257835</c:v>
                </c:pt>
                <c:pt idx="14">
                  <c:v>7.576959925513882</c:v>
                </c:pt>
                <c:pt idx="15">
                  <c:v>7.0533972074515043</c:v>
                </c:pt>
                <c:pt idx="16">
                  <c:v>5.623795724919785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'H Caucho Pr%'!$AA$14</c:f>
              <c:strCache>
                <c:ptCount val="1"/>
                <c:pt idx="0">
                  <c:v>Cali</c:v>
                </c:pt>
              </c:strCache>
            </c:strRef>
          </c:tx>
          <c:marker>
            <c:symbol val="none"/>
          </c:marker>
          <c:dLbls>
            <c:dLbl>
              <c:idx val="16"/>
              <c:layout>
                <c:manualLayout>
                  <c:x val="-2.7777777777777779E-3"/>
                  <c:y val="2.89954337899543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Caucho Pr%'!$X$15:$Y$31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  <c:pt idx="13">
                    <c:v>2015</c:v>
                  </c:pt>
                </c:lvl>
              </c:multiLvlStrCache>
            </c:multiLvlStrRef>
          </c:cat>
          <c:val>
            <c:numRef>
              <c:f>'H Caucho Pr%'!$AA$15:$AA$31</c:f>
              <c:numCache>
                <c:formatCode>0.0</c:formatCode>
                <c:ptCount val="17"/>
                <c:pt idx="0">
                  <c:v>-5.0480440844474224</c:v>
                </c:pt>
                <c:pt idx="1">
                  <c:v>-8.9287369586213075</c:v>
                </c:pt>
                <c:pt idx="2">
                  <c:v>-14.214071593127198</c:v>
                </c:pt>
                <c:pt idx="3">
                  <c:v>-15.464920623292555</c:v>
                </c:pt>
                <c:pt idx="4">
                  <c:v>-10.660825684391684</c:v>
                </c:pt>
                <c:pt idx="5">
                  <c:v>-16.494746117277671</c:v>
                </c:pt>
                <c:pt idx="6">
                  <c:v>-2.7532420320985906</c:v>
                </c:pt>
                <c:pt idx="7">
                  <c:v>-6.5511595649730854</c:v>
                </c:pt>
                <c:pt idx="8">
                  <c:v>-8.373633695420601</c:v>
                </c:pt>
                <c:pt idx="9">
                  <c:v>0.30277148884212401</c:v>
                </c:pt>
                <c:pt idx="10">
                  <c:v>-7.5960598994111113</c:v>
                </c:pt>
                <c:pt idx="11">
                  <c:v>0.8744969532353597</c:v>
                </c:pt>
                <c:pt idx="12">
                  <c:v>-0.54632867411045227</c:v>
                </c:pt>
                <c:pt idx="13">
                  <c:v>-8.5348648266020728</c:v>
                </c:pt>
                <c:pt idx="14">
                  <c:v>-1.1457719328953342</c:v>
                </c:pt>
                <c:pt idx="15">
                  <c:v>-11.340916090973895</c:v>
                </c:pt>
                <c:pt idx="16">
                  <c:v>1.7536731858989851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'H Caucho Pr%'!$Z$14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Caucho Pr%'!$X$15:$Y$31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  <c:pt idx="13">
                    <c:v>2015</c:v>
                  </c:pt>
                </c:lvl>
              </c:multiLvlStrCache>
            </c:multiLvlStrRef>
          </c:cat>
          <c:val>
            <c:numRef>
              <c:f>'H Caucho Pr%'!$Z$15:$Z$31</c:f>
              <c:numCache>
                <c:formatCode>0.0</c:formatCode>
                <c:ptCount val="17"/>
                <c:pt idx="0">
                  <c:v>3.4423866025987735</c:v>
                </c:pt>
                <c:pt idx="1">
                  <c:v>6.6641233803829323</c:v>
                </c:pt>
                <c:pt idx="2">
                  <c:v>-6.5374095394257097</c:v>
                </c:pt>
                <c:pt idx="3">
                  <c:v>-6.5130919431426832</c:v>
                </c:pt>
                <c:pt idx="4">
                  <c:v>-0.22431596700258183</c:v>
                </c:pt>
                <c:pt idx="5">
                  <c:v>-2.3280005592028203</c:v>
                </c:pt>
                <c:pt idx="6">
                  <c:v>-0.42716346744934697</c:v>
                </c:pt>
                <c:pt idx="7">
                  <c:v>5.4697449470888699</c:v>
                </c:pt>
                <c:pt idx="8">
                  <c:v>4.6889047986578873</c:v>
                </c:pt>
                <c:pt idx="9">
                  <c:v>-0.37025794841527215</c:v>
                </c:pt>
                <c:pt idx="10">
                  <c:v>2.6533170690834424</c:v>
                </c:pt>
                <c:pt idx="11">
                  <c:v>-0.9107774022221804</c:v>
                </c:pt>
                <c:pt idx="12">
                  <c:v>-2.8307140826696298</c:v>
                </c:pt>
                <c:pt idx="13">
                  <c:v>8.1583484382804272E-2</c:v>
                </c:pt>
                <c:pt idx="14">
                  <c:v>2.1351335738948336</c:v>
                </c:pt>
                <c:pt idx="15">
                  <c:v>4.7620774734993461</c:v>
                </c:pt>
                <c:pt idx="16">
                  <c:v>3.6181273525342164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5158144"/>
        <c:axId val="125159680"/>
      </c:lineChart>
      <c:catAx>
        <c:axId val="1251581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1000"/>
            </a:pPr>
            <a:endParaRPr lang="es-CO"/>
          </a:p>
        </c:txPr>
        <c:crossAx val="125159680"/>
        <c:crosses val="autoZero"/>
        <c:auto val="1"/>
        <c:lblAlgn val="ctr"/>
        <c:lblOffset val="100"/>
        <c:noMultiLvlLbl val="0"/>
      </c:catAx>
      <c:valAx>
        <c:axId val="125159680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12515814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7.2851268591426072E-2"/>
          <c:y val="1.2085616438356119E-2"/>
          <c:w val="0.69937095363079615"/>
          <c:h val="7.2533105022831057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182852143482065E-2"/>
          <c:y val="0.13409319337846981"/>
          <c:w val="0.89204354531345953"/>
          <c:h val="0.7205082433999862"/>
        </c:manualLayout>
      </c:layout>
      <c:lineChart>
        <c:grouping val="standard"/>
        <c:varyColors val="0"/>
        <c:ser>
          <c:idx val="0"/>
          <c:order val="0"/>
          <c:tx>
            <c:strRef>
              <c:f>'H Confecciones Pr %'!$AB$14</c:f>
              <c:strCache>
                <c:ptCount val="1"/>
                <c:pt idx="0">
                  <c:v>Total Nacional</c:v>
                </c:pt>
              </c:strCache>
            </c:strRef>
          </c:tx>
          <c:spPr>
            <a:ln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1.0376134889753566E-2"/>
                  <c:y val="-5.79908675799086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Confecciones Pr %'!$X$15:$Y$31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  <c:pt idx="13">
                    <c:v>2015</c:v>
                  </c:pt>
                </c:lvl>
              </c:multiLvlStrCache>
            </c:multiLvlStrRef>
          </c:cat>
          <c:val>
            <c:numRef>
              <c:f>'H Confecciones Pr %'!$AB$15:$AB$31</c:f>
              <c:numCache>
                <c:formatCode>0.0</c:formatCode>
                <c:ptCount val="17"/>
                <c:pt idx="0">
                  <c:v>-0.6260047378325696</c:v>
                </c:pt>
                <c:pt idx="1">
                  <c:v>5.57486979192009</c:v>
                </c:pt>
                <c:pt idx="2">
                  <c:v>18.62039521143641</c:v>
                </c:pt>
                <c:pt idx="3">
                  <c:v>2.8636111754631299</c:v>
                </c:pt>
                <c:pt idx="4">
                  <c:v>-9.7935238346635654</c:v>
                </c:pt>
                <c:pt idx="5">
                  <c:v>-20.051957384167384</c:v>
                </c:pt>
                <c:pt idx="6">
                  <c:v>-10.873557519609873</c:v>
                </c:pt>
                <c:pt idx="7">
                  <c:v>-8.1959895463698942</c:v>
                </c:pt>
                <c:pt idx="8">
                  <c:v>-1.7125868972869223</c:v>
                </c:pt>
                <c:pt idx="9">
                  <c:v>6.3988972793412593</c:v>
                </c:pt>
                <c:pt idx="10">
                  <c:v>-8.1886562296485312</c:v>
                </c:pt>
                <c:pt idx="11">
                  <c:v>-8.5444756670108575</c:v>
                </c:pt>
                <c:pt idx="12">
                  <c:v>-4.9724590131959099</c:v>
                </c:pt>
                <c:pt idx="13">
                  <c:v>6.9439085666485658</c:v>
                </c:pt>
                <c:pt idx="14">
                  <c:v>3.7844023646682525</c:v>
                </c:pt>
                <c:pt idx="15">
                  <c:v>0.14152300998238243</c:v>
                </c:pt>
                <c:pt idx="16">
                  <c:v>11.420604540705636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'H Confecciones Pr %'!$AC$14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1.0376134889753566E-2"/>
                  <c:y val="4.83219178082191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Confecciones Pr %'!$X$15:$Y$31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  <c:pt idx="13">
                    <c:v>2015</c:v>
                  </c:pt>
                </c:lvl>
              </c:multiLvlStrCache>
            </c:multiLvlStrRef>
          </c:cat>
          <c:val>
            <c:numRef>
              <c:f>'H Confecciones Pr %'!$AC$15:$AC$31</c:f>
              <c:numCache>
                <c:formatCode>0.0</c:formatCode>
                <c:ptCount val="17"/>
                <c:pt idx="0">
                  <c:v>-3.3290164334977845</c:v>
                </c:pt>
                <c:pt idx="1">
                  <c:v>0.80675642041727258</c:v>
                </c:pt>
                <c:pt idx="2">
                  <c:v>8.0827369609003199</c:v>
                </c:pt>
                <c:pt idx="3">
                  <c:v>-1.1305349943346243</c:v>
                </c:pt>
                <c:pt idx="4">
                  <c:v>5.0246082113882977</c:v>
                </c:pt>
                <c:pt idx="5">
                  <c:v>-11.221298136571519</c:v>
                </c:pt>
                <c:pt idx="6">
                  <c:v>1.324729151627821</c:v>
                </c:pt>
                <c:pt idx="7">
                  <c:v>-0.28828536522976833</c:v>
                </c:pt>
                <c:pt idx="8">
                  <c:v>-2.2675667964661557</c:v>
                </c:pt>
                <c:pt idx="9">
                  <c:v>7.1375294722763272</c:v>
                </c:pt>
                <c:pt idx="10">
                  <c:v>-5.1213058201628598</c:v>
                </c:pt>
                <c:pt idx="11">
                  <c:v>-4.1918725259391323</c:v>
                </c:pt>
                <c:pt idx="12">
                  <c:v>-8.3884687829186504</c:v>
                </c:pt>
                <c:pt idx="13">
                  <c:v>-9.5504771457935789</c:v>
                </c:pt>
                <c:pt idx="14">
                  <c:v>-4.4764780650516798</c:v>
                </c:pt>
                <c:pt idx="15">
                  <c:v>-2.2218575477270548</c:v>
                </c:pt>
                <c:pt idx="16">
                  <c:v>5.9542968994120287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'H Confecciones Pr %'!$Z$14</c:f>
              <c:strCache>
                <c:ptCount val="1"/>
                <c:pt idx="0">
                  <c:v>Valle del Aburrá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Confecciones Pr %'!$X$15:$Y$31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  <c:pt idx="13">
                    <c:v>2015</c:v>
                  </c:pt>
                </c:lvl>
              </c:multiLvlStrCache>
            </c:multiLvlStrRef>
          </c:cat>
          <c:val>
            <c:numRef>
              <c:f>'H Confecciones Pr %'!$Z$15:$Z$31</c:f>
              <c:numCache>
                <c:formatCode>0.0</c:formatCode>
                <c:ptCount val="17"/>
                <c:pt idx="0">
                  <c:v>4.6674397679787649</c:v>
                </c:pt>
                <c:pt idx="1">
                  <c:v>16.186788239580242</c:v>
                </c:pt>
                <c:pt idx="2">
                  <c:v>8.3649647519907777</c:v>
                </c:pt>
                <c:pt idx="3">
                  <c:v>13.484646665381428</c:v>
                </c:pt>
                <c:pt idx="4">
                  <c:v>8.9689316483245065</c:v>
                </c:pt>
                <c:pt idx="5">
                  <c:v>-13.262567880256704</c:v>
                </c:pt>
                <c:pt idx="6">
                  <c:v>-0.86563251129341268</c:v>
                </c:pt>
                <c:pt idx="7">
                  <c:v>-7.7891218879864166</c:v>
                </c:pt>
                <c:pt idx="8">
                  <c:v>-6.3459686895318113</c:v>
                </c:pt>
                <c:pt idx="9">
                  <c:v>15.765182670664313</c:v>
                </c:pt>
                <c:pt idx="10">
                  <c:v>-8.5308233024426361</c:v>
                </c:pt>
                <c:pt idx="11">
                  <c:v>5.7803560340090376</c:v>
                </c:pt>
                <c:pt idx="12">
                  <c:v>2.7220978431171661</c:v>
                </c:pt>
                <c:pt idx="13">
                  <c:v>6.1035848834839923</c:v>
                </c:pt>
                <c:pt idx="14">
                  <c:v>0.15839241760533529</c:v>
                </c:pt>
                <c:pt idx="15">
                  <c:v>-1.8782948186718773</c:v>
                </c:pt>
                <c:pt idx="16">
                  <c:v>-8.2731103755961488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'H Confecciones Pr %'!$AA$14</c:f>
              <c:strCache>
                <c:ptCount val="1"/>
                <c:pt idx="0">
                  <c:v>Cali</c:v>
                </c:pt>
              </c:strCache>
            </c:strRef>
          </c:tx>
          <c:marker>
            <c:symbol val="none"/>
          </c:marker>
          <c:dLbls>
            <c:dLbl>
              <c:idx val="16"/>
              <c:layout>
                <c:manualLayout>
                  <c:x val="0"/>
                  <c:y val="-9.665525114155250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Confecciones Pr %'!$X$15:$Y$31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  <c:pt idx="13">
                    <c:v>2015</c:v>
                  </c:pt>
                </c:lvl>
              </c:multiLvlStrCache>
            </c:multiLvlStrRef>
          </c:cat>
          <c:val>
            <c:numRef>
              <c:f>'H Confecciones Pr %'!$AA$15:$AA$31</c:f>
              <c:numCache>
                <c:formatCode>0.0</c:formatCode>
                <c:ptCount val="17"/>
                <c:pt idx="0">
                  <c:v>23.71526504556849</c:v>
                </c:pt>
                <c:pt idx="1">
                  <c:v>0.75087573227170523</c:v>
                </c:pt>
                <c:pt idx="2">
                  <c:v>-9.8338817455702063</c:v>
                </c:pt>
                <c:pt idx="3">
                  <c:v>3.1674027933206617</c:v>
                </c:pt>
                <c:pt idx="4">
                  <c:v>2.5190030598703173</c:v>
                </c:pt>
                <c:pt idx="5">
                  <c:v>18.073619912269876</c:v>
                </c:pt>
                <c:pt idx="6">
                  <c:v>24.623188180622702</c:v>
                </c:pt>
                <c:pt idx="7">
                  <c:v>29.3990576277827</c:v>
                </c:pt>
                <c:pt idx="8">
                  <c:v>7.6101516692899107</c:v>
                </c:pt>
                <c:pt idx="9">
                  <c:v>11.47304019260682</c:v>
                </c:pt>
                <c:pt idx="10">
                  <c:v>-2.460193223783369</c:v>
                </c:pt>
                <c:pt idx="11">
                  <c:v>-16.160783045315629</c:v>
                </c:pt>
                <c:pt idx="12">
                  <c:v>-11.545866893005009</c:v>
                </c:pt>
                <c:pt idx="13">
                  <c:v>-5.9259896150034796</c:v>
                </c:pt>
                <c:pt idx="14">
                  <c:v>9.586186499922178</c:v>
                </c:pt>
                <c:pt idx="15">
                  <c:v>24.711696550935681</c:v>
                </c:pt>
                <c:pt idx="16">
                  <c:v>10.026848219865903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5176832"/>
        <c:axId val="125199104"/>
      </c:lineChart>
      <c:catAx>
        <c:axId val="12517683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1000"/>
            </a:pPr>
            <a:endParaRPr lang="es-CO"/>
          </a:p>
        </c:txPr>
        <c:crossAx val="125199104"/>
        <c:crosses val="autoZero"/>
        <c:auto val="1"/>
        <c:lblAlgn val="ctr"/>
        <c:lblOffset val="100"/>
        <c:noMultiLvlLbl val="0"/>
      </c:catAx>
      <c:valAx>
        <c:axId val="125199104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12517683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3117082239720038"/>
          <c:y val="2.3154870624048703E-2"/>
          <c:w val="0.80837995445121902"/>
          <c:h val="7.409132420091323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png"/><Relationship Id="rId3" Type="http://schemas.openxmlformats.org/officeDocument/2006/relationships/hyperlink" Target="#&#205;ndice!A1"/><Relationship Id="rId7" Type="http://schemas.openxmlformats.org/officeDocument/2006/relationships/hyperlink" Target="#&#205;ndice!&#193;rea_de_impresi&#243;n"/><Relationship Id="rId2" Type="http://schemas.openxmlformats.org/officeDocument/2006/relationships/image" Target="../media/image2.jpeg"/><Relationship Id="rId1" Type="http://schemas.openxmlformats.org/officeDocument/2006/relationships/hyperlink" Target="http://www.google.es/imgres?q=mapa+colombia+por+departamentos+para+coloreaar&amp;um=1&amp;hl=es&amp;qscrl=1&amp;nord=1&amp;rlz=1T4ADFA_esCO414CO415&amp;biw=1280&amp;bih=821&amp;tbm=isch&amp;tbnid=xsv8oD4cq26uGM:&amp;imgrefurl=http://fotosdeculturas.blogspot.com/2011_04_01_archive.html&amp;docid=7ZkEkEIKuvAQ8M&amp;imgurl=http://1.bp.blogspot.com/-ePo8WuD08zg/TVM8HevPhTI/AAAAAAAAIFM/94H0XBtjRys/s1600/Mapa+de+Colombia+en+blanco+SIN+NOMBRE+para+colorear+pintar.gif&amp;w=338&amp;h=476&amp;ei=XQyoTriNNYLy0gGFkvW_DQ&amp;zoom=1" TargetMode="External"/><Relationship Id="rId6" Type="http://schemas.openxmlformats.org/officeDocument/2006/relationships/image" Target="../media/image4.png"/><Relationship Id="rId5" Type="http://schemas.openxmlformats.org/officeDocument/2006/relationships/hyperlink" Target="#'Industria variaci&#243;n anual %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dustria Var Corrida %'!&#193;rea_de_impresi&#243;n"/><Relationship Id="rId7" Type="http://schemas.openxmlformats.org/officeDocument/2006/relationships/chart" Target="../charts/chart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regiones (%)'!&#193;rea_de_impresi&#243;n"/><Relationship Id="rId4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dustria var acumulada %'!A1"/><Relationship Id="rId7" Type="http://schemas.openxmlformats.org/officeDocument/2006/relationships/chart" Target="../charts/chart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iaci&#243;n anual %'!A1"/><Relationship Id="rId4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 Producci&#243;n Regional anual%'!&#193;rea_de_impresi&#243;n"/><Relationship Id="rId7" Type="http://schemas.openxmlformats.org/officeDocument/2006/relationships/chart" Target="../charts/chart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 Corrida %'!&#193;rea_de_impresi&#243;n"/><Relationship Id="rId4" Type="http://schemas.openxmlformats.org/officeDocument/2006/relationships/image" Target="../media/image4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H Ventas Regional anual%'!&#193;rea_de_impresi&#243;n"/><Relationship Id="rId7" Type="http://schemas.openxmlformats.org/officeDocument/2006/relationships/chart" Target="../charts/chart4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 acumulada %'!Print_Area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H Ocupados Regional anual%'!A1"/><Relationship Id="rId7" Type="http://schemas.openxmlformats.org/officeDocument/2006/relationships/chart" Target="../charts/chart6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image" Target="../media/image1.jpg"/><Relationship Id="rId5" Type="http://schemas.openxmlformats.org/officeDocument/2006/relationships/hyperlink" Target="#'H Producci&#243;n Regional anual%'!A1"/><Relationship Id="rId10" Type="http://schemas.openxmlformats.org/officeDocument/2006/relationships/hyperlink" Target="#'H Producci&#243;n Regional anual%'!&#193;rea_de_impresi&#243;n"/><Relationship Id="rId4" Type="http://schemas.openxmlformats.org/officeDocument/2006/relationships/image" Target="../media/image4.png"/><Relationship Id="rId9" Type="http://schemas.openxmlformats.org/officeDocument/2006/relationships/hyperlink" Target="#'H Ocupados Regional anual%'!&#193;rea_de_impresi&#243;n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H Producci&#243;n Bogot&#225; anual%'!A1"/><Relationship Id="rId7" Type="http://schemas.openxmlformats.org/officeDocument/2006/relationships/chart" Target="../charts/chart8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image" Target="../media/image1.jpg"/><Relationship Id="rId5" Type="http://schemas.openxmlformats.org/officeDocument/2006/relationships/hyperlink" Target="#'H Ventas Regional anual%'!A1"/><Relationship Id="rId10" Type="http://schemas.openxmlformats.org/officeDocument/2006/relationships/hyperlink" Target="#'H Ventas Regional anual%'!&#193;rea_de_impresi&#243;n"/><Relationship Id="rId4" Type="http://schemas.openxmlformats.org/officeDocument/2006/relationships/image" Target="../media/image4.png"/><Relationship Id="rId9" Type="http://schemas.openxmlformats.org/officeDocument/2006/relationships/hyperlink" Target="#'H Producci&#243;n Bogot&#225; anual%'!&#193;rea_de_impresi&#243;n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H Ventas Bogot&#225; anual%'!A1"/><Relationship Id="rId7" Type="http://schemas.openxmlformats.org/officeDocument/2006/relationships/chart" Target="../charts/chart10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Regional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H Ocupados Bogot&#225; anual%'!A1"/><Relationship Id="rId7" Type="http://schemas.openxmlformats.org/officeDocument/2006/relationships/chart" Target="../charts/chart1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image" Target="../media/image1.jpg"/><Relationship Id="rId5" Type="http://schemas.openxmlformats.org/officeDocument/2006/relationships/hyperlink" Target="#'H Producci&#243;n Bogot&#225; anual%'!A1"/><Relationship Id="rId10" Type="http://schemas.openxmlformats.org/officeDocument/2006/relationships/hyperlink" Target="#'H Producci&#243;n Bogot&#225; anual%'!&#193;rea_de_impresi&#243;n"/><Relationship Id="rId4" Type="http://schemas.openxmlformats.org/officeDocument/2006/relationships/image" Target="../media/image4.png"/><Relationship Id="rId9" Type="http://schemas.openxmlformats.org/officeDocument/2006/relationships/hyperlink" Target="#'H Ocupados Bogot&#225; anual%'!&#193;rea_de_impresi&#243;n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13" Type="http://schemas.openxmlformats.org/officeDocument/2006/relationships/image" Target="../media/image1.jpg"/><Relationship Id="rId3" Type="http://schemas.openxmlformats.org/officeDocument/2006/relationships/hyperlink" Target="#'Contrato Bogot&#225;'!A1"/><Relationship Id="rId7" Type="http://schemas.openxmlformats.org/officeDocument/2006/relationships/chart" Target="../charts/chart14.xml"/><Relationship Id="rId12" Type="http://schemas.openxmlformats.org/officeDocument/2006/relationships/hyperlink" Target="#'H Ventas Bogot&#225; anual%'!&#193;rea_de_impresi&#243;n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Contrato Bogot&#225;'!&#193;rea_de_impresi&#243;n"/><Relationship Id="rId5" Type="http://schemas.openxmlformats.org/officeDocument/2006/relationships/hyperlink" Target="#'H Ventas Bogot&#225; anual%'!A1"/><Relationship Id="rId10" Type="http://schemas.openxmlformats.org/officeDocument/2006/relationships/hyperlink" Target="#'H Producci&#243;n Bogot&#225; anual%'!A1"/><Relationship Id="rId4" Type="http://schemas.openxmlformats.org/officeDocument/2006/relationships/image" Target="../media/image4.png"/><Relationship Id="rId9" Type="http://schemas.openxmlformats.org/officeDocument/2006/relationships/hyperlink" Target="#'H Ocupados Bogot&#225; anual%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H Ocupados Bogot&#225; anual%'!A1"/><Relationship Id="rId7" Type="http://schemas.openxmlformats.org/officeDocument/2006/relationships/hyperlink" Target="#'H Produc Barranquilla anual%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chart" Target="../charts/chart17.xml"/><Relationship Id="rId5" Type="http://schemas.openxmlformats.org/officeDocument/2006/relationships/chart" Target="../charts/chart16.xml"/><Relationship Id="rId4" Type="http://schemas.openxmlformats.org/officeDocument/2006/relationships/image" Target="../media/image5.png"/><Relationship Id="rId9" Type="http://schemas.openxmlformats.org/officeDocument/2006/relationships/image" Target="../media/image1.jp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H Ventas Barranquilla anual%'!A1"/><Relationship Id="rId7" Type="http://schemas.openxmlformats.org/officeDocument/2006/relationships/chart" Target="../charts/chart18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Contrato Bogot&#225;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chart" Target="../charts/chart20.xml"/><Relationship Id="rId7" Type="http://schemas.openxmlformats.org/officeDocument/2006/relationships/hyperlink" Target="#'H Ocupados Barranquilla anual%'!A1"/><Relationship Id="rId2" Type="http://schemas.openxmlformats.org/officeDocument/2006/relationships/image" Target="../media/image5.png"/><Relationship Id="rId1" Type="http://schemas.openxmlformats.org/officeDocument/2006/relationships/hyperlink" Target="#'H Produc Barranquilla anual%'!A1"/><Relationship Id="rId6" Type="http://schemas.openxmlformats.org/officeDocument/2006/relationships/image" Target="../media/image3.png"/><Relationship Id="rId5" Type="http://schemas.openxmlformats.org/officeDocument/2006/relationships/hyperlink" Target="#&#205;ndice!A1"/><Relationship Id="rId4" Type="http://schemas.openxmlformats.org/officeDocument/2006/relationships/chart" Target="../charts/chart21.xml"/><Relationship Id="rId9" Type="http://schemas.openxmlformats.org/officeDocument/2006/relationships/image" Target="../media/image1.jp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png"/><Relationship Id="rId3" Type="http://schemas.openxmlformats.org/officeDocument/2006/relationships/hyperlink" Target="#&#205;ndice!A1"/><Relationship Id="rId7" Type="http://schemas.openxmlformats.org/officeDocument/2006/relationships/hyperlink" Target="#'H Ventas Barranquilla anual%'!A1"/><Relationship Id="rId2" Type="http://schemas.openxmlformats.org/officeDocument/2006/relationships/chart" Target="../charts/chart23.xml"/><Relationship Id="rId1" Type="http://schemas.openxmlformats.org/officeDocument/2006/relationships/chart" Target="../charts/chart22.xml"/><Relationship Id="rId6" Type="http://schemas.openxmlformats.org/officeDocument/2006/relationships/image" Target="../media/image4.png"/><Relationship Id="rId5" Type="http://schemas.openxmlformats.org/officeDocument/2006/relationships/hyperlink" Target="#'H Producci&#243;n Cali anual%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H Ocupados Barranquilla anual%'!&#193;rea_de_impresi&#243;n"/><Relationship Id="rId7" Type="http://schemas.openxmlformats.org/officeDocument/2006/relationships/hyperlink" Target="#'H Ventas Cali anual%'!A1"/><Relationship Id="rId2" Type="http://schemas.openxmlformats.org/officeDocument/2006/relationships/chart" Target="../charts/chart25.xml"/><Relationship Id="rId1" Type="http://schemas.openxmlformats.org/officeDocument/2006/relationships/chart" Target="../charts/chart24.xml"/><Relationship Id="rId6" Type="http://schemas.openxmlformats.org/officeDocument/2006/relationships/image" Target="../media/image3.png"/><Relationship Id="rId5" Type="http://schemas.openxmlformats.org/officeDocument/2006/relationships/hyperlink" Target="#&#205;ndice!A1"/><Relationship Id="rId4" Type="http://schemas.openxmlformats.org/officeDocument/2006/relationships/image" Target="../media/image5.png"/><Relationship Id="rId9" Type="http://schemas.openxmlformats.org/officeDocument/2006/relationships/image" Target="../media/image1.jp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H Producci&#243;n Cali anual%'!&#193;rea_de_impresi&#243;n"/><Relationship Id="rId7" Type="http://schemas.openxmlformats.org/officeDocument/2006/relationships/hyperlink" Target="#'H Ocupados Cali anual%'!A1"/><Relationship Id="rId2" Type="http://schemas.openxmlformats.org/officeDocument/2006/relationships/chart" Target="../charts/chart27.xml"/><Relationship Id="rId1" Type="http://schemas.openxmlformats.org/officeDocument/2006/relationships/chart" Target="../charts/chart26.xml"/><Relationship Id="rId6" Type="http://schemas.openxmlformats.org/officeDocument/2006/relationships/image" Target="../media/image3.png"/><Relationship Id="rId5" Type="http://schemas.openxmlformats.org/officeDocument/2006/relationships/hyperlink" Target="#&#205;ndice!A1"/><Relationship Id="rId4" Type="http://schemas.openxmlformats.org/officeDocument/2006/relationships/image" Target="../media/image5.png"/><Relationship Id="rId9" Type="http://schemas.openxmlformats.org/officeDocument/2006/relationships/image" Target="../media/image1.jp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13" Type="http://schemas.openxmlformats.org/officeDocument/2006/relationships/hyperlink" Target="#'H Ventas Cali anual%'!&#193;rea_de_impresi&#243;n"/><Relationship Id="rId3" Type="http://schemas.openxmlformats.org/officeDocument/2006/relationships/hyperlink" Target="#'H Producci&#243;n Eje cafeter anual%'!A1"/><Relationship Id="rId7" Type="http://schemas.openxmlformats.org/officeDocument/2006/relationships/chart" Target="../charts/chart28.xml"/><Relationship Id="rId12" Type="http://schemas.openxmlformats.org/officeDocument/2006/relationships/hyperlink" Target="#'H Ventas Barranquilla anual%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Ocupados Barranquilla anual%'!A1"/><Relationship Id="rId5" Type="http://schemas.openxmlformats.org/officeDocument/2006/relationships/hyperlink" Target="#'H Ventas Cali anual%'!A1"/><Relationship Id="rId10" Type="http://schemas.openxmlformats.org/officeDocument/2006/relationships/hyperlink" Target="#'H Producci&#243;n Cali anual%'!A1"/><Relationship Id="rId4" Type="http://schemas.openxmlformats.org/officeDocument/2006/relationships/image" Target="../media/image4.png"/><Relationship Id="rId9" Type="http://schemas.openxmlformats.org/officeDocument/2006/relationships/hyperlink" Target="#'H Ocupados Cali anual%'!A1"/><Relationship Id="rId14" Type="http://schemas.openxmlformats.org/officeDocument/2006/relationships/image" Target="../media/image1.jp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1.xml"/><Relationship Id="rId13" Type="http://schemas.openxmlformats.org/officeDocument/2006/relationships/hyperlink" Target="#'H Ventas Barranquilla anual%'!A1"/><Relationship Id="rId3" Type="http://schemas.openxmlformats.org/officeDocument/2006/relationships/hyperlink" Target="#'H Ventas Eje cafetero anual%'!A1"/><Relationship Id="rId7" Type="http://schemas.openxmlformats.org/officeDocument/2006/relationships/chart" Target="../charts/chart30.xml"/><Relationship Id="rId12" Type="http://schemas.openxmlformats.org/officeDocument/2006/relationships/hyperlink" Target="#'H Ocupados Barranquilla anual%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ci&#243;n Cali anual%'!A1"/><Relationship Id="rId5" Type="http://schemas.openxmlformats.org/officeDocument/2006/relationships/hyperlink" Target="#'H Ocupados Cali anual%'!A1"/><Relationship Id="rId15" Type="http://schemas.openxmlformats.org/officeDocument/2006/relationships/image" Target="../media/image1.jpg"/><Relationship Id="rId10" Type="http://schemas.openxmlformats.org/officeDocument/2006/relationships/hyperlink" Target="#'H Ventas Cali anual%'!A1"/><Relationship Id="rId4" Type="http://schemas.openxmlformats.org/officeDocument/2006/relationships/image" Target="../media/image4.png"/><Relationship Id="rId9" Type="http://schemas.openxmlformats.org/officeDocument/2006/relationships/hyperlink" Target="#'H Producci&#243;n Eje cafeter anual%'!A1"/><Relationship Id="rId14" Type="http://schemas.openxmlformats.org/officeDocument/2006/relationships/hyperlink" Target="#'H Ocupados Cali anual%'!&#193;rea_de_impresi&#243;n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H Producci&#243;n Eje cafeter anual%'!&#193;rea_de_impresi&#243;n"/><Relationship Id="rId7" Type="http://schemas.openxmlformats.org/officeDocument/2006/relationships/hyperlink" Target="#'H Ocupados Eje cafetero anual%'!A1"/><Relationship Id="rId2" Type="http://schemas.openxmlformats.org/officeDocument/2006/relationships/chart" Target="../charts/chart33.xml"/><Relationship Id="rId1" Type="http://schemas.openxmlformats.org/officeDocument/2006/relationships/chart" Target="../charts/chart32.xml"/><Relationship Id="rId6" Type="http://schemas.openxmlformats.org/officeDocument/2006/relationships/image" Target="../media/image3.png"/><Relationship Id="rId5" Type="http://schemas.openxmlformats.org/officeDocument/2006/relationships/hyperlink" Target="#&#205;ndice!A1"/><Relationship Id="rId4" Type="http://schemas.openxmlformats.org/officeDocument/2006/relationships/image" Target="../media/image5.png"/><Relationship Id="rId9" Type="http://schemas.openxmlformats.org/officeDocument/2006/relationships/image" Target="../media/image1.jp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5.xml"/><Relationship Id="rId13" Type="http://schemas.openxmlformats.org/officeDocument/2006/relationships/hyperlink" Target="#'H Producci&#243;n Cali anual%'!A1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12" Type="http://schemas.openxmlformats.org/officeDocument/2006/relationships/hyperlink" Target="#'H Ventas Cali anual%'!A1"/><Relationship Id="rId17" Type="http://schemas.openxmlformats.org/officeDocument/2006/relationships/image" Target="../media/image1.jpg"/><Relationship Id="rId2" Type="http://schemas.openxmlformats.org/officeDocument/2006/relationships/hyperlink" Target="#&#205;ndice!A1"/><Relationship Id="rId16" Type="http://schemas.openxmlformats.org/officeDocument/2006/relationships/hyperlink" Target="#'H Ventas Eje cafetero anual%'!&#193;rea_de_impresi&#243;n"/><Relationship Id="rId1" Type="http://schemas.openxmlformats.org/officeDocument/2006/relationships/chart" Target="../charts/chart34.xml"/><Relationship Id="rId6" Type="http://schemas.openxmlformats.org/officeDocument/2006/relationships/hyperlink" Target="#'H Ventas Eje cafetero anual%'!A1"/><Relationship Id="rId11" Type="http://schemas.openxmlformats.org/officeDocument/2006/relationships/hyperlink" Target="#'H Ocupados Cali anual%'!A1"/><Relationship Id="rId5" Type="http://schemas.openxmlformats.org/officeDocument/2006/relationships/image" Target="../media/image4.png"/><Relationship Id="rId15" Type="http://schemas.openxmlformats.org/officeDocument/2006/relationships/hyperlink" Target="#'H Ventas Barranquilla anual%'!A1"/><Relationship Id="rId10" Type="http://schemas.openxmlformats.org/officeDocument/2006/relationships/hyperlink" Target="#'H Producci&#243;n Eje cafeter anual%'!A1"/><Relationship Id="rId4" Type="http://schemas.openxmlformats.org/officeDocument/2006/relationships/hyperlink" Target="#'H Producci&#243;n Medell&#237;n anual%'!A1"/><Relationship Id="rId9" Type="http://schemas.openxmlformats.org/officeDocument/2006/relationships/hyperlink" Target="#'H Ocupados Eje cafetero anual%'!A1"/><Relationship Id="rId14" Type="http://schemas.openxmlformats.org/officeDocument/2006/relationships/hyperlink" Target="#'H Ocupados Barranquilla anual%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7.xml"/><Relationship Id="rId13" Type="http://schemas.openxmlformats.org/officeDocument/2006/relationships/hyperlink" Target="#'H Ventas Cali anual%'!A1"/><Relationship Id="rId18" Type="http://schemas.openxmlformats.org/officeDocument/2006/relationships/image" Target="../media/image1.jpg"/><Relationship Id="rId3" Type="http://schemas.openxmlformats.org/officeDocument/2006/relationships/hyperlink" Target="#'H Ventas Medell&#237;n anual%'!A1"/><Relationship Id="rId7" Type="http://schemas.openxmlformats.org/officeDocument/2006/relationships/chart" Target="../charts/chart36.xml"/><Relationship Id="rId12" Type="http://schemas.openxmlformats.org/officeDocument/2006/relationships/hyperlink" Target="#'H Ocupados Cali anual%'!A1"/><Relationship Id="rId17" Type="http://schemas.openxmlformats.org/officeDocument/2006/relationships/hyperlink" Target="#'H Ocupados Eje cafetero anual%'!&#193;rea_de_impresi&#243;n"/><Relationship Id="rId2" Type="http://schemas.openxmlformats.org/officeDocument/2006/relationships/image" Target="../media/image3.png"/><Relationship Id="rId16" Type="http://schemas.openxmlformats.org/officeDocument/2006/relationships/hyperlink" Target="#'H Ventas Barranquilla anual%'!A1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ci&#243;n Eje cafeter anual%'!A1"/><Relationship Id="rId5" Type="http://schemas.openxmlformats.org/officeDocument/2006/relationships/hyperlink" Target="#'H Ocupados Eje cafetero anual%'!A1"/><Relationship Id="rId15" Type="http://schemas.openxmlformats.org/officeDocument/2006/relationships/hyperlink" Target="#'H Ocupados Barranquilla anual%'!A1"/><Relationship Id="rId10" Type="http://schemas.openxmlformats.org/officeDocument/2006/relationships/hyperlink" Target="#'H Ventas Eje cafetero anual%'!A1"/><Relationship Id="rId4" Type="http://schemas.openxmlformats.org/officeDocument/2006/relationships/image" Target="../media/image4.png"/><Relationship Id="rId9" Type="http://schemas.openxmlformats.org/officeDocument/2006/relationships/hyperlink" Target="#'H Producci&#243;n Medell&#237;n anual%'!A1"/><Relationship Id="rId14" Type="http://schemas.openxmlformats.org/officeDocument/2006/relationships/hyperlink" Target="#'H Producci&#243;n Cali anual%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9.xml"/><Relationship Id="rId13" Type="http://schemas.openxmlformats.org/officeDocument/2006/relationships/hyperlink" Target="#'H Ocupados Cali anual%'!A1"/><Relationship Id="rId18" Type="http://schemas.openxmlformats.org/officeDocument/2006/relationships/hyperlink" Target="#'H Producci&#243;n Medell&#237;n anual%'!&#193;rea_de_impresi&#243;n"/><Relationship Id="rId3" Type="http://schemas.openxmlformats.org/officeDocument/2006/relationships/hyperlink" Target="#'H Ocupados Medellin anual%'!A1"/><Relationship Id="rId7" Type="http://schemas.openxmlformats.org/officeDocument/2006/relationships/chart" Target="../charts/chart38.xml"/><Relationship Id="rId12" Type="http://schemas.openxmlformats.org/officeDocument/2006/relationships/hyperlink" Target="#'H Producci&#243;n Eje cafeter anual%'!A1"/><Relationship Id="rId17" Type="http://schemas.openxmlformats.org/officeDocument/2006/relationships/hyperlink" Target="#'H Ventas Barranquilla anual%'!A1"/><Relationship Id="rId2" Type="http://schemas.openxmlformats.org/officeDocument/2006/relationships/image" Target="../media/image3.png"/><Relationship Id="rId16" Type="http://schemas.openxmlformats.org/officeDocument/2006/relationships/hyperlink" Target="#'H Ocupados Barranquilla anual%'!A1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Ventas Eje cafetero anual%'!A1"/><Relationship Id="rId5" Type="http://schemas.openxmlformats.org/officeDocument/2006/relationships/hyperlink" Target="#'H Producci&#243;n Medell&#237;n anual%'!A1"/><Relationship Id="rId15" Type="http://schemas.openxmlformats.org/officeDocument/2006/relationships/hyperlink" Target="#'H Producci&#243;n Cali anual%'!A1"/><Relationship Id="rId10" Type="http://schemas.openxmlformats.org/officeDocument/2006/relationships/hyperlink" Target="#'H Ocupados Eje cafetero anual%'!A1"/><Relationship Id="rId19" Type="http://schemas.openxmlformats.org/officeDocument/2006/relationships/image" Target="../media/image1.jpg"/><Relationship Id="rId4" Type="http://schemas.openxmlformats.org/officeDocument/2006/relationships/image" Target="../media/image4.png"/><Relationship Id="rId9" Type="http://schemas.openxmlformats.org/officeDocument/2006/relationships/hyperlink" Target="#'H Ventas Medell&#237;n anual%'!A1"/><Relationship Id="rId14" Type="http://schemas.openxmlformats.org/officeDocument/2006/relationships/hyperlink" Target="#'H Ventas Cali anual%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1.xml"/><Relationship Id="rId13" Type="http://schemas.openxmlformats.org/officeDocument/2006/relationships/hyperlink" Target="#'H Producci&#243;n Eje cafeter anual%'!A1"/><Relationship Id="rId18" Type="http://schemas.openxmlformats.org/officeDocument/2006/relationships/hyperlink" Target="#'H Ventas Barranquilla anual%'!A1"/><Relationship Id="rId3" Type="http://schemas.openxmlformats.org/officeDocument/2006/relationships/hyperlink" Target="#'H Producci&#243;n Santanderes anual%'!A1"/><Relationship Id="rId21" Type="http://schemas.openxmlformats.org/officeDocument/2006/relationships/image" Target="../media/image1.jpg"/><Relationship Id="rId7" Type="http://schemas.openxmlformats.org/officeDocument/2006/relationships/chart" Target="../charts/chart40.xml"/><Relationship Id="rId12" Type="http://schemas.openxmlformats.org/officeDocument/2006/relationships/hyperlink" Target="#'H Ventas Eje cafetero anual%'!A1"/><Relationship Id="rId17" Type="http://schemas.openxmlformats.org/officeDocument/2006/relationships/hyperlink" Target="#'H Ocupados Barranquilla anual%'!A1"/><Relationship Id="rId2" Type="http://schemas.openxmlformats.org/officeDocument/2006/relationships/image" Target="../media/image3.png"/><Relationship Id="rId16" Type="http://schemas.openxmlformats.org/officeDocument/2006/relationships/hyperlink" Target="#'H Producci&#243;n Cali anual%'!A1"/><Relationship Id="rId20" Type="http://schemas.openxmlformats.org/officeDocument/2006/relationships/hyperlink" Target="#'H Producci&#243;n Santanderes anual%'!&#193;rea_de_impresi&#243;n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Ocupados Eje cafetero anual%'!A1"/><Relationship Id="rId5" Type="http://schemas.openxmlformats.org/officeDocument/2006/relationships/hyperlink" Target="#'H Ventas Medell&#237;n anual%'!A1"/><Relationship Id="rId15" Type="http://schemas.openxmlformats.org/officeDocument/2006/relationships/hyperlink" Target="#'H Ventas Cali anual%'!A1"/><Relationship Id="rId10" Type="http://schemas.openxmlformats.org/officeDocument/2006/relationships/hyperlink" Target="#'H Producci&#243;n Medell&#237;n anual%'!A1"/><Relationship Id="rId19" Type="http://schemas.openxmlformats.org/officeDocument/2006/relationships/hyperlink" Target="#'H Ventas Medell&#237;n anual%'!&#193;rea_de_impresi&#243;n"/><Relationship Id="rId4" Type="http://schemas.openxmlformats.org/officeDocument/2006/relationships/image" Target="../media/image4.png"/><Relationship Id="rId9" Type="http://schemas.openxmlformats.org/officeDocument/2006/relationships/hyperlink" Target="#'H Ocupados Medellin anual%'!A1"/><Relationship Id="rId14" Type="http://schemas.openxmlformats.org/officeDocument/2006/relationships/hyperlink" Target="#'H Ocupados Cali anual%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3.xml"/><Relationship Id="rId13" Type="http://schemas.openxmlformats.org/officeDocument/2006/relationships/hyperlink" Target="#'H Ventas Eje cafetero anual%'!A1"/><Relationship Id="rId18" Type="http://schemas.openxmlformats.org/officeDocument/2006/relationships/hyperlink" Target="#'H Ocupados Barranquilla anual%'!A1"/><Relationship Id="rId3" Type="http://schemas.openxmlformats.org/officeDocument/2006/relationships/hyperlink" Target="#'H Ventas Santanderes anual%'!A1"/><Relationship Id="rId21" Type="http://schemas.openxmlformats.org/officeDocument/2006/relationships/hyperlink" Target="#'H Ventas Santanderes anual%'!&#193;rea_de_impresi&#243;n"/><Relationship Id="rId7" Type="http://schemas.openxmlformats.org/officeDocument/2006/relationships/chart" Target="../charts/chart42.xml"/><Relationship Id="rId12" Type="http://schemas.openxmlformats.org/officeDocument/2006/relationships/hyperlink" Target="#'H Ocupados Eje cafetero anual%'!A1"/><Relationship Id="rId17" Type="http://schemas.openxmlformats.org/officeDocument/2006/relationships/hyperlink" Target="#'H Producci&#243;n Cali anual%'!A1"/><Relationship Id="rId2" Type="http://schemas.openxmlformats.org/officeDocument/2006/relationships/image" Target="../media/image3.png"/><Relationship Id="rId16" Type="http://schemas.openxmlformats.org/officeDocument/2006/relationships/hyperlink" Target="#'H Ventas Cali anual%'!A1"/><Relationship Id="rId20" Type="http://schemas.openxmlformats.org/officeDocument/2006/relationships/hyperlink" Target="#'H Ocupados Medellin anual%'!&#193;rea_de_impresi&#243;n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ci&#243;n Medell&#237;n anual%'!A1"/><Relationship Id="rId5" Type="http://schemas.openxmlformats.org/officeDocument/2006/relationships/hyperlink" Target="#'H Ocupados Medellin anual%'!A1"/><Relationship Id="rId15" Type="http://schemas.openxmlformats.org/officeDocument/2006/relationships/hyperlink" Target="#'H Ocupados Cali anual%'!A1"/><Relationship Id="rId10" Type="http://schemas.openxmlformats.org/officeDocument/2006/relationships/hyperlink" Target="#'H Ventas Medell&#237;n anual%'!A1"/><Relationship Id="rId19" Type="http://schemas.openxmlformats.org/officeDocument/2006/relationships/hyperlink" Target="#'H Ventas Barranquilla anual%'!A1"/><Relationship Id="rId4" Type="http://schemas.openxmlformats.org/officeDocument/2006/relationships/image" Target="../media/image4.png"/><Relationship Id="rId9" Type="http://schemas.openxmlformats.org/officeDocument/2006/relationships/hyperlink" Target="#'H Producci&#243;n Santanderes anual%'!A1"/><Relationship Id="rId14" Type="http://schemas.openxmlformats.org/officeDocument/2006/relationships/hyperlink" Target="#'H Producci&#243;n Eje cafeter anual%'!A1"/><Relationship Id="rId22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13" Type="http://schemas.openxmlformats.org/officeDocument/2006/relationships/hyperlink" Target="#'H Ocupados Eje cafetero anual%'!A1"/><Relationship Id="rId18" Type="http://schemas.openxmlformats.org/officeDocument/2006/relationships/hyperlink" Target="#'H Producci&#243;n Cali anual%'!A1"/><Relationship Id="rId3" Type="http://schemas.openxmlformats.org/officeDocument/2006/relationships/hyperlink" Target="#'H Ocupados Santanderes anual%'!A1"/><Relationship Id="rId21" Type="http://schemas.openxmlformats.org/officeDocument/2006/relationships/hyperlink" Target="#'H Producci&#243;n Santanderes anual%'!&#193;rea_de_impresi&#243;n"/><Relationship Id="rId7" Type="http://schemas.openxmlformats.org/officeDocument/2006/relationships/chart" Target="../charts/chart44.xml"/><Relationship Id="rId12" Type="http://schemas.openxmlformats.org/officeDocument/2006/relationships/hyperlink" Target="#'H Producci&#243;n Medell&#237;n anual%'!A1"/><Relationship Id="rId17" Type="http://schemas.openxmlformats.org/officeDocument/2006/relationships/hyperlink" Target="#'H Ventas Cali anual%'!A1"/><Relationship Id="rId2" Type="http://schemas.openxmlformats.org/officeDocument/2006/relationships/image" Target="../media/image3.png"/><Relationship Id="rId16" Type="http://schemas.openxmlformats.org/officeDocument/2006/relationships/hyperlink" Target="#'H Ocupados Cali anual%'!A1"/><Relationship Id="rId20" Type="http://schemas.openxmlformats.org/officeDocument/2006/relationships/hyperlink" Target="#'H Ventas Barranquilla anual%'!A1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Ventas Medell&#237;n anual%'!A1"/><Relationship Id="rId5" Type="http://schemas.openxmlformats.org/officeDocument/2006/relationships/hyperlink" Target="#'H Producci&#243;n Santanderes anual%'!A1"/><Relationship Id="rId15" Type="http://schemas.openxmlformats.org/officeDocument/2006/relationships/hyperlink" Target="#'H Producci&#243;n Eje cafeter anual%'!A1"/><Relationship Id="rId23" Type="http://schemas.openxmlformats.org/officeDocument/2006/relationships/image" Target="../media/image1.jpg"/><Relationship Id="rId10" Type="http://schemas.openxmlformats.org/officeDocument/2006/relationships/hyperlink" Target="#'H Ocupados Medellin anual%'!A1"/><Relationship Id="rId19" Type="http://schemas.openxmlformats.org/officeDocument/2006/relationships/hyperlink" Target="#'H Ocupados Barranquilla anual%'!A1"/><Relationship Id="rId4" Type="http://schemas.openxmlformats.org/officeDocument/2006/relationships/image" Target="../media/image4.png"/><Relationship Id="rId9" Type="http://schemas.openxmlformats.org/officeDocument/2006/relationships/hyperlink" Target="#'H Ventas Santanderes anual%'!A1"/><Relationship Id="rId14" Type="http://schemas.openxmlformats.org/officeDocument/2006/relationships/hyperlink" Target="#'H Ventas Eje cafetero anual%'!A1"/><Relationship Id="rId22" Type="http://schemas.openxmlformats.org/officeDocument/2006/relationships/hyperlink" Target="#'H Ocupados Santanderes anual%'!&#193;rea_de_impresi&#243;n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7.xml"/><Relationship Id="rId13" Type="http://schemas.openxmlformats.org/officeDocument/2006/relationships/hyperlink" Target="#'H Producci&#243;n Medell&#237;n anual%'!A1"/><Relationship Id="rId18" Type="http://schemas.openxmlformats.org/officeDocument/2006/relationships/hyperlink" Target="#'H Ventas Cali anual%'!A1"/><Relationship Id="rId3" Type="http://schemas.openxmlformats.org/officeDocument/2006/relationships/hyperlink" Target="#'H Producci Regional acum anual%'!A1"/><Relationship Id="rId21" Type="http://schemas.openxmlformats.org/officeDocument/2006/relationships/hyperlink" Target="#'H Ventas Barranquilla anual%'!A1"/><Relationship Id="rId7" Type="http://schemas.openxmlformats.org/officeDocument/2006/relationships/chart" Target="../charts/chart46.xml"/><Relationship Id="rId12" Type="http://schemas.openxmlformats.org/officeDocument/2006/relationships/hyperlink" Target="#'H Ventas Medell&#237;n anual%'!A1"/><Relationship Id="rId17" Type="http://schemas.openxmlformats.org/officeDocument/2006/relationships/hyperlink" Target="#'H Ocupados Cali anual%'!A1"/><Relationship Id="rId2" Type="http://schemas.openxmlformats.org/officeDocument/2006/relationships/image" Target="../media/image3.png"/><Relationship Id="rId16" Type="http://schemas.openxmlformats.org/officeDocument/2006/relationships/hyperlink" Target="#'H Producci&#243;n Eje cafeter anual%'!A1"/><Relationship Id="rId20" Type="http://schemas.openxmlformats.org/officeDocument/2006/relationships/hyperlink" Target="#'H Ocupados Barranquilla anual%'!A1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Ocupados Medellin anual%'!A1"/><Relationship Id="rId24" Type="http://schemas.openxmlformats.org/officeDocument/2006/relationships/image" Target="../media/image1.jpg"/><Relationship Id="rId5" Type="http://schemas.openxmlformats.org/officeDocument/2006/relationships/hyperlink" Target="#'H Ventas Santanderes anual%'!A1"/><Relationship Id="rId15" Type="http://schemas.openxmlformats.org/officeDocument/2006/relationships/hyperlink" Target="#'H Ventas Eje cafetero anual%'!A1"/><Relationship Id="rId23" Type="http://schemas.openxmlformats.org/officeDocument/2006/relationships/hyperlink" Target="#'H Producci Regional acum anual%'!&#193;rea_de_impresi&#243;n"/><Relationship Id="rId10" Type="http://schemas.openxmlformats.org/officeDocument/2006/relationships/hyperlink" Target="#'H Producci&#243;n Santanderes anual%'!A1"/><Relationship Id="rId19" Type="http://schemas.openxmlformats.org/officeDocument/2006/relationships/hyperlink" Target="#'H Producci&#243;n Cali anual%'!A1"/><Relationship Id="rId4" Type="http://schemas.openxmlformats.org/officeDocument/2006/relationships/image" Target="../media/image4.png"/><Relationship Id="rId9" Type="http://schemas.openxmlformats.org/officeDocument/2006/relationships/hyperlink" Target="#'H Ocupados Santanderes anual%'!A1"/><Relationship Id="rId14" Type="http://schemas.openxmlformats.org/officeDocument/2006/relationships/hyperlink" Target="#'H Ocupados Eje cafetero anual%'!A1"/><Relationship Id="rId22" Type="http://schemas.openxmlformats.org/officeDocument/2006/relationships/hyperlink" Target="#'H Ventas Santanderes anual%'!&#193;rea_de_impresi&#243;n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 Ventas Regional acum anual%'!&#193;rea_de_impresi&#243;n"/><Relationship Id="rId7" Type="http://schemas.openxmlformats.org/officeDocument/2006/relationships/chart" Target="../charts/chart48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Santanderes anual%'!A1"/><Relationship Id="rId4" Type="http://schemas.openxmlformats.org/officeDocument/2006/relationships/image" Target="../media/image4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 Ocupaci&#243;n Regional acum anua%'!&#193;rea_de_impresi&#243;n"/><Relationship Id="rId7" Type="http://schemas.openxmlformats.org/officeDocument/2006/relationships/chart" Target="../charts/chart4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 Regional acum anual%'!A1"/><Relationship Id="rId4" Type="http://schemas.openxmlformats.org/officeDocument/2006/relationships/image" Target="../media/image4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 Prod Bogot&#225; acumulado%'!&#193;rea_de_impresi&#243;n"/><Relationship Id="rId7" Type="http://schemas.openxmlformats.org/officeDocument/2006/relationships/chart" Target="../charts/chart50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Regional acum anual%'!A1"/><Relationship Id="rId4" Type="http://schemas.openxmlformats.org/officeDocument/2006/relationships/image" Target="../media/image4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H Ocupaci&#243;n Regional acum anua%'!A1"/><Relationship Id="rId7" Type="http://schemas.openxmlformats.org/officeDocument/2006/relationships/hyperlink" Target="#'H Veh&#237;culos Pr%'!&#193;rea_de_impresi&#243;n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chart" Target="../charts/chart52.xml"/><Relationship Id="rId5" Type="http://schemas.openxmlformats.org/officeDocument/2006/relationships/chart" Target="../charts/chart51.xml"/><Relationship Id="rId4" Type="http://schemas.openxmlformats.org/officeDocument/2006/relationships/image" Target="../media/image5.png"/><Relationship Id="rId9" Type="http://schemas.openxmlformats.org/officeDocument/2006/relationships/image" Target="../media/image1.jp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 Prod Bogot&#225; acumulado%'!A1"/><Relationship Id="rId7" Type="http://schemas.openxmlformats.org/officeDocument/2006/relationships/chart" Target="../charts/chart5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 Caucho Pr%'!&#193;rea_de_impresi&#243;n"/><Relationship Id="rId4" Type="http://schemas.openxmlformats.org/officeDocument/2006/relationships/image" Target="../media/image5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 Veh&#237;culos Pr%'!A1"/><Relationship Id="rId7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hyperlink" Target="#'H Confecciones Pr %'!&#193;rea_de_impresi&#243;n"/><Relationship Id="rId5" Type="http://schemas.openxmlformats.org/officeDocument/2006/relationships/chart" Target="../charts/chart54.xml"/><Relationship Id="rId4" Type="http://schemas.openxmlformats.org/officeDocument/2006/relationships/image" Target="../media/image5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H Caucho Pr%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55.xml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257175</xdr:colOff>
      <xdr:row>2</xdr:row>
      <xdr:rowOff>161925</xdr:rowOff>
    </xdr:from>
    <xdr:to>
      <xdr:col>9</xdr:col>
      <xdr:colOff>590550</xdr:colOff>
      <xdr:row>7</xdr:row>
      <xdr:rowOff>19050</xdr:rowOff>
    </xdr:to>
    <xdr:sp macro="" textlink="">
      <xdr:nvSpPr>
        <xdr:cNvPr id="7" name="3 CuadroTexto"/>
        <xdr:cNvSpPr txBox="1"/>
      </xdr:nvSpPr>
      <xdr:spPr>
        <a:xfrm>
          <a:off x="3467100" y="561975"/>
          <a:ext cx="3733800" cy="8572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17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6</xdr:row>
      <xdr:rowOff>17798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705975" cy="1217948"/>
        </a:xfrm>
        <a:prstGeom prst="rect">
          <a:avLst/>
        </a:prstGeom>
      </xdr:spPr>
    </xdr:pic>
    <xdr:clientData/>
  </xdr:twoCellAnchor>
  <xdr:twoCellAnchor>
    <xdr:from>
      <xdr:col>8</xdr:col>
      <xdr:colOff>266700</xdr:colOff>
      <xdr:row>0</xdr:row>
      <xdr:rowOff>19050</xdr:rowOff>
    </xdr:from>
    <xdr:to>
      <xdr:col>15</xdr:col>
      <xdr:colOff>295275</xdr:colOff>
      <xdr:row>1</xdr:row>
      <xdr:rowOff>190500</xdr:rowOff>
    </xdr:to>
    <xdr:sp macro="" textlink="">
      <xdr:nvSpPr>
        <xdr:cNvPr id="4" name="3 CuadroTexto"/>
        <xdr:cNvSpPr txBox="1"/>
      </xdr:nvSpPr>
      <xdr:spPr>
        <a:xfrm>
          <a:off x="6267450" y="19050"/>
          <a:ext cx="3733800" cy="3714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18  Marzo  2016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2000226</xdr:colOff>
      <xdr:row>9</xdr:row>
      <xdr:rowOff>47624</xdr:rowOff>
    </xdr:from>
    <xdr:to>
      <xdr:col>5</xdr:col>
      <xdr:colOff>682880</xdr:colOff>
      <xdr:row>30</xdr:row>
      <xdr:rowOff>76200</xdr:rowOff>
    </xdr:to>
    <xdr:pic>
      <xdr:nvPicPr>
        <xdr:cNvPr id="2051" name="rg_hi" descr="http://t0.gstatic.com/images?q=tbn:ANd9GcSHMB7Iz92xVNdQZu8FQdG2VObIrtrx2xK2cgRNMejROK73x63Y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2124051" y="1847849"/>
          <a:ext cx="3007004" cy="4124326"/>
        </a:xfrm>
        <a:prstGeom prst="rect">
          <a:avLst/>
        </a:prstGeom>
        <a:noFill/>
      </xdr:spPr>
    </xdr:pic>
    <xdr:clientData fLocksWithSheet="0"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642096</xdr:colOff>
      <xdr:row>18</xdr:row>
      <xdr:rowOff>0</xdr:rowOff>
    </xdr:from>
    <xdr:to>
      <xdr:col>7</xdr:col>
      <xdr:colOff>194421</xdr:colOff>
      <xdr:row>19</xdr:row>
      <xdr:rowOff>28575</xdr:rowOff>
    </xdr:to>
    <xdr:sp macro="" textlink="">
      <xdr:nvSpPr>
        <xdr:cNvPr id="16" name="15 CuadroTexto"/>
        <xdr:cNvSpPr txBox="1"/>
      </xdr:nvSpPr>
      <xdr:spPr>
        <a:xfrm>
          <a:off x="5090831" y="3541059"/>
          <a:ext cx="941855" cy="2302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1">
              <a:solidFill>
                <a:srgbClr val="53722D"/>
              </a:solidFill>
            </a:rPr>
            <a:t>Bogotá: 0,0</a:t>
          </a:r>
        </a:p>
      </xdr:txBody>
    </xdr:sp>
    <xdr:clientData/>
  </xdr:twoCellAnchor>
  <xdr:twoCellAnchor>
    <xdr:from>
      <xdr:col>1</xdr:col>
      <xdr:colOff>1057276</xdr:colOff>
      <xdr:row>15</xdr:row>
      <xdr:rowOff>90487</xdr:rowOff>
    </xdr:from>
    <xdr:to>
      <xdr:col>1</xdr:col>
      <xdr:colOff>2066926</xdr:colOff>
      <xdr:row>16</xdr:row>
      <xdr:rowOff>66675</xdr:rowOff>
    </xdr:to>
    <xdr:sp macro="" textlink="">
      <xdr:nvSpPr>
        <xdr:cNvPr id="23" name="22 CuadroTexto"/>
        <xdr:cNvSpPr txBox="1"/>
      </xdr:nvSpPr>
      <xdr:spPr>
        <a:xfrm>
          <a:off x="1181101" y="3005137"/>
          <a:ext cx="1009650" cy="1762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Medellín: 0,5</a:t>
          </a:r>
        </a:p>
      </xdr:txBody>
    </xdr:sp>
    <xdr:clientData/>
  </xdr:twoCellAnchor>
  <xdr:twoCellAnchor>
    <xdr:from>
      <xdr:col>1</xdr:col>
      <xdr:colOff>1495425</xdr:colOff>
      <xdr:row>19</xdr:row>
      <xdr:rowOff>195259</xdr:rowOff>
    </xdr:from>
    <xdr:to>
      <xdr:col>2</xdr:col>
      <xdr:colOff>119063</xdr:colOff>
      <xdr:row>21</xdr:row>
      <xdr:rowOff>28574</xdr:rowOff>
    </xdr:to>
    <xdr:sp macro="" textlink="">
      <xdr:nvSpPr>
        <xdr:cNvPr id="24" name="23 CuadroTexto"/>
        <xdr:cNvSpPr txBox="1"/>
      </xdr:nvSpPr>
      <xdr:spPr>
        <a:xfrm>
          <a:off x="1619250" y="3910009"/>
          <a:ext cx="862013" cy="23336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Cali:</a:t>
          </a:r>
          <a:r>
            <a:rPr lang="es-ES" sz="1000" b="0">
              <a:solidFill>
                <a:srgbClr val="FF0000"/>
              </a:solidFill>
            </a:rPr>
            <a:t> </a:t>
          </a:r>
          <a:r>
            <a:rPr lang="es-ES" sz="1000" b="0">
              <a:solidFill>
                <a:srgbClr val="53722D"/>
              </a:solidFill>
            </a:rPr>
            <a:t>2,6 </a:t>
          </a:r>
        </a:p>
      </xdr:txBody>
    </xdr:sp>
    <xdr:clientData/>
  </xdr:twoCellAnchor>
  <xdr:twoCellAnchor>
    <xdr:from>
      <xdr:col>1</xdr:col>
      <xdr:colOff>1628775</xdr:colOff>
      <xdr:row>10</xdr:row>
      <xdr:rowOff>38100</xdr:rowOff>
    </xdr:from>
    <xdr:to>
      <xdr:col>2</xdr:col>
      <xdr:colOff>542925</xdr:colOff>
      <xdr:row>11</xdr:row>
      <xdr:rowOff>95250</xdr:rowOff>
    </xdr:to>
    <xdr:sp macro="" textlink="">
      <xdr:nvSpPr>
        <xdr:cNvPr id="26" name="25 CuadroTexto"/>
        <xdr:cNvSpPr txBox="1"/>
      </xdr:nvSpPr>
      <xdr:spPr>
        <a:xfrm>
          <a:off x="1752600" y="2000250"/>
          <a:ext cx="1152525" cy="2095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Barranquilla: 0,1 </a:t>
          </a:r>
        </a:p>
      </xdr:txBody>
    </xdr:sp>
    <xdr:clientData/>
  </xdr:twoCellAnchor>
  <xdr:twoCellAnchor>
    <xdr:from>
      <xdr:col>3</xdr:col>
      <xdr:colOff>295275</xdr:colOff>
      <xdr:row>18</xdr:row>
      <xdr:rowOff>133351</xdr:rowOff>
    </xdr:from>
    <xdr:to>
      <xdr:col>5</xdr:col>
      <xdr:colOff>666750</xdr:colOff>
      <xdr:row>19</xdr:row>
      <xdr:rowOff>104775</xdr:rowOff>
    </xdr:to>
    <xdr:cxnSp macro="">
      <xdr:nvCxnSpPr>
        <xdr:cNvPr id="28" name="27 Conector recto"/>
        <xdr:cNvCxnSpPr/>
      </xdr:nvCxnSpPr>
      <xdr:spPr>
        <a:xfrm flipV="1">
          <a:off x="3352800" y="3648076"/>
          <a:ext cx="1762125" cy="1714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1981200</xdr:colOff>
      <xdr:row>16</xdr:row>
      <xdr:rowOff>19050</xdr:rowOff>
    </xdr:from>
    <xdr:to>
      <xdr:col>2</xdr:col>
      <xdr:colOff>676275</xdr:colOff>
      <xdr:row>16</xdr:row>
      <xdr:rowOff>180976</xdr:rowOff>
    </xdr:to>
    <xdr:cxnSp macro="">
      <xdr:nvCxnSpPr>
        <xdr:cNvPr id="31" name="30 Conector recto"/>
        <xdr:cNvCxnSpPr/>
      </xdr:nvCxnSpPr>
      <xdr:spPr>
        <a:xfrm>
          <a:off x="2105025" y="3200400"/>
          <a:ext cx="933450" cy="1619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2114550</xdr:colOff>
      <xdr:row>20</xdr:row>
      <xdr:rowOff>180975</xdr:rowOff>
    </xdr:from>
    <xdr:to>
      <xdr:col>2</xdr:col>
      <xdr:colOff>266700</xdr:colOff>
      <xdr:row>21</xdr:row>
      <xdr:rowOff>142875</xdr:rowOff>
    </xdr:to>
    <xdr:cxnSp macro="">
      <xdr:nvCxnSpPr>
        <xdr:cNvPr id="34" name="33 Conector recto"/>
        <xdr:cNvCxnSpPr/>
      </xdr:nvCxnSpPr>
      <xdr:spPr>
        <a:xfrm>
          <a:off x="2238375" y="4095750"/>
          <a:ext cx="390525" cy="1619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371475</xdr:colOff>
      <xdr:row>11</xdr:row>
      <xdr:rowOff>85725</xdr:rowOff>
    </xdr:from>
    <xdr:to>
      <xdr:col>3</xdr:col>
      <xdr:colOff>76200</xdr:colOff>
      <xdr:row>12</xdr:row>
      <xdr:rowOff>28575</xdr:rowOff>
    </xdr:to>
    <xdr:cxnSp macro="">
      <xdr:nvCxnSpPr>
        <xdr:cNvPr id="40" name="39 Conector recto"/>
        <xdr:cNvCxnSpPr/>
      </xdr:nvCxnSpPr>
      <xdr:spPr>
        <a:xfrm>
          <a:off x="2733675" y="2266950"/>
          <a:ext cx="400050" cy="14287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381000</xdr:colOff>
      <xdr:row>11</xdr:row>
      <xdr:rowOff>85725</xdr:rowOff>
    </xdr:from>
    <xdr:to>
      <xdr:col>3</xdr:col>
      <xdr:colOff>0</xdr:colOff>
      <xdr:row>12</xdr:row>
      <xdr:rowOff>85725</xdr:rowOff>
    </xdr:to>
    <xdr:cxnSp macro="">
      <xdr:nvCxnSpPr>
        <xdr:cNvPr id="42" name="41 Conector recto"/>
        <xdr:cNvCxnSpPr/>
      </xdr:nvCxnSpPr>
      <xdr:spPr>
        <a:xfrm>
          <a:off x="2743200" y="2266950"/>
          <a:ext cx="314325" cy="2000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371475</xdr:colOff>
      <xdr:row>11</xdr:row>
      <xdr:rowOff>76200</xdr:rowOff>
    </xdr:from>
    <xdr:to>
      <xdr:col>3</xdr:col>
      <xdr:colOff>285750</xdr:colOff>
      <xdr:row>11</xdr:row>
      <xdr:rowOff>190500</xdr:rowOff>
    </xdr:to>
    <xdr:cxnSp macro="">
      <xdr:nvCxnSpPr>
        <xdr:cNvPr id="44" name="43 Conector recto"/>
        <xdr:cNvCxnSpPr/>
      </xdr:nvCxnSpPr>
      <xdr:spPr>
        <a:xfrm>
          <a:off x="2733675" y="2257425"/>
          <a:ext cx="609600" cy="11430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476250</xdr:colOff>
      <xdr:row>14</xdr:row>
      <xdr:rowOff>133350</xdr:rowOff>
    </xdr:from>
    <xdr:to>
      <xdr:col>4</xdr:col>
      <xdr:colOff>676275</xdr:colOff>
      <xdr:row>16</xdr:row>
      <xdr:rowOff>76199</xdr:rowOff>
    </xdr:to>
    <xdr:cxnSp macro="">
      <xdr:nvCxnSpPr>
        <xdr:cNvPr id="48" name="47 Conector recto"/>
        <xdr:cNvCxnSpPr/>
      </xdr:nvCxnSpPr>
      <xdr:spPr>
        <a:xfrm flipV="1">
          <a:off x="3533775" y="2847975"/>
          <a:ext cx="895350" cy="34289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581025</xdr:colOff>
      <xdr:row>14</xdr:row>
      <xdr:rowOff>85725</xdr:rowOff>
    </xdr:from>
    <xdr:to>
      <xdr:col>4</xdr:col>
      <xdr:colOff>657225</xdr:colOff>
      <xdr:row>14</xdr:row>
      <xdr:rowOff>104774</xdr:rowOff>
    </xdr:to>
    <xdr:cxnSp macro="">
      <xdr:nvCxnSpPr>
        <xdr:cNvPr id="50" name="49 Conector recto"/>
        <xdr:cNvCxnSpPr/>
      </xdr:nvCxnSpPr>
      <xdr:spPr>
        <a:xfrm flipV="1">
          <a:off x="3638550" y="3067050"/>
          <a:ext cx="771525" cy="190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590548</xdr:colOff>
      <xdr:row>13</xdr:row>
      <xdr:rowOff>142876</xdr:rowOff>
    </xdr:from>
    <xdr:to>
      <xdr:col>6</xdr:col>
      <xdr:colOff>457199</xdr:colOff>
      <xdr:row>14</xdr:row>
      <xdr:rowOff>104775</xdr:rowOff>
    </xdr:to>
    <xdr:sp macro="" textlink="">
      <xdr:nvSpPr>
        <xdr:cNvPr id="52" name="51 CuadroTexto"/>
        <xdr:cNvSpPr txBox="1"/>
      </xdr:nvSpPr>
      <xdr:spPr>
        <a:xfrm>
          <a:off x="4343398" y="2657476"/>
          <a:ext cx="1257301" cy="161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Santanderes</a:t>
          </a:r>
          <a:r>
            <a:rPr lang="es-CO" sz="1000" b="0">
              <a:solidFill>
                <a:srgbClr val="53722D"/>
              </a:solidFill>
            </a:rPr>
            <a:t>: 1,6</a:t>
          </a:r>
          <a:endParaRPr lang="es-ES" sz="1000" b="0">
            <a:solidFill>
              <a:srgbClr val="53722D"/>
            </a:solidFill>
            <a:latin typeface="Calibri (Cuerpo)"/>
          </a:endParaRPr>
        </a:p>
      </xdr:txBody>
    </xdr:sp>
    <xdr:clientData/>
  </xdr:twoCellAnchor>
  <xdr:twoCellAnchor>
    <xdr:from>
      <xdr:col>1</xdr:col>
      <xdr:colOff>2095500</xdr:colOff>
      <xdr:row>17</xdr:row>
      <xdr:rowOff>180974</xdr:rowOff>
    </xdr:from>
    <xdr:to>
      <xdr:col>3</xdr:col>
      <xdr:colOff>9525</xdr:colOff>
      <xdr:row>18</xdr:row>
      <xdr:rowOff>104775</xdr:rowOff>
    </xdr:to>
    <xdr:cxnSp macro="">
      <xdr:nvCxnSpPr>
        <xdr:cNvPr id="53" name="52 Conector recto"/>
        <xdr:cNvCxnSpPr/>
      </xdr:nvCxnSpPr>
      <xdr:spPr>
        <a:xfrm>
          <a:off x="2219325" y="3495674"/>
          <a:ext cx="847725" cy="1238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2105025</xdr:colOff>
      <xdr:row>17</xdr:row>
      <xdr:rowOff>180975</xdr:rowOff>
    </xdr:from>
    <xdr:to>
      <xdr:col>2</xdr:col>
      <xdr:colOff>590550</xdr:colOff>
      <xdr:row>18</xdr:row>
      <xdr:rowOff>152400</xdr:rowOff>
    </xdr:to>
    <xdr:cxnSp macro="">
      <xdr:nvCxnSpPr>
        <xdr:cNvPr id="54" name="53 Conector recto"/>
        <xdr:cNvCxnSpPr/>
      </xdr:nvCxnSpPr>
      <xdr:spPr>
        <a:xfrm>
          <a:off x="2228850" y="3495675"/>
          <a:ext cx="723900" cy="17145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2105025</xdr:colOff>
      <xdr:row>17</xdr:row>
      <xdr:rowOff>190500</xdr:rowOff>
    </xdr:from>
    <xdr:to>
      <xdr:col>2</xdr:col>
      <xdr:colOff>581025</xdr:colOff>
      <xdr:row>19</xdr:row>
      <xdr:rowOff>66675</xdr:rowOff>
    </xdr:to>
    <xdr:cxnSp macro="">
      <xdr:nvCxnSpPr>
        <xdr:cNvPr id="56" name="55 Conector recto"/>
        <xdr:cNvCxnSpPr/>
      </xdr:nvCxnSpPr>
      <xdr:spPr>
        <a:xfrm>
          <a:off x="2228850" y="3505200"/>
          <a:ext cx="714375" cy="2762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885265</xdr:colOff>
      <xdr:row>17</xdr:row>
      <xdr:rowOff>53788</xdr:rowOff>
    </xdr:from>
    <xdr:to>
      <xdr:col>2</xdr:col>
      <xdr:colOff>64996</xdr:colOff>
      <xdr:row>18</xdr:row>
      <xdr:rowOff>89647</xdr:rowOff>
    </xdr:to>
    <xdr:sp macro="" textlink="">
      <xdr:nvSpPr>
        <xdr:cNvPr id="58" name="57 CuadroTexto"/>
        <xdr:cNvSpPr txBox="1"/>
      </xdr:nvSpPr>
      <xdr:spPr>
        <a:xfrm>
          <a:off x="1008530" y="3393141"/>
          <a:ext cx="1420907" cy="23756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Eje Cafetero: 3,1</a:t>
          </a:r>
        </a:p>
      </xdr:txBody>
    </xdr:sp>
    <xdr:clientData/>
  </xdr:twoCellAnchor>
  <xdr:twoCellAnchor>
    <xdr:from>
      <xdr:col>4</xdr:col>
      <xdr:colOff>295275</xdr:colOff>
      <xdr:row>10</xdr:row>
      <xdr:rowOff>57150</xdr:rowOff>
    </xdr:from>
    <xdr:to>
      <xdr:col>6</xdr:col>
      <xdr:colOff>333375</xdr:colOff>
      <xdr:row>11</xdr:row>
      <xdr:rowOff>123825</xdr:rowOff>
    </xdr:to>
    <xdr:sp macro="" textlink="">
      <xdr:nvSpPr>
        <xdr:cNvPr id="29" name="28 CuadroTexto"/>
        <xdr:cNvSpPr txBox="1"/>
      </xdr:nvSpPr>
      <xdr:spPr>
        <a:xfrm>
          <a:off x="4048125" y="2019300"/>
          <a:ext cx="1428750" cy="219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1">
              <a:solidFill>
                <a:srgbClr val="53722D"/>
              </a:solidFill>
            </a:rPr>
            <a:t>Total Nacional: 3,9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27" name="2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4" cy="10953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161925</xdr:colOff>
      <xdr:row>22</xdr:row>
      <xdr:rowOff>81803</xdr:rowOff>
    </xdr:from>
    <xdr:to>
      <xdr:col>7</xdr:col>
      <xdr:colOff>735525</xdr:colOff>
      <xdr:row>35</xdr:row>
      <xdr:rowOff>157103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48500" cy="10953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628647</xdr:colOff>
      <xdr:row>6</xdr:row>
      <xdr:rowOff>19048</xdr:rowOff>
    </xdr:from>
    <xdr:to>
      <xdr:col>1</xdr:col>
      <xdr:colOff>904874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2" y="1219198"/>
          <a:ext cx="276227" cy="25914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68647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68674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22</xdr:row>
      <xdr:rowOff>133349</xdr:rowOff>
    </xdr:from>
    <xdr:to>
      <xdr:col>8</xdr:col>
      <xdr:colOff>87825</xdr:colOff>
      <xdr:row>36</xdr:row>
      <xdr:rowOff>8624</xdr:rowOff>
    </xdr:to>
    <xdr:graphicFrame macro="">
      <xdr:nvGraphicFramePr>
        <xdr:cNvPr id="8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466725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62800" cy="109537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959125</xdr:colOff>
      <xdr:row>22</xdr:row>
      <xdr:rowOff>86554</xdr:rowOff>
    </xdr:from>
    <xdr:to>
      <xdr:col>7</xdr:col>
      <xdr:colOff>467581</xdr:colOff>
      <xdr:row>35</xdr:row>
      <xdr:rowOff>180076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24700" cy="109537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342900</xdr:colOff>
      <xdr:row>22</xdr:row>
      <xdr:rowOff>57150</xdr:rowOff>
    </xdr:from>
    <xdr:to>
      <xdr:col>14</xdr:col>
      <xdr:colOff>219074</xdr:colOff>
      <xdr:row>33</xdr:row>
      <xdr:rowOff>85725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209549</xdr:colOff>
      <xdr:row>36</xdr:row>
      <xdr:rowOff>57150</xdr:rowOff>
    </xdr:from>
    <xdr:to>
      <xdr:col>14</xdr:col>
      <xdr:colOff>180975</xdr:colOff>
      <xdr:row>46</xdr:row>
      <xdr:rowOff>149598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142874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4" cy="109537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247650</xdr:colOff>
      <xdr:row>23</xdr:row>
      <xdr:rowOff>0</xdr:rowOff>
    </xdr:from>
    <xdr:to>
      <xdr:col>14</xdr:col>
      <xdr:colOff>47625</xdr:colOff>
      <xdr:row>33</xdr:row>
      <xdr:rowOff>133349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171450</xdr:colOff>
      <xdr:row>37</xdr:row>
      <xdr:rowOff>19049</xdr:rowOff>
    </xdr:from>
    <xdr:to>
      <xdr:col>14</xdr:col>
      <xdr:colOff>180975</xdr:colOff>
      <xdr:row>47</xdr:row>
      <xdr:rowOff>9524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2" name="11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20</xdr:col>
      <xdr:colOff>0</xdr:colOff>
      <xdr:row>5</xdr:row>
      <xdr:rowOff>95250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67650" cy="109537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171450</xdr:colOff>
      <xdr:row>22</xdr:row>
      <xdr:rowOff>38100</xdr:rowOff>
    </xdr:from>
    <xdr:to>
      <xdr:col>14</xdr:col>
      <xdr:colOff>190499</xdr:colOff>
      <xdr:row>33</xdr:row>
      <xdr:rowOff>123825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95249</xdr:colOff>
      <xdr:row>36</xdr:row>
      <xdr:rowOff>104774</xdr:rowOff>
    </xdr:from>
    <xdr:to>
      <xdr:col>14</xdr:col>
      <xdr:colOff>247650</xdr:colOff>
      <xdr:row>47</xdr:row>
      <xdr:rowOff>19050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2" name="11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20</xdr:col>
      <xdr:colOff>0</xdr:colOff>
      <xdr:row>5</xdr:row>
      <xdr:rowOff>95250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5" cy="109537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11205</xdr:colOff>
      <xdr:row>31</xdr:row>
      <xdr:rowOff>123265</xdr:rowOff>
    </xdr:from>
    <xdr:to>
      <xdr:col>2</xdr:col>
      <xdr:colOff>78441</xdr:colOff>
      <xdr:row>45</xdr:row>
      <xdr:rowOff>177274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123263</xdr:colOff>
      <xdr:row>31</xdr:row>
      <xdr:rowOff>123265</xdr:rowOff>
    </xdr:from>
    <xdr:to>
      <xdr:col>9</xdr:col>
      <xdr:colOff>0</xdr:colOff>
      <xdr:row>45</xdr:row>
      <xdr:rowOff>117882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15300" cy="109537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44824</xdr:colOff>
      <xdr:row>32</xdr:row>
      <xdr:rowOff>38100</xdr:rowOff>
    </xdr:from>
    <xdr:to>
      <xdr:col>3</xdr:col>
      <xdr:colOff>280146</xdr:colOff>
      <xdr:row>46</xdr:row>
      <xdr:rowOff>155982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134471</xdr:colOff>
      <xdr:row>31</xdr:row>
      <xdr:rowOff>57374</xdr:rowOff>
    </xdr:from>
    <xdr:to>
      <xdr:col>9</xdr:col>
      <xdr:colOff>33618</xdr:colOff>
      <xdr:row>45</xdr:row>
      <xdr:rowOff>175256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1500" cy="109537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112059</xdr:colOff>
      <xdr:row>33</xdr:row>
      <xdr:rowOff>42582</xdr:rowOff>
    </xdr:from>
    <xdr:to>
      <xdr:col>4</xdr:col>
      <xdr:colOff>176912</xdr:colOff>
      <xdr:row>47</xdr:row>
      <xdr:rowOff>160464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123265</xdr:colOff>
      <xdr:row>32</xdr:row>
      <xdr:rowOff>67235</xdr:rowOff>
    </xdr:from>
    <xdr:to>
      <xdr:col>9</xdr:col>
      <xdr:colOff>0</xdr:colOff>
      <xdr:row>46</xdr:row>
      <xdr:rowOff>185117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5" name="1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7" name="16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18" name="17 Imagen"/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39100" cy="10953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83820</xdr:colOff>
      <xdr:row>5</xdr:row>
      <xdr:rowOff>167640</xdr:rowOff>
    </xdr:from>
    <xdr:to>
      <xdr:col>1</xdr:col>
      <xdr:colOff>260091</xdr:colOff>
      <xdr:row>7</xdr:row>
      <xdr:rowOff>35301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3820" y="960120"/>
          <a:ext cx="275331" cy="263901"/>
        </a:xfrm>
        <a:prstGeom prst="rect">
          <a:avLst/>
        </a:prstGeom>
      </xdr:spPr>
    </xdr:pic>
    <xdr:clientData/>
  </xdr:twoCellAnchor>
  <xdr:twoCellAnchor editAs="oneCell">
    <xdr:from>
      <xdr:col>1</xdr:col>
      <xdr:colOff>270508</xdr:colOff>
      <xdr:row>5</xdr:row>
      <xdr:rowOff>169543</xdr:rowOff>
    </xdr:from>
    <xdr:to>
      <xdr:col>1</xdr:col>
      <xdr:colOff>548707</xdr:colOff>
      <xdr:row>7</xdr:row>
      <xdr:rowOff>40072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69568" y="962023"/>
          <a:ext cx="278199" cy="266769"/>
        </a:xfrm>
        <a:prstGeom prst="rect">
          <a:avLst/>
        </a:prstGeom>
      </xdr:spPr>
    </xdr:pic>
    <xdr:clientData/>
  </xdr:twoCellAnchor>
  <xdr:twoCellAnchor>
    <xdr:from>
      <xdr:col>1</xdr:col>
      <xdr:colOff>92529</xdr:colOff>
      <xdr:row>21</xdr:row>
      <xdr:rowOff>87085</xdr:rowOff>
    </xdr:from>
    <xdr:to>
      <xdr:col>3</xdr:col>
      <xdr:colOff>323850</xdr:colOff>
      <xdr:row>34</xdr:row>
      <xdr:rowOff>114760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323850</xdr:colOff>
      <xdr:row>24</xdr:row>
      <xdr:rowOff>9525</xdr:rowOff>
    </xdr:from>
    <xdr:to>
      <xdr:col>3</xdr:col>
      <xdr:colOff>228600</xdr:colOff>
      <xdr:row>24</xdr:row>
      <xdr:rowOff>19052</xdr:rowOff>
    </xdr:to>
    <xdr:cxnSp macro="">
      <xdr:nvCxnSpPr>
        <xdr:cNvPr id="8" name="7 Conector recto"/>
        <xdr:cNvCxnSpPr/>
      </xdr:nvCxnSpPr>
      <xdr:spPr>
        <a:xfrm flipV="1">
          <a:off x="419100" y="4810125"/>
          <a:ext cx="2581275" cy="9527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352425</xdr:colOff>
      <xdr:row>19</xdr:row>
      <xdr:rowOff>28575</xdr:rowOff>
    </xdr:from>
    <xdr:to>
      <xdr:col>2</xdr:col>
      <xdr:colOff>495300</xdr:colOff>
      <xdr:row>21</xdr:row>
      <xdr:rowOff>104775</xdr:rowOff>
    </xdr:to>
    <xdr:sp macro="" textlink="">
      <xdr:nvSpPr>
        <xdr:cNvPr id="9" name="1 CuadroTexto"/>
        <xdr:cNvSpPr txBox="1"/>
      </xdr:nvSpPr>
      <xdr:spPr>
        <a:xfrm>
          <a:off x="476250" y="3629025"/>
          <a:ext cx="2838450" cy="47625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endParaRPr lang="es-CO" sz="1200" b="1">
            <a:solidFill>
              <a:srgbClr val="53722D"/>
            </a:solidFill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4</xdr:col>
      <xdr:colOff>57151</xdr:colOff>
      <xdr:row>19</xdr:row>
      <xdr:rowOff>19050</xdr:rowOff>
    </xdr:from>
    <xdr:to>
      <xdr:col>9</xdr:col>
      <xdr:colOff>481853</xdr:colOff>
      <xdr:row>21</xdr:row>
      <xdr:rowOff>104775</xdr:rowOff>
    </xdr:to>
    <xdr:sp macro="" textlink="">
      <xdr:nvSpPr>
        <xdr:cNvPr id="10" name="1 CuadroTexto"/>
        <xdr:cNvSpPr txBox="1"/>
      </xdr:nvSpPr>
      <xdr:spPr>
        <a:xfrm>
          <a:off x="3844739" y="3649756"/>
          <a:ext cx="2654673" cy="48913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224790</xdr:colOff>
      <xdr:row>21</xdr:row>
      <xdr:rowOff>180975</xdr:rowOff>
    </xdr:from>
    <xdr:to>
      <xdr:col>9</xdr:col>
      <xdr:colOff>538215</xdr:colOff>
      <xdr:row>35</xdr:row>
      <xdr:rowOff>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560070</xdr:colOff>
      <xdr:row>5</xdr:row>
      <xdr:rowOff>161925</xdr:rowOff>
    </xdr:from>
    <xdr:to>
      <xdr:col>1</xdr:col>
      <xdr:colOff>836909</xdr:colOff>
      <xdr:row>7</xdr:row>
      <xdr:rowOff>41979</xdr:rowOff>
    </xdr:to>
    <xdr:pic>
      <xdr:nvPicPr>
        <xdr:cNvPr id="13" name="12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659130" y="954405"/>
          <a:ext cx="276839" cy="276294"/>
        </a:xfrm>
        <a:prstGeom prst="rect">
          <a:avLst/>
        </a:prstGeom>
      </xdr:spPr>
    </xdr:pic>
    <xdr:clientData/>
  </xdr:twoCellAnchor>
  <xdr:twoCellAnchor>
    <xdr:from>
      <xdr:col>1</xdr:col>
      <xdr:colOff>361950</xdr:colOff>
      <xdr:row>28</xdr:row>
      <xdr:rowOff>85725</xdr:rowOff>
    </xdr:from>
    <xdr:to>
      <xdr:col>3</xdr:col>
      <xdr:colOff>266700</xdr:colOff>
      <xdr:row>28</xdr:row>
      <xdr:rowOff>95252</xdr:rowOff>
    </xdr:to>
    <xdr:cxnSp macro="">
      <xdr:nvCxnSpPr>
        <xdr:cNvPr id="14" name="13 Conector recto"/>
        <xdr:cNvCxnSpPr/>
      </xdr:nvCxnSpPr>
      <xdr:spPr>
        <a:xfrm flipV="1">
          <a:off x="457200" y="5686425"/>
          <a:ext cx="2581275" cy="9527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145676</xdr:colOff>
      <xdr:row>24</xdr:row>
      <xdr:rowOff>19052</xdr:rowOff>
    </xdr:from>
    <xdr:to>
      <xdr:col>9</xdr:col>
      <xdr:colOff>380999</xdr:colOff>
      <xdr:row>24</xdr:row>
      <xdr:rowOff>28575</xdr:rowOff>
    </xdr:to>
    <xdr:cxnSp macro="">
      <xdr:nvCxnSpPr>
        <xdr:cNvPr id="15" name="14 Conector recto"/>
        <xdr:cNvCxnSpPr/>
      </xdr:nvCxnSpPr>
      <xdr:spPr>
        <a:xfrm flipV="1">
          <a:off x="3850901" y="4819652"/>
          <a:ext cx="2083173" cy="9523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112058</xdr:colOff>
      <xdr:row>28</xdr:row>
      <xdr:rowOff>110217</xdr:rowOff>
    </xdr:from>
    <xdr:to>
      <xdr:col>9</xdr:col>
      <xdr:colOff>465363</xdr:colOff>
      <xdr:row>28</xdr:row>
      <xdr:rowOff>111499</xdr:rowOff>
    </xdr:to>
    <xdr:cxnSp macro="">
      <xdr:nvCxnSpPr>
        <xdr:cNvPr id="16" name="15 Conector recto"/>
        <xdr:cNvCxnSpPr/>
      </xdr:nvCxnSpPr>
      <xdr:spPr>
        <a:xfrm flipV="1">
          <a:off x="3817283" y="5710917"/>
          <a:ext cx="2201155" cy="1282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05550" cy="109537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152400</xdr:rowOff>
    </xdr:from>
    <xdr:to>
      <xdr:col>1</xdr:col>
      <xdr:colOff>275331</xdr:colOff>
      <xdr:row>6</xdr:row>
      <xdr:rowOff>189606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811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171448</xdr:rowOff>
    </xdr:from>
    <xdr:to>
      <xdr:col>1</xdr:col>
      <xdr:colOff>924537</xdr:colOff>
      <xdr:row>7</xdr:row>
      <xdr:rowOff>11497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7</xdr:row>
      <xdr:rowOff>1972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906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26</xdr:row>
      <xdr:rowOff>85725</xdr:rowOff>
    </xdr:from>
    <xdr:to>
      <xdr:col>4</xdr:col>
      <xdr:colOff>284625</xdr:colOff>
      <xdr:row>40</xdr:row>
      <xdr:rowOff>161025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847724</xdr:colOff>
      <xdr:row>25</xdr:row>
      <xdr:rowOff>171450</xdr:rowOff>
    </xdr:from>
    <xdr:to>
      <xdr:col>7</xdr:col>
      <xdr:colOff>837299</xdr:colOff>
      <xdr:row>40</xdr:row>
      <xdr:rowOff>65775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66675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82050" cy="109537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314323</xdr:colOff>
      <xdr:row>5</xdr:row>
      <xdr:rowOff>123823</xdr:rowOff>
    </xdr:from>
    <xdr:to>
      <xdr:col>1</xdr:col>
      <xdr:colOff>592522</xdr:colOff>
      <xdr:row>7</xdr:row>
      <xdr:rowOff>1972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38148" y="11239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26</xdr:row>
      <xdr:rowOff>62865</xdr:rowOff>
    </xdr:from>
    <xdr:to>
      <xdr:col>2</xdr:col>
      <xdr:colOff>561976</xdr:colOff>
      <xdr:row>40</xdr:row>
      <xdr:rowOff>138165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3</xdr:col>
      <xdr:colOff>390525</xdr:colOff>
      <xdr:row>26</xdr:row>
      <xdr:rowOff>66675</xdr:rowOff>
    </xdr:from>
    <xdr:to>
      <xdr:col>7</xdr:col>
      <xdr:colOff>818250</xdr:colOff>
      <xdr:row>40</xdr:row>
      <xdr:rowOff>141975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 editAs="oneCell">
    <xdr:from>
      <xdr:col>1</xdr:col>
      <xdr:colOff>0</xdr:colOff>
      <xdr:row>5</xdr:row>
      <xdr:rowOff>114300</xdr:rowOff>
    </xdr:from>
    <xdr:to>
      <xdr:col>1</xdr:col>
      <xdr:colOff>275331</xdr:colOff>
      <xdr:row>6</xdr:row>
      <xdr:rowOff>189606</xdr:rowOff>
    </xdr:to>
    <xdr:pic>
      <xdr:nvPicPr>
        <xdr:cNvPr id="12" name="11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23825" y="11144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628648</xdr:colOff>
      <xdr:row>5</xdr:row>
      <xdr:rowOff>133348</xdr:rowOff>
    </xdr:from>
    <xdr:to>
      <xdr:col>1</xdr:col>
      <xdr:colOff>905487</xdr:colOff>
      <xdr:row>7</xdr:row>
      <xdr:rowOff>11497</xdr:rowOff>
    </xdr:to>
    <xdr:pic>
      <xdr:nvPicPr>
        <xdr:cNvPr id="13" name="12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52473" y="11334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123824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43974" cy="109537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104774</xdr:colOff>
      <xdr:row>26</xdr:row>
      <xdr:rowOff>15239</xdr:rowOff>
    </xdr:from>
    <xdr:to>
      <xdr:col>4</xdr:col>
      <xdr:colOff>344999</xdr:colOff>
      <xdr:row>40</xdr:row>
      <xdr:rowOff>109589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47626</xdr:colOff>
      <xdr:row>26</xdr:row>
      <xdr:rowOff>9526</xdr:rowOff>
    </xdr:from>
    <xdr:to>
      <xdr:col>8</xdr:col>
      <xdr:colOff>18151</xdr:colOff>
      <xdr:row>40</xdr:row>
      <xdr:rowOff>103876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19050</xdr:colOff>
      <xdr:row>5</xdr:row>
      <xdr:rowOff>85725</xdr:rowOff>
    </xdr:from>
    <xdr:to>
      <xdr:col>1</xdr:col>
      <xdr:colOff>294381</xdr:colOff>
      <xdr:row>7</xdr:row>
      <xdr:rowOff>18156</xdr:rowOff>
    </xdr:to>
    <xdr:pic>
      <xdr:nvPicPr>
        <xdr:cNvPr id="15" name="14 Imagen" descr="j0432680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4287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638173</xdr:colOff>
      <xdr:row>5</xdr:row>
      <xdr:rowOff>95248</xdr:rowOff>
    </xdr:from>
    <xdr:to>
      <xdr:col>1</xdr:col>
      <xdr:colOff>915012</xdr:colOff>
      <xdr:row>7</xdr:row>
      <xdr:rowOff>30547</xdr:rowOff>
    </xdr:to>
    <xdr:pic>
      <xdr:nvPicPr>
        <xdr:cNvPr id="16" name="1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1998" y="10953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333373</xdr:colOff>
      <xdr:row>5</xdr:row>
      <xdr:rowOff>85723</xdr:rowOff>
    </xdr:from>
    <xdr:to>
      <xdr:col>1</xdr:col>
      <xdr:colOff>611572</xdr:colOff>
      <xdr:row>7</xdr:row>
      <xdr:rowOff>21022</xdr:rowOff>
    </xdr:to>
    <xdr:pic>
      <xdr:nvPicPr>
        <xdr:cNvPr id="17" name="16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57198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123824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05874" cy="109537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29</xdr:row>
      <xdr:rowOff>22860</xdr:rowOff>
    </xdr:from>
    <xdr:to>
      <xdr:col>3</xdr:col>
      <xdr:colOff>180975</xdr:colOff>
      <xdr:row>43</xdr:row>
      <xdr:rowOff>98160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409576</xdr:colOff>
      <xdr:row>29</xdr:row>
      <xdr:rowOff>30480</xdr:rowOff>
    </xdr:from>
    <xdr:to>
      <xdr:col>7</xdr:col>
      <xdr:colOff>637274</xdr:colOff>
      <xdr:row>43</xdr:row>
      <xdr:rowOff>105780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361948</xdr:colOff>
      <xdr:row>5</xdr:row>
      <xdr:rowOff>85723</xdr:rowOff>
    </xdr:from>
    <xdr:to>
      <xdr:col>1</xdr:col>
      <xdr:colOff>640147</xdr:colOff>
      <xdr:row>6</xdr:row>
      <xdr:rowOff>163897</xdr:rowOff>
    </xdr:to>
    <xdr:pic>
      <xdr:nvPicPr>
        <xdr:cNvPr id="16" name="15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8577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38100</xdr:colOff>
      <xdr:row>5</xdr:row>
      <xdr:rowOff>76200</xdr:rowOff>
    </xdr:from>
    <xdr:to>
      <xdr:col>1</xdr:col>
      <xdr:colOff>313431</xdr:colOff>
      <xdr:row>6</xdr:row>
      <xdr:rowOff>151506</xdr:rowOff>
    </xdr:to>
    <xdr:pic>
      <xdr:nvPicPr>
        <xdr:cNvPr id="17" name="1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619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666748</xdr:colOff>
      <xdr:row>5</xdr:row>
      <xdr:rowOff>95248</xdr:rowOff>
    </xdr:from>
    <xdr:to>
      <xdr:col>1</xdr:col>
      <xdr:colOff>943587</xdr:colOff>
      <xdr:row>6</xdr:row>
      <xdr:rowOff>173422</xdr:rowOff>
    </xdr:to>
    <xdr:pic>
      <xdr:nvPicPr>
        <xdr:cNvPr id="18" name="1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90573" y="10953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95250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089571" cy="1115786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361949</xdr:colOff>
      <xdr:row>30</xdr:row>
      <xdr:rowOff>91440</xdr:rowOff>
    </xdr:from>
    <xdr:to>
      <xdr:col>7</xdr:col>
      <xdr:colOff>618224</xdr:colOff>
      <xdr:row>44</xdr:row>
      <xdr:rowOff>166740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60960</xdr:colOff>
      <xdr:row>30</xdr:row>
      <xdr:rowOff>68580</xdr:rowOff>
    </xdr:from>
    <xdr:to>
      <xdr:col>3</xdr:col>
      <xdr:colOff>586935</xdr:colOff>
      <xdr:row>44</xdr:row>
      <xdr:rowOff>143880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342898</xdr:colOff>
      <xdr:row>5</xdr:row>
      <xdr:rowOff>123823</xdr:rowOff>
    </xdr:from>
    <xdr:to>
      <xdr:col>1</xdr:col>
      <xdr:colOff>621097</xdr:colOff>
      <xdr:row>7</xdr:row>
      <xdr:rowOff>1972</xdr:rowOff>
    </xdr:to>
    <xdr:pic>
      <xdr:nvPicPr>
        <xdr:cNvPr id="19" name="18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66723" y="11239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19050</xdr:colOff>
      <xdr:row>5</xdr:row>
      <xdr:rowOff>114300</xdr:rowOff>
    </xdr:from>
    <xdr:to>
      <xdr:col>1</xdr:col>
      <xdr:colOff>294381</xdr:colOff>
      <xdr:row>6</xdr:row>
      <xdr:rowOff>189606</xdr:rowOff>
    </xdr:to>
    <xdr:pic>
      <xdr:nvPicPr>
        <xdr:cNvPr id="20" name="19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42875" y="11144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666748</xdr:colOff>
      <xdr:row>5</xdr:row>
      <xdr:rowOff>123823</xdr:rowOff>
    </xdr:from>
    <xdr:to>
      <xdr:col>1</xdr:col>
      <xdr:colOff>943587</xdr:colOff>
      <xdr:row>7</xdr:row>
      <xdr:rowOff>1972</xdr:rowOff>
    </xdr:to>
    <xdr:pic>
      <xdr:nvPicPr>
        <xdr:cNvPr id="21" name="20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90573" y="112394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95250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48700" cy="109537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381000</xdr:colOff>
      <xdr:row>30</xdr:row>
      <xdr:rowOff>158115</xdr:rowOff>
    </xdr:from>
    <xdr:to>
      <xdr:col>7</xdr:col>
      <xdr:colOff>732525</xdr:colOff>
      <xdr:row>45</xdr:row>
      <xdr:rowOff>33390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66674</xdr:colOff>
      <xdr:row>30</xdr:row>
      <xdr:rowOff>106680</xdr:rowOff>
    </xdr:from>
    <xdr:to>
      <xdr:col>3</xdr:col>
      <xdr:colOff>419100</xdr:colOff>
      <xdr:row>44</xdr:row>
      <xdr:rowOff>181980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3" name="2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95250</xdr:rowOff>
    </xdr:to>
    <xdr:pic>
      <xdr:nvPicPr>
        <xdr:cNvPr id="25" name="24 Imagen"/>
        <xdr:cNvPicPr>
          <a:picLocks noChangeAspect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448800" cy="109537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85725</xdr:colOff>
      <xdr:row>24</xdr:row>
      <xdr:rowOff>64769</xdr:rowOff>
    </xdr:from>
    <xdr:to>
      <xdr:col>7</xdr:col>
      <xdr:colOff>886285</xdr:colOff>
      <xdr:row>38</xdr:row>
      <xdr:rowOff>140069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723902</xdr:colOff>
      <xdr:row>24</xdr:row>
      <xdr:rowOff>38100</xdr:rowOff>
    </xdr:from>
    <xdr:to>
      <xdr:col>1</xdr:col>
      <xdr:colOff>5572125</xdr:colOff>
      <xdr:row>38</xdr:row>
      <xdr:rowOff>113400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3" name="2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5" name="24 Imagen" descr="j0432678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6" name="2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4761</xdr:colOff>
      <xdr:row>5</xdr:row>
      <xdr:rowOff>95250</xdr:rowOff>
    </xdr:to>
    <xdr:pic>
      <xdr:nvPicPr>
        <xdr:cNvPr id="28" name="27 Imagen"/>
        <xdr:cNvPicPr>
          <a:picLocks noChangeAspect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744074" cy="1095375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5286375</xdr:colOff>
      <xdr:row>24</xdr:row>
      <xdr:rowOff>75537</xdr:rowOff>
    </xdr:from>
    <xdr:to>
      <xdr:col>7</xdr:col>
      <xdr:colOff>843263</xdr:colOff>
      <xdr:row>38</xdr:row>
      <xdr:rowOff>135929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602559</xdr:colOff>
      <xdr:row>24</xdr:row>
      <xdr:rowOff>21037</xdr:rowOff>
    </xdr:from>
    <xdr:to>
      <xdr:col>1</xdr:col>
      <xdr:colOff>5391150</xdr:colOff>
      <xdr:row>38</xdr:row>
      <xdr:rowOff>81429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333373</xdr:colOff>
      <xdr:row>5</xdr:row>
      <xdr:rowOff>123823</xdr:rowOff>
    </xdr:from>
    <xdr:to>
      <xdr:col>1</xdr:col>
      <xdr:colOff>611572</xdr:colOff>
      <xdr:row>7</xdr:row>
      <xdr:rowOff>1972</xdr:rowOff>
    </xdr:to>
    <xdr:pic>
      <xdr:nvPicPr>
        <xdr:cNvPr id="28" name="27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57198" y="11239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19050</xdr:colOff>
      <xdr:row>5</xdr:row>
      <xdr:rowOff>133350</xdr:rowOff>
    </xdr:from>
    <xdr:to>
      <xdr:col>1</xdr:col>
      <xdr:colOff>294381</xdr:colOff>
      <xdr:row>7</xdr:row>
      <xdr:rowOff>8631</xdr:rowOff>
    </xdr:to>
    <xdr:pic>
      <xdr:nvPicPr>
        <xdr:cNvPr id="29" name="28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42875" y="11334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123823</xdr:rowOff>
    </xdr:from>
    <xdr:to>
      <xdr:col>1</xdr:col>
      <xdr:colOff>924537</xdr:colOff>
      <xdr:row>7</xdr:row>
      <xdr:rowOff>1972</xdr:rowOff>
    </xdr:to>
    <xdr:pic>
      <xdr:nvPicPr>
        <xdr:cNvPr id="30" name="2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12394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4232</xdr:colOff>
      <xdr:row>5</xdr:row>
      <xdr:rowOff>95250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286874" cy="109537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5610226</xdr:colOff>
      <xdr:row>24</xdr:row>
      <xdr:rowOff>93344</xdr:rowOff>
    </xdr:from>
    <xdr:to>
      <xdr:col>7</xdr:col>
      <xdr:colOff>770627</xdr:colOff>
      <xdr:row>39</xdr:row>
      <xdr:rowOff>6719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735333</xdr:colOff>
      <xdr:row>24</xdr:row>
      <xdr:rowOff>68580</xdr:rowOff>
    </xdr:from>
    <xdr:to>
      <xdr:col>1</xdr:col>
      <xdr:colOff>5010150</xdr:colOff>
      <xdr:row>38</xdr:row>
      <xdr:rowOff>162930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3" name="2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5" name="24 Imagen" descr="j0432678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6" name="25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8" name="27 Imagen" descr="j0432678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9" name="28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0" name="29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1" name="30 Imagen" descr="j0432678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2" name="3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3" name="3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95250</xdr:rowOff>
    </xdr:to>
    <xdr:pic>
      <xdr:nvPicPr>
        <xdr:cNvPr id="34" name="33 Imagen"/>
        <xdr:cNvPicPr>
          <a:picLocks noChangeAspect="1"/>
        </xdr:cNvPicPr>
      </xdr:nvPicPr>
      <xdr:blipFill>
        <a:blip xmlns:r="http://schemas.openxmlformats.org/officeDocument/2006/relationships"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448800" cy="109537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74248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86639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86639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43815</xdr:colOff>
      <xdr:row>30</xdr:row>
      <xdr:rowOff>95250</xdr:rowOff>
    </xdr:from>
    <xdr:to>
      <xdr:col>3</xdr:col>
      <xdr:colOff>541215</xdr:colOff>
      <xdr:row>44</xdr:row>
      <xdr:rowOff>151500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567690</xdr:colOff>
      <xdr:row>30</xdr:row>
      <xdr:rowOff>72389</xdr:rowOff>
    </xdr:from>
    <xdr:to>
      <xdr:col>8</xdr:col>
      <xdr:colOff>4815</xdr:colOff>
      <xdr:row>44</xdr:row>
      <xdr:rowOff>128639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74248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76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86639</xdr:rowOff>
    </xdr:to>
    <xdr:pic>
      <xdr:nvPicPr>
        <xdr:cNvPr id="12" name="11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153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86639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14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74248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76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86639</xdr:rowOff>
    </xdr:to>
    <xdr:pic>
      <xdr:nvPicPr>
        <xdr:cNvPr id="15" name="1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153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86639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14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74248</xdr:rowOff>
    </xdr:to>
    <xdr:pic>
      <xdr:nvPicPr>
        <xdr:cNvPr id="17" name="1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76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86639</xdr:rowOff>
    </xdr:to>
    <xdr:pic>
      <xdr:nvPicPr>
        <xdr:cNvPr id="18" name="1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153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86639</xdr:rowOff>
    </xdr:to>
    <xdr:pic>
      <xdr:nvPicPr>
        <xdr:cNvPr id="19" name="18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14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74248</xdr:rowOff>
    </xdr:to>
    <xdr:pic>
      <xdr:nvPicPr>
        <xdr:cNvPr id="20" name="1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76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86639</xdr:rowOff>
    </xdr:to>
    <xdr:pic>
      <xdr:nvPicPr>
        <xdr:cNvPr id="21" name="2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153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86639</xdr:rowOff>
    </xdr:to>
    <xdr:pic>
      <xdr:nvPicPr>
        <xdr:cNvPr id="22" name="21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14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74248</xdr:rowOff>
    </xdr:to>
    <xdr:pic>
      <xdr:nvPicPr>
        <xdr:cNvPr id="23" name="2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76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86639</xdr:rowOff>
    </xdr:to>
    <xdr:pic>
      <xdr:nvPicPr>
        <xdr:cNvPr id="24" name="23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153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86639</xdr:rowOff>
    </xdr:to>
    <xdr:pic>
      <xdr:nvPicPr>
        <xdr:cNvPr id="25" name="24 Imagen" descr="j0432678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14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74248</xdr:rowOff>
    </xdr:to>
    <xdr:pic>
      <xdr:nvPicPr>
        <xdr:cNvPr id="26" name="2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76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86639</xdr:rowOff>
    </xdr:to>
    <xdr:pic>
      <xdr:nvPicPr>
        <xdr:cNvPr id="27" name="26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153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86639</xdr:rowOff>
    </xdr:to>
    <xdr:pic>
      <xdr:nvPicPr>
        <xdr:cNvPr id="28" name="27 Imagen" descr="j0432678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14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74248</xdr:rowOff>
    </xdr:to>
    <xdr:pic>
      <xdr:nvPicPr>
        <xdr:cNvPr id="29" name="2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76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86639</xdr:rowOff>
    </xdr:to>
    <xdr:pic>
      <xdr:nvPicPr>
        <xdr:cNvPr id="30" name="29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153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86639</xdr:rowOff>
    </xdr:to>
    <xdr:pic>
      <xdr:nvPicPr>
        <xdr:cNvPr id="31" name="30 Imagen" descr="j0432678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14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74248</xdr:rowOff>
    </xdr:to>
    <xdr:pic>
      <xdr:nvPicPr>
        <xdr:cNvPr id="32" name="3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76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86639</xdr:rowOff>
    </xdr:to>
    <xdr:pic>
      <xdr:nvPicPr>
        <xdr:cNvPr id="33" name="32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153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86639</xdr:rowOff>
    </xdr:to>
    <xdr:pic>
      <xdr:nvPicPr>
        <xdr:cNvPr id="34" name="33 Imagen" descr="j0432678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14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74248</xdr:rowOff>
    </xdr:to>
    <xdr:pic>
      <xdr:nvPicPr>
        <xdr:cNvPr id="35" name="3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76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86639</xdr:rowOff>
    </xdr:to>
    <xdr:pic>
      <xdr:nvPicPr>
        <xdr:cNvPr id="36" name="35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153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107420</xdr:colOff>
      <xdr:row>5</xdr:row>
      <xdr:rowOff>89958</xdr:rowOff>
    </xdr:to>
    <xdr:pic>
      <xdr:nvPicPr>
        <xdr:cNvPr id="37" name="36 Imagen"/>
        <xdr:cNvPicPr>
          <a:picLocks noChangeAspect="1"/>
        </xdr:cNvPicPr>
      </xdr:nvPicPr>
      <xdr:blipFill>
        <a:blip xmlns:r="http://schemas.openxmlformats.org/officeDocument/2006/relationships" r:embed="rId1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20074" cy="1095375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44903</xdr:colOff>
      <xdr:row>30</xdr:row>
      <xdr:rowOff>100965</xdr:rowOff>
    </xdr:from>
    <xdr:to>
      <xdr:col>3</xdr:col>
      <xdr:colOff>511628</xdr:colOff>
      <xdr:row>44</xdr:row>
      <xdr:rowOff>157215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249555</xdr:colOff>
      <xdr:row>30</xdr:row>
      <xdr:rowOff>68580</xdr:rowOff>
    </xdr:from>
    <xdr:to>
      <xdr:col>8</xdr:col>
      <xdr:colOff>48630</xdr:colOff>
      <xdr:row>44</xdr:row>
      <xdr:rowOff>124830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3" name="2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5" name="24 Imagen" descr="j0432678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6" name="2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8" name="27 Imagen" descr="j0432678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9" name="2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0" name="29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1" name="30 Imagen" descr="j0432678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2" name="3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3" name="32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4" name="33 Imagen" descr="j0432678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5" name="3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6" name="3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7" name="36 Imagen" descr="j0432678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8" name="37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9" name="38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95250</xdr:rowOff>
    </xdr:to>
    <xdr:pic>
      <xdr:nvPicPr>
        <xdr:cNvPr id="40" name="39 Imagen"/>
        <xdr:cNvPicPr>
          <a:picLocks noChangeAspect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24850" cy="109537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380999</xdr:colOff>
      <xdr:row>32</xdr:row>
      <xdr:rowOff>0</xdr:rowOff>
    </xdr:from>
    <xdr:to>
      <xdr:col>7</xdr:col>
      <xdr:colOff>951599</xdr:colOff>
      <xdr:row>46</xdr:row>
      <xdr:rowOff>75300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38100</xdr:colOff>
      <xdr:row>31</xdr:row>
      <xdr:rowOff>171451</xdr:rowOff>
    </xdr:from>
    <xdr:to>
      <xdr:col>3</xdr:col>
      <xdr:colOff>478350</xdr:colOff>
      <xdr:row>46</xdr:row>
      <xdr:rowOff>65776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3" name="2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5" name="24 Imagen" descr="j0432678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6" name="2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8" name="27 Imagen" descr="j0432678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9" name="2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0" name="29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1" name="30 Imagen" descr="j0432678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2" name="3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3" name="32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4" name="33 Imagen" descr="j0432678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5" name="3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6" name="3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7" name="36 Imagen" descr="j0432678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8" name="37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9" name="38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0" name="39 Imagen" descr="j0432678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1" name="4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2" name="41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57149</xdr:colOff>
      <xdr:row>5</xdr:row>
      <xdr:rowOff>95250</xdr:rowOff>
    </xdr:to>
    <xdr:pic>
      <xdr:nvPicPr>
        <xdr:cNvPr id="43" name="42 Imagen"/>
        <xdr:cNvPicPr>
          <a:picLocks noChangeAspect="1"/>
        </xdr:cNvPicPr>
      </xdr:nvPicPr>
      <xdr:blipFill>
        <a:blip xmlns:r="http://schemas.openxmlformats.org/officeDocument/2006/relationships" r:embed="rId2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20124" cy="109537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108585</xdr:colOff>
      <xdr:row>24</xdr:row>
      <xdr:rowOff>171450</xdr:rowOff>
    </xdr:from>
    <xdr:to>
      <xdr:col>7</xdr:col>
      <xdr:colOff>622035</xdr:colOff>
      <xdr:row>39</xdr:row>
      <xdr:rowOff>84825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38101</xdr:colOff>
      <xdr:row>24</xdr:row>
      <xdr:rowOff>137159</xdr:rowOff>
    </xdr:from>
    <xdr:to>
      <xdr:col>3</xdr:col>
      <xdr:colOff>400051</xdr:colOff>
      <xdr:row>39</xdr:row>
      <xdr:rowOff>50534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3" name="2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5" name="24 Imagen" descr="j0432678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6" name="2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8" name="27 Imagen" descr="j0432678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9" name="2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0" name="29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1" name="30 Imagen" descr="j0432678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2" name="3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3" name="32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4" name="33 Imagen" descr="j0432678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5" name="3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6" name="3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7" name="36 Imagen" descr="j0432678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8" name="37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9" name="38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0" name="39 Imagen" descr="j0432678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1" name="4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2" name="41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3" name="42 Imagen" descr="j0432678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4" name="4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5" name="44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5</xdr:row>
      <xdr:rowOff>95250</xdr:rowOff>
    </xdr:to>
    <xdr:pic>
      <xdr:nvPicPr>
        <xdr:cNvPr id="46" name="45 Imagen"/>
        <xdr:cNvPicPr>
          <a:picLocks noChangeAspect="1"/>
        </xdr:cNvPicPr>
      </xdr:nvPicPr>
      <xdr:blipFill>
        <a:blip xmlns:r="http://schemas.openxmlformats.org/officeDocument/2006/relationships" r:embed="rId2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10600" cy="109537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25</xdr:row>
      <xdr:rowOff>28574</xdr:rowOff>
    </xdr:from>
    <xdr:to>
      <xdr:col>3</xdr:col>
      <xdr:colOff>600075</xdr:colOff>
      <xdr:row>39</xdr:row>
      <xdr:rowOff>122924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264795</xdr:colOff>
      <xdr:row>25</xdr:row>
      <xdr:rowOff>28575</xdr:rowOff>
    </xdr:from>
    <xdr:to>
      <xdr:col>7</xdr:col>
      <xdr:colOff>835395</xdr:colOff>
      <xdr:row>39</xdr:row>
      <xdr:rowOff>122925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3" name="2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5" name="24 Imagen" descr="j0432678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6" name="2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8" name="27 Imagen" descr="j0432678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9" name="2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0" name="29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1" name="30 Imagen" descr="j0432678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2" name="3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3" name="32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4" name="33 Imagen" descr="j0432678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5" name="3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6" name="3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7" name="36 Imagen" descr="j0432678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8" name="37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9" name="38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0" name="39 Imagen" descr="j0432678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1" name="4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2" name="41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3" name="42 Imagen" descr="j0432678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4" name="4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5" name="44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6" name="45 Imagen" descr="j0432678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7" name="4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8" name="47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95250</xdr:rowOff>
    </xdr:to>
    <xdr:pic>
      <xdr:nvPicPr>
        <xdr:cNvPr id="49" name="48 Imagen"/>
        <xdr:cNvPicPr>
          <a:picLocks noChangeAspect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01100" cy="109537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43815</xdr:colOff>
      <xdr:row>24</xdr:row>
      <xdr:rowOff>135255</xdr:rowOff>
    </xdr:from>
    <xdr:to>
      <xdr:col>3</xdr:col>
      <xdr:colOff>529590</xdr:colOff>
      <xdr:row>39</xdr:row>
      <xdr:rowOff>39105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411480</xdr:colOff>
      <xdr:row>24</xdr:row>
      <xdr:rowOff>104775</xdr:rowOff>
    </xdr:from>
    <xdr:to>
      <xdr:col>7</xdr:col>
      <xdr:colOff>867780</xdr:colOff>
      <xdr:row>39</xdr:row>
      <xdr:rowOff>8625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3" name="2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5" name="24 Imagen" descr="j0432678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6" name="2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8" name="27 Imagen" descr="j0432678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9" name="2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0" name="29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1" name="30 Imagen" descr="j0432678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2" name="3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3" name="32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4" name="33 Imagen" descr="j0432678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5" name="3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6" name="3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7" name="36 Imagen" descr="j0432678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8" name="37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9" name="38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0" name="39 Imagen" descr="j0432678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1" name="4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2" name="41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3" name="42 Imagen" descr="j0432678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4" name="4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5" name="44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6" name="45 Imagen" descr="j0432678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7" name="4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8" name="47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9" name="48 Imagen" descr="j0432678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50" name="4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51" name="50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2380</xdr:colOff>
      <xdr:row>5</xdr:row>
      <xdr:rowOff>95250</xdr:rowOff>
    </xdr:to>
    <xdr:pic>
      <xdr:nvPicPr>
        <xdr:cNvPr id="52" name="51 Imagen"/>
        <xdr:cNvPicPr>
          <a:picLocks noChangeAspect="1"/>
        </xdr:cNvPicPr>
      </xdr:nvPicPr>
      <xdr:blipFill>
        <a:blip xmlns:r="http://schemas.openxmlformats.org/officeDocument/2006/relationships" r:embed="rId2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115424" cy="1095375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39222</xdr:colOff>
      <xdr:row>23</xdr:row>
      <xdr:rowOff>106456</xdr:rowOff>
    </xdr:from>
    <xdr:to>
      <xdr:col>14</xdr:col>
      <xdr:colOff>105897</xdr:colOff>
      <xdr:row>37</xdr:row>
      <xdr:rowOff>162706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20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1095375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273627</xdr:colOff>
      <xdr:row>22</xdr:row>
      <xdr:rowOff>100446</xdr:rowOff>
    </xdr:from>
    <xdr:to>
      <xdr:col>14</xdr:col>
      <xdr:colOff>45027</xdr:colOff>
      <xdr:row>36</xdr:row>
      <xdr:rowOff>156696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oneCellAnchor>
    <xdr:from>
      <xdr:col>7</xdr:col>
      <xdr:colOff>140719</xdr:colOff>
      <xdr:row>20</xdr:row>
      <xdr:rowOff>23132</xdr:rowOff>
    </xdr:from>
    <xdr:ext cx="184731" cy="280205"/>
    <xdr:sp macro="" textlink="">
      <xdr:nvSpPr>
        <xdr:cNvPr id="20" name="19 CuadroTexto"/>
        <xdr:cNvSpPr txBox="1"/>
      </xdr:nvSpPr>
      <xdr:spPr>
        <a:xfrm>
          <a:off x="3655444" y="4137932"/>
          <a:ext cx="184731" cy="28020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pPr algn="ctr"/>
          <a:endParaRPr lang="es-CO" sz="1200" b="1">
            <a:solidFill>
              <a:schemeClr val="accent3">
                <a:lumMod val="50000"/>
              </a:schemeClr>
            </a:solidFill>
          </a:endParaRPr>
        </a:p>
      </xdr:txBody>
    </xdr:sp>
    <xdr:clientData/>
  </xdr:oneCellAnchor>
  <xdr:twoCellAnchor editAs="oneCell">
    <xdr:from>
      <xdr:col>0</xdr:col>
      <xdr:colOff>0</xdr:colOff>
      <xdr:row>0</xdr:row>
      <xdr:rowOff>0</xdr:rowOff>
    </xdr:from>
    <xdr:to>
      <xdr:col>20</xdr:col>
      <xdr:colOff>0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62950" cy="109537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391645</xdr:colOff>
      <xdr:row>22</xdr:row>
      <xdr:rowOff>94132</xdr:rowOff>
    </xdr:from>
    <xdr:to>
      <xdr:col>14</xdr:col>
      <xdr:colOff>48745</xdr:colOff>
      <xdr:row>36</xdr:row>
      <xdr:rowOff>150382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57150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39150" cy="1095375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6</xdr:row>
      <xdr:rowOff>28575</xdr:rowOff>
    </xdr:from>
    <xdr:to>
      <xdr:col>1</xdr:col>
      <xdr:colOff>313431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1925" y="9810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28573</xdr:rowOff>
    </xdr:from>
    <xdr:to>
      <xdr:col>1</xdr:col>
      <xdr:colOff>621097</xdr:colOff>
      <xdr:row>7</xdr:row>
      <xdr:rowOff>116272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66723" y="981073"/>
          <a:ext cx="278199" cy="268674"/>
        </a:xfrm>
        <a:prstGeom prst="rect">
          <a:avLst/>
        </a:prstGeom>
      </xdr:spPr>
    </xdr:pic>
    <xdr:clientData/>
  </xdr:twoCellAnchor>
  <xdr:twoCellAnchor>
    <xdr:from>
      <xdr:col>0</xdr:col>
      <xdr:colOff>68582</xdr:colOff>
      <xdr:row>33</xdr:row>
      <xdr:rowOff>0</xdr:rowOff>
    </xdr:from>
    <xdr:to>
      <xdr:col>3</xdr:col>
      <xdr:colOff>87632</xdr:colOff>
      <xdr:row>47</xdr:row>
      <xdr:rowOff>75300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</xdr:col>
      <xdr:colOff>200025</xdr:colOff>
      <xdr:row>32</xdr:row>
      <xdr:rowOff>180974</xdr:rowOff>
    </xdr:from>
    <xdr:to>
      <xdr:col>8</xdr:col>
      <xdr:colOff>0</xdr:colOff>
      <xdr:row>47</xdr:row>
      <xdr:rowOff>75299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640423</xdr:colOff>
      <xdr:row>6</xdr:row>
      <xdr:rowOff>31935</xdr:rowOff>
    </xdr:from>
    <xdr:to>
      <xdr:col>1</xdr:col>
      <xdr:colOff>917262</xdr:colOff>
      <xdr:row>7</xdr:row>
      <xdr:rowOff>129159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64248" y="984435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76199</xdr:colOff>
      <xdr:row>5</xdr:row>
      <xdr:rowOff>85725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67724" cy="1095375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649941</xdr:colOff>
      <xdr:row>6</xdr:row>
      <xdr:rowOff>0</xdr:rowOff>
    </xdr:from>
    <xdr:to>
      <xdr:col>1</xdr:col>
      <xdr:colOff>926780</xdr:colOff>
      <xdr:row>7</xdr:row>
      <xdr:rowOff>78174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3206" y="1210235"/>
          <a:ext cx="276839" cy="279880"/>
        </a:xfrm>
        <a:prstGeom prst="rect">
          <a:avLst/>
        </a:prstGeom>
      </xdr:spPr>
    </xdr:pic>
    <xdr:clientData/>
  </xdr:twoCellAnchor>
  <xdr:twoCellAnchor>
    <xdr:from>
      <xdr:col>1</xdr:col>
      <xdr:colOff>1601641</xdr:colOff>
      <xdr:row>16</xdr:row>
      <xdr:rowOff>171088</xdr:rowOff>
    </xdr:from>
    <xdr:to>
      <xdr:col>13</xdr:col>
      <xdr:colOff>277666</xdr:colOff>
      <xdr:row>31</xdr:row>
      <xdr:rowOff>46363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76199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63024" cy="1095375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1056154</xdr:colOff>
      <xdr:row>18</xdr:row>
      <xdr:rowOff>19969</xdr:rowOff>
    </xdr:from>
    <xdr:to>
      <xdr:col>13</xdr:col>
      <xdr:colOff>56029</xdr:colOff>
      <xdr:row>32</xdr:row>
      <xdr:rowOff>95269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905489</xdr:colOff>
      <xdr:row>7</xdr:row>
      <xdr:rowOff>89380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52475" y="1209675"/>
          <a:ext cx="276839" cy="27988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47624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10524" cy="109537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1465169</xdr:colOff>
      <xdr:row>19</xdr:row>
      <xdr:rowOff>114300</xdr:rowOff>
    </xdr:from>
    <xdr:to>
      <xdr:col>14</xdr:col>
      <xdr:colOff>93569</xdr:colOff>
      <xdr:row>34</xdr:row>
      <xdr:rowOff>27675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57149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2924" cy="109537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1563\bases%20de%20datos%20-%20deser\bases%20de%20datos%20-%20deser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SDDE/Demogr&#225;ficas%20y%20mercado%20laboral/Documents%20and%20Settings/home/Mis%20documentos/Download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SDDE\Demogr&#225;ficas%20y%20mercado%20laboral\Documents%20and%20Settings\home\Mis%20documentos\Downloads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1563\bases%20de%20datos%20-%20deser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SDDE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  <pageSetUpPr fitToPage="1"/>
  </sheetPr>
  <dimension ref="A1:P36"/>
  <sheetViews>
    <sheetView tabSelected="1" zoomScaleNormal="100" zoomScaleSheetLayoutView="85" zoomScalePageLayoutView="80" workbookViewId="0">
      <selection activeCell="B10" sqref="B10:N10"/>
    </sheetView>
  </sheetViews>
  <sheetFormatPr baseColWidth="10" defaultColWidth="10.85546875" defaultRowHeight="15.75" x14ac:dyDescent="0.25"/>
  <cols>
    <col min="1" max="1" width="1.85546875" style="7" customWidth="1"/>
    <col min="2" max="3" width="11" style="7" customWidth="1"/>
    <col min="4" max="4" width="13.28515625" style="7" customWidth="1"/>
    <col min="5" max="6" width="11" style="7" customWidth="1"/>
    <col min="7" max="7" width="23.7109375" style="7" customWidth="1"/>
    <col min="8" max="8" width="7.140625" style="7" customWidth="1"/>
    <col min="9" max="9" width="9.140625" style="7" customWidth="1"/>
    <col min="10" max="10" width="10.85546875" style="7" customWidth="1"/>
    <col min="11" max="11" width="7.140625" style="7" customWidth="1"/>
    <col min="12" max="13" width="11" style="7" customWidth="1"/>
    <col min="14" max="14" width="4.42578125" style="7" customWidth="1"/>
    <col min="15" max="15" width="2" style="7" customWidth="1"/>
    <col min="16" max="16384" width="10.85546875" style="7"/>
  </cols>
  <sheetData>
    <row r="1" spans="1:16" x14ac:dyDescent="0.25">
      <c r="A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4"/>
      <c r="P1" s="10"/>
    </row>
    <row r="2" spans="1:16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1"/>
      <c r="P2" s="10"/>
    </row>
    <row r="3" spans="1:16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1"/>
      <c r="P3" s="10"/>
    </row>
    <row r="4" spans="1:16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0"/>
    </row>
    <row r="5" spans="1:16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10"/>
    </row>
    <row r="6" spans="1:16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10"/>
    </row>
    <row r="7" spans="1:16" x14ac:dyDescent="0.25">
      <c r="A7" s="8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12"/>
      <c r="P7" s="10"/>
    </row>
    <row r="8" spans="1:16" x14ac:dyDescent="0.25">
      <c r="A8" s="8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12"/>
      <c r="P8" s="10"/>
    </row>
    <row r="9" spans="1:16" x14ac:dyDescent="0.25">
      <c r="A9" s="8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12"/>
      <c r="P9" s="10"/>
    </row>
    <row r="10" spans="1:16" ht="18.75" x14ac:dyDescent="0.3">
      <c r="A10" s="8"/>
      <c r="B10" s="288" t="s">
        <v>1</v>
      </c>
      <c r="C10" s="288"/>
      <c r="D10" s="288"/>
      <c r="E10" s="288"/>
      <c r="F10" s="288"/>
      <c r="G10" s="288"/>
      <c r="H10" s="288"/>
      <c r="I10" s="288"/>
      <c r="J10" s="288"/>
      <c r="K10" s="288"/>
      <c r="L10" s="288"/>
      <c r="M10" s="288"/>
      <c r="N10" s="288"/>
      <c r="O10" s="12"/>
      <c r="P10" s="10"/>
    </row>
    <row r="11" spans="1:16" x14ac:dyDescent="0.25">
      <c r="A11" s="8"/>
      <c r="B11" s="31"/>
      <c r="C11" s="31"/>
      <c r="D11" s="31"/>
      <c r="E11" s="53"/>
      <c r="F11" s="53"/>
      <c r="G11" s="53"/>
      <c r="H11" s="53"/>
      <c r="I11" s="53"/>
      <c r="J11" s="31"/>
      <c r="K11" s="31"/>
      <c r="L11" s="31"/>
      <c r="M11" s="9"/>
      <c r="N11" s="9"/>
      <c r="O11" s="12"/>
      <c r="P11" s="10"/>
    </row>
    <row r="12" spans="1:16" x14ac:dyDescent="0.25">
      <c r="A12" s="8"/>
      <c r="B12" s="58" t="s">
        <v>3</v>
      </c>
      <c r="C12" s="31"/>
      <c r="D12" s="31"/>
      <c r="G12" s="59" t="s">
        <v>11</v>
      </c>
      <c r="H12" s="53"/>
      <c r="I12" s="53"/>
      <c r="J12" s="53"/>
      <c r="K12" s="31"/>
      <c r="L12" s="31"/>
      <c r="M12" s="9"/>
      <c r="N12" s="9"/>
      <c r="O12" s="12"/>
      <c r="P12" s="10"/>
    </row>
    <row r="13" spans="1:16" x14ac:dyDescent="0.25">
      <c r="A13" s="8"/>
      <c r="B13" s="31"/>
      <c r="C13" s="31"/>
      <c r="D13" s="31"/>
      <c r="G13" s="53"/>
      <c r="H13" s="53"/>
      <c r="I13" s="53"/>
      <c r="J13" s="53"/>
      <c r="K13" s="31"/>
      <c r="L13" s="31"/>
      <c r="M13" s="9"/>
      <c r="N13" s="9"/>
      <c r="O13" s="12"/>
      <c r="P13" s="10"/>
    </row>
    <row r="14" spans="1:16" ht="16.5" customHeight="1" x14ac:dyDescent="0.3">
      <c r="A14" s="8"/>
      <c r="B14" s="58" t="s">
        <v>36</v>
      </c>
      <c r="C14" s="13"/>
      <c r="D14" s="13"/>
      <c r="G14" s="59" t="s">
        <v>4</v>
      </c>
      <c r="H14" s="33"/>
      <c r="I14" s="59" t="s">
        <v>98</v>
      </c>
      <c r="L14" s="59" t="s">
        <v>99</v>
      </c>
      <c r="M14" s="32"/>
      <c r="N14" s="32"/>
      <c r="O14" s="12"/>
      <c r="P14" s="10"/>
    </row>
    <row r="15" spans="1:16" x14ac:dyDescent="0.25">
      <c r="A15" s="8"/>
      <c r="B15" s="34"/>
      <c r="C15" s="35"/>
      <c r="D15" s="35"/>
      <c r="G15" s="55"/>
      <c r="H15" s="10"/>
      <c r="J15" s="35"/>
      <c r="M15" s="36"/>
      <c r="N15" s="36"/>
      <c r="O15" s="12"/>
      <c r="P15" s="10"/>
    </row>
    <row r="16" spans="1:16" ht="17.25" customHeight="1" x14ac:dyDescent="0.25">
      <c r="A16" s="8"/>
      <c r="B16" s="58" t="s">
        <v>61</v>
      </c>
      <c r="C16" s="37"/>
      <c r="D16" s="37"/>
      <c r="E16" s="70"/>
      <c r="G16" s="76" t="s">
        <v>5</v>
      </c>
      <c r="H16" s="71"/>
      <c r="I16" s="76" t="s">
        <v>7</v>
      </c>
      <c r="L16" s="76" t="s">
        <v>6</v>
      </c>
      <c r="N16" s="40"/>
      <c r="O16" s="12"/>
      <c r="P16" s="10"/>
    </row>
    <row r="17" spans="1:16" ht="17.25" customHeight="1" x14ac:dyDescent="0.25">
      <c r="A17" s="8"/>
      <c r="B17" s="58"/>
      <c r="C17" s="37"/>
      <c r="D17" s="37"/>
      <c r="E17" s="70"/>
      <c r="G17" s="76" t="s">
        <v>65</v>
      </c>
      <c r="H17" s="71"/>
      <c r="I17" s="76"/>
      <c r="N17" s="40"/>
      <c r="O17" s="12"/>
      <c r="P17" s="10"/>
    </row>
    <row r="18" spans="1:16" ht="17.25" customHeight="1" x14ac:dyDescent="0.25">
      <c r="A18" s="8"/>
      <c r="B18" s="58"/>
      <c r="C18" s="37"/>
      <c r="D18" s="37"/>
      <c r="E18" s="70"/>
      <c r="G18" s="76" t="s">
        <v>70</v>
      </c>
      <c r="H18" s="71"/>
      <c r="I18" s="76"/>
      <c r="N18" s="40"/>
      <c r="O18" s="12"/>
      <c r="P18" s="10"/>
    </row>
    <row r="19" spans="1:16" ht="17.25" customHeight="1" x14ac:dyDescent="0.25">
      <c r="A19" s="8"/>
      <c r="B19" s="58"/>
      <c r="C19" s="37"/>
      <c r="D19" s="37"/>
      <c r="E19" s="70"/>
      <c r="G19" s="76" t="s">
        <v>66</v>
      </c>
      <c r="H19" s="71"/>
      <c r="I19" s="76"/>
      <c r="N19" s="40"/>
      <c r="O19" s="12"/>
      <c r="P19" s="10"/>
    </row>
    <row r="20" spans="1:16" ht="17.25" customHeight="1" x14ac:dyDescent="0.25">
      <c r="A20" s="8"/>
      <c r="B20" s="58"/>
      <c r="C20" s="37"/>
      <c r="D20" s="37"/>
      <c r="E20" s="70"/>
      <c r="G20" s="56"/>
      <c r="H20" s="71"/>
      <c r="I20" s="56"/>
      <c r="J20" s="72"/>
      <c r="K20" s="56"/>
      <c r="M20" s="40"/>
      <c r="N20" s="40"/>
      <c r="O20" s="12"/>
      <c r="P20" s="10"/>
    </row>
    <row r="21" spans="1:16" ht="17.25" customHeight="1" x14ac:dyDescent="0.25">
      <c r="A21" s="8"/>
      <c r="B21" s="58" t="s">
        <v>41</v>
      </c>
      <c r="C21" s="37"/>
      <c r="D21" s="37"/>
      <c r="E21" s="70"/>
      <c r="G21" s="58" t="s">
        <v>5</v>
      </c>
      <c r="H21" s="58"/>
      <c r="I21" s="58" t="s">
        <v>63</v>
      </c>
      <c r="J21" s="58"/>
      <c r="K21" s="58" t="s">
        <v>7</v>
      </c>
      <c r="L21" s="58"/>
      <c r="M21" s="40"/>
      <c r="N21" s="40"/>
      <c r="O21" s="12"/>
      <c r="P21" s="10"/>
    </row>
    <row r="22" spans="1:16" ht="16.5" customHeight="1" x14ac:dyDescent="0.25">
      <c r="A22" s="8"/>
      <c r="C22" s="37"/>
      <c r="D22" s="37"/>
      <c r="G22" s="76" t="s">
        <v>9</v>
      </c>
      <c r="H22" s="10"/>
      <c r="I22" s="76" t="s">
        <v>9</v>
      </c>
      <c r="J22" s="56"/>
      <c r="K22" s="76" t="s">
        <v>9</v>
      </c>
      <c r="N22" s="41"/>
      <c r="O22" s="12"/>
      <c r="P22" s="10"/>
    </row>
    <row r="23" spans="1:16" ht="16.5" customHeight="1" x14ac:dyDescent="0.25">
      <c r="A23" s="8"/>
      <c r="B23" s="37"/>
      <c r="C23" s="37"/>
      <c r="D23" s="37"/>
      <c r="G23" s="76" t="s">
        <v>10</v>
      </c>
      <c r="H23" s="10"/>
      <c r="I23" s="76" t="s">
        <v>10</v>
      </c>
      <c r="J23" s="54"/>
      <c r="K23" s="76" t="s">
        <v>10</v>
      </c>
      <c r="M23" s="41"/>
      <c r="N23" s="41"/>
      <c r="O23" s="12"/>
      <c r="P23" s="10"/>
    </row>
    <row r="24" spans="1:16" ht="16.5" customHeight="1" x14ac:dyDescent="0.25">
      <c r="A24" s="8"/>
      <c r="B24" s="37"/>
      <c r="C24" s="37"/>
      <c r="D24" s="37"/>
      <c r="G24" s="76" t="s">
        <v>8</v>
      </c>
      <c r="H24" s="10"/>
      <c r="I24" s="76" t="s">
        <v>8</v>
      </c>
      <c r="J24" s="54"/>
      <c r="K24" s="76" t="s">
        <v>8</v>
      </c>
      <c r="M24" s="41"/>
      <c r="N24" s="41"/>
      <c r="O24" s="12"/>
      <c r="P24" s="10"/>
    </row>
    <row r="25" spans="1:16" ht="16.5" customHeight="1" x14ac:dyDescent="0.25">
      <c r="A25" s="8"/>
      <c r="B25" s="37"/>
      <c r="C25" s="37"/>
      <c r="D25" s="37"/>
      <c r="G25" s="76" t="s">
        <v>32</v>
      </c>
      <c r="H25" s="10"/>
      <c r="I25" s="76" t="s">
        <v>32</v>
      </c>
      <c r="J25" s="54"/>
      <c r="K25" s="76" t="s">
        <v>32</v>
      </c>
      <c r="M25" s="41"/>
      <c r="N25" s="41"/>
      <c r="O25" s="12"/>
      <c r="P25" s="10"/>
    </row>
    <row r="26" spans="1:16" ht="16.5" customHeight="1" x14ac:dyDescent="0.25">
      <c r="A26" s="8"/>
      <c r="B26" s="37"/>
      <c r="C26" s="37"/>
      <c r="D26" s="37"/>
      <c r="G26" s="76" t="s">
        <v>42</v>
      </c>
      <c r="H26" s="10"/>
      <c r="I26" s="76" t="s">
        <v>42</v>
      </c>
      <c r="J26" s="54"/>
      <c r="K26" s="76" t="s">
        <v>42</v>
      </c>
      <c r="M26" s="41"/>
      <c r="N26" s="41"/>
      <c r="O26" s="12"/>
      <c r="P26" s="10"/>
    </row>
    <row r="27" spans="1:16" ht="16.5" customHeight="1" x14ac:dyDescent="0.25">
      <c r="A27" s="8"/>
      <c r="B27" s="37"/>
      <c r="C27" s="37"/>
      <c r="D27" s="37"/>
      <c r="G27" s="76" t="s">
        <v>17</v>
      </c>
      <c r="H27" s="10"/>
      <c r="I27" s="76" t="s">
        <v>17</v>
      </c>
      <c r="J27" s="54"/>
      <c r="K27" s="76" t="s">
        <v>17</v>
      </c>
      <c r="M27" s="41"/>
      <c r="N27" s="41"/>
      <c r="O27" s="12"/>
      <c r="P27" s="10"/>
    </row>
    <row r="28" spans="1:16" ht="16.5" customHeight="1" x14ac:dyDescent="0.25">
      <c r="A28" s="8"/>
      <c r="B28" s="37"/>
      <c r="C28" s="37"/>
      <c r="D28" s="37"/>
      <c r="E28" s="54"/>
      <c r="F28" s="50"/>
      <c r="G28" s="10"/>
      <c r="H28" s="42"/>
      <c r="M28" s="41"/>
      <c r="N28" s="41"/>
      <c r="O28" s="12"/>
      <c r="P28" s="10"/>
    </row>
    <row r="29" spans="1:16" ht="16.5" customHeight="1" x14ac:dyDescent="0.25">
      <c r="A29" s="8"/>
      <c r="B29" s="58" t="s">
        <v>43</v>
      </c>
      <c r="C29" s="37"/>
      <c r="D29" s="37"/>
      <c r="E29" s="57"/>
      <c r="G29" s="76" t="s">
        <v>62</v>
      </c>
      <c r="H29" s="71"/>
      <c r="I29" s="76" t="s">
        <v>44</v>
      </c>
      <c r="J29" s="72"/>
      <c r="K29" s="76" t="s">
        <v>45</v>
      </c>
      <c r="M29" s="41"/>
      <c r="N29" s="41"/>
      <c r="O29" s="12"/>
      <c r="P29" s="10"/>
    </row>
    <row r="30" spans="1:16" ht="16.5" customHeight="1" x14ac:dyDescent="0.25">
      <c r="A30" s="8"/>
      <c r="B30" s="37"/>
      <c r="C30" s="37"/>
      <c r="D30" s="37"/>
      <c r="G30" s="76" t="s">
        <v>9</v>
      </c>
      <c r="H30" s="10"/>
      <c r="I30" s="76"/>
      <c r="J30" s="56"/>
      <c r="K30" s="76"/>
      <c r="M30" s="41"/>
      <c r="N30" s="41"/>
      <c r="O30" s="12"/>
      <c r="P30" s="10"/>
    </row>
    <row r="31" spans="1:16" ht="16.5" customHeight="1" x14ac:dyDescent="0.25">
      <c r="A31" s="8"/>
      <c r="B31" s="37"/>
      <c r="C31" s="37"/>
      <c r="D31" s="37"/>
      <c r="E31" s="57"/>
      <c r="F31" s="54"/>
      <c r="G31" s="10"/>
      <c r="I31" s="54"/>
      <c r="J31" s="10"/>
      <c r="K31" s="44"/>
      <c r="M31" s="41"/>
      <c r="N31" s="41"/>
      <c r="O31" s="12"/>
      <c r="P31" s="10"/>
    </row>
    <row r="32" spans="1:16" ht="16.5" customHeight="1" x14ac:dyDescent="0.25">
      <c r="A32" s="8"/>
      <c r="J32" s="10"/>
      <c r="K32" s="44"/>
      <c r="L32" s="41"/>
      <c r="M32" s="41"/>
      <c r="N32" s="41"/>
      <c r="O32" s="12"/>
      <c r="P32" s="10"/>
    </row>
    <row r="33" spans="1:16" ht="16.5" customHeight="1" x14ac:dyDescent="0.25">
      <c r="A33" s="8"/>
      <c r="B33" s="37"/>
      <c r="C33" s="37"/>
      <c r="D33" s="37"/>
      <c r="E33" s="39"/>
      <c r="F33" s="10"/>
      <c r="G33" s="45"/>
      <c r="H33" s="38"/>
      <c r="I33" s="10"/>
      <c r="J33" s="10"/>
      <c r="N33" s="41"/>
      <c r="O33" s="12"/>
      <c r="P33" s="10"/>
    </row>
    <row r="34" spans="1:16" ht="16.5" customHeight="1" x14ac:dyDescent="0.25">
      <c r="A34" s="8"/>
      <c r="B34" s="74"/>
      <c r="C34" s="37"/>
      <c r="D34" s="37"/>
      <c r="E34" s="39"/>
      <c r="F34" s="43"/>
      <c r="G34" s="44"/>
      <c r="H34" s="38"/>
      <c r="I34" s="10"/>
      <c r="J34" s="10"/>
      <c r="N34" s="41"/>
      <c r="O34" s="46"/>
      <c r="P34" s="10"/>
    </row>
    <row r="35" spans="1:16" x14ac:dyDescent="0.25">
      <c r="A35" s="21"/>
      <c r="B35" s="22"/>
      <c r="C35" s="23"/>
      <c r="D35" s="23"/>
      <c r="E35" s="23"/>
      <c r="F35" s="23"/>
      <c r="G35" s="23"/>
      <c r="H35" s="23"/>
      <c r="I35" s="23"/>
      <c r="J35" s="23"/>
      <c r="K35" s="23"/>
      <c r="L35" s="23"/>
      <c r="M35" s="23"/>
      <c r="N35" s="23"/>
      <c r="O35" s="24"/>
    </row>
    <row r="36" spans="1:16" ht="6" customHeight="1" x14ac:dyDescent="0.25"/>
  </sheetData>
  <mergeCells count="1">
    <mergeCell ref="B10:N10"/>
  </mergeCells>
  <hyperlinks>
    <hyperlink ref="G12" location="'Industria regiones (%)'!A1" display="Industria manufacturera"/>
    <hyperlink ref="G14" location="'Industria variación anual %'!A1" display="Variación anual por región"/>
    <hyperlink ref="L14" location="'Industria var acumulada %'!A1" display="Variación anual acumulada por región"/>
    <hyperlink ref="I16" location="'H Ocupados Regional anual%'!A1" display="Personal ocupado"/>
    <hyperlink ref="G16" location="'H Producción Regional anual%'!A1" display="Producción"/>
    <hyperlink ref="L16" location="'H Ventas Regional anual%'!A1" display="Ventas"/>
    <hyperlink ref="G22" location="'H Producción Bogotá anual%'!A1" display="Bogotá"/>
    <hyperlink ref="G23" location="'H Produc Barranquilla anual%'!A1" display="Barranquilla"/>
    <hyperlink ref="G24" location="'H Producción Cali anual%'!A1" display="Cali"/>
    <hyperlink ref="G25" location="'H Producción Eje cafeter anual%'!A1" display="Eje Cafetero"/>
    <hyperlink ref="G26" location="'H Producción Medellín anual%'!A1" display="Medellín"/>
    <hyperlink ref="I22" location="'H Ventas Bogotá anual%'!A1" display="Bogotá"/>
    <hyperlink ref="I23" location="'H Ventas Barranquilla anual%'!A1" display="Barranquilla"/>
    <hyperlink ref="I24" location="'H Ventas Cali anual%'!A1" display="Cali"/>
    <hyperlink ref="I25" location="'H Ventas Eje cafetero anual%'!A1" display="Eje Cafetero"/>
    <hyperlink ref="I26" location="'H Ventas Medellín anual%'!Área_de_impresión" display="Medellín"/>
    <hyperlink ref="K22" location="'H Ocupados Bogotá anual%'!A1" display="Bogotá"/>
    <hyperlink ref="K23" location="'H Ocupados Barranquilla anual%'!A1" display="Barranquilla"/>
    <hyperlink ref="K24" location="'H Ocupados Cali anual%'!A1" display="Cali"/>
    <hyperlink ref="K25" location="'H Ocupados Eje cafetero anual%'!A1" display="Eje Cafetero"/>
    <hyperlink ref="K26" location="'H Ocupados Medellin anual%'!A1" display="Medellín"/>
    <hyperlink ref="K29" location="'H Ocupación Regional acum anua%'!A1" display="Personal ocupado"/>
    <hyperlink ref="G29" location="'H Producci Regional acum anual%'!A1" display="Producción"/>
    <hyperlink ref="I29" location="'H Ventas Regional acum anual%'!A1" display="Ventas"/>
    <hyperlink ref="G27" location="'H Producción Santanderes anual%'!A1" display="Santanderes"/>
    <hyperlink ref="I27" location="'H Ventas Santanderes anual%'!A1" display="Santanderes"/>
    <hyperlink ref="K27" location="'H Ocupados Santanderes anual%'!A1" display="Santanderes"/>
    <hyperlink ref="G30" location="'H Prod Bogotá acumulado%'!A1" display="Bogotá"/>
    <hyperlink ref="G17" location="'H Vehículos Pr%'!A1" display="Vehículos, carrocerías. Producción"/>
    <hyperlink ref="G18" location="'H Caucho Pr%'!A1" display="Caucho y plástico. Producción"/>
    <hyperlink ref="G19" location="'H Confecciones Pr %'!A1" display="Confecciones. Producción"/>
    <hyperlink ref="I14" location="'Industria Var Corrida %'!A1" display="Variación año corrido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5"/>
  <sheetViews>
    <sheetView zoomScaleNormal="100" zoomScaleSheetLayoutView="100" workbookViewId="0">
      <selection activeCell="B8" sqref="B8:H8"/>
    </sheetView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7" width="10.42578125" style="7" customWidth="1"/>
    <col min="8" max="8" width="11.140625" style="7" customWidth="1"/>
    <col min="9" max="9" width="10.710937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x14ac:dyDescent="0.25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13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5"/>
    </row>
    <row r="3" spans="1:13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5"/>
    </row>
    <row r="4" spans="1:13" x14ac:dyDescent="0.25">
      <c r="A4" s="8"/>
      <c r="B4" s="9"/>
      <c r="C4" s="9"/>
      <c r="D4" s="9"/>
      <c r="E4" s="9"/>
      <c r="F4" s="9"/>
      <c r="G4" s="10"/>
      <c r="H4" s="9"/>
      <c r="I4" s="9"/>
      <c r="J4" s="12"/>
    </row>
    <row r="5" spans="1:13" x14ac:dyDescent="0.25">
      <c r="A5" s="8"/>
      <c r="B5" s="9"/>
      <c r="C5" s="9"/>
      <c r="D5" s="9"/>
      <c r="E5" s="9"/>
      <c r="F5" s="9"/>
      <c r="G5" s="9"/>
      <c r="H5" s="9"/>
      <c r="I5" s="9"/>
      <c r="J5" s="12"/>
    </row>
    <row r="6" spans="1:13" x14ac:dyDescent="0.25">
      <c r="A6" s="8"/>
      <c r="B6" s="9"/>
      <c r="C6" s="9"/>
      <c r="D6" s="9"/>
      <c r="E6" s="9"/>
      <c r="F6" s="9"/>
      <c r="G6" s="9"/>
      <c r="H6" s="9"/>
      <c r="I6" s="9"/>
      <c r="J6" s="12"/>
    </row>
    <row r="7" spans="1:13" x14ac:dyDescent="0.25">
      <c r="A7" s="8"/>
      <c r="B7" s="9"/>
      <c r="C7" s="289"/>
      <c r="D7" s="289"/>
      <c r="E7" s="289"/>
      <c r="F7" s="289"/>
      <c r="G7" s="289"/>
      <c r="H7" s="289"/>
      <c r="I7" s="289"/>
      <c r="J7" s="12"/>
    </row>
    <row r="8" spans="1:13" x14ac:dyDescent="0.25">
      <c r="A8" s="8"/>
      <c r="B8" s="289" t="s">
        <v>160</v>
      </c>
      <c r="C8" s="289"/>
      <c r="D8" s="289"/>
      <c r="E8" s="289"/>
      <c r="F8" s="289"/>
      <c r="G8" s="289"/>
      <c r="H8" s="289"/>
      <c r="I8" s="9"/>
      <c r="J8" s="12"/>
    </row>
    <row r="9" spans="1:13" ht="15.75" customHeight="1" x14ac:dyDescent="0.25">
      <c r="A9" s="8"/>
      <c r="B9" s="289" t="s">
        <v>218</v>
      </c>
      <c r="C9" s="289"/>
      <c r="D9" s="289"/>
      <c r="E9" s="289"/>
      <c r="F9" s="289"/>
      <c r="G9" s="289"/>
      <c r="H9" s="289"/>
      <c r="I9" s="31"/>
      <c r="J9" s="12"/>
    </row>
    <row r="10" spans="1:13" ht="12.75" customHeight="1" x14ac:dyDescent="0.25">
      <c r="A10" s="8"/>
      <c r="B10" s="61"/>
      <c r="C10" s="48"/>
      <c r="D10" s="48"/>
      <c r="E10" s="48"/>
      <c r="F10" s="48"/>
      <c r="G10" s="48"/>
      <c r="H10" s="48"/>
      <c r="I10" s="48"/>
      <c r="J10" s="12"/>
      <c r="M10" s="25"/>
    </row>
    <row r="11" spans="1:13" ht="12" customHeight="1" x14ac:dyDescent="0.25">
      <c r="A11" s="8"/>
      <c r="B11" s="62"/>
      <c r="C11" s="48"/>
      <c r="D11" s="48"/>
      <c r="E11" s="48"/>
      <c r="F11" s="48"/>
      <c r="G11" s="135"/>
      <c r="H11" s="48"/>
      <c r="I11" s="48"/>
      <c r="J11" s="12"/>
    </row>
    <row r="12" spans="1:13" x14ac:dyDescent="0.25">
      <c r="A12" s="8"/>
      <c r="B12" s="62"/>
      <c r="C12" s="19"/>
      <c r="D12" s="19"/>
      <c r="E12" s="19"/>
      <c r="F12" s="19"/>
      <c r="G12" s="19"/>
      <c r="H12" s="19"/>
      <c r="I12" s="47"/>
      <c r="J12" s="12"/>
    </row>
    <row r="13" spans="1:13" x14ac:dyDescent="0.25">
      <c r="A13" s="8"/>
      <c r="B13" s="62"/>
      <c r="C13" s="19"/>
      <c r="D13" s="19"/>
      <c r="E13" s="19"/>
      <c r="F13" s="19"/>
      <c r="G13" s="114"/>
      <c r="H13" s="114"/>
      <c r="I13" s="47"/>
      <c r="J13" s="12"/>
      <c r="L13" s="6"/>
      <c r="M13" s="15"/>
    </row>
    <row r="14" spans="1:13" x14ac:dyDescent="0.25">
      <c r="A14" s="8"/>
      <c r="B14" s="62"/>
      <c r="C14" s="19"/>
      <c r="D14" s="19"/>
      <c r="E14" s="19"/>
      <c r="F14" s="19"/>
      <c r="G14" s="19"/>
      <c r="H14" s="19"/>
      <c r="I14" s="47"/>
      <c r="J14" s="12"/>
      <c r="L14" s="6"/>
      <c r="M14" s="15"/>
    </row>
    <row r="15" spans="1:13" x14ac:dyDescent="0.25">
      <c r="A15" s="8"/>
      <c r="B15" s="62"/>
      <c r="C15" s="19"/>
      <c r="D15" s="19"/>
      <c r="E15" s="19"/>
      <c r="F15" s="19"/>
      <c r="G15" s="19"/>
      <c r="H15" s="19"/>
      <c r="I15" s="47"/>
      <c r="J15" s="12"/>
    </row>
    <row r="16" spans="1:13" x14ac:dyDescent="0.25">
      <c r="A16" s="8"/>
      <c r="B16" s="62"/>
      <c r="C16" s="19"/>
      <c r="D16" s="19"/>
      <c r="E16" s="19"/>
      <c r="F16" s="19"/>
      <c r="G16" s="19"/>
      <c r="H16" s="19"/>
      <c r="I16" s="47"/>
      <c r="J16" s="12"/>
    </row>
    <row r="17" spans="1:12" x14ac:dyDescent="0.25">
      <c r="A17" s="8"/>
      <c r="B17" s="62"/>
      <c r="C17" s="19"/>
      <c r="D17" s="19"/>
      <c r="E17" s="19"/>
      <c r="F17" s="19"/>
      <c r="G17" s="19"/>
      <c r="H17" s="63"/>
      <c r="I17" s="47"/>
      <c r="J17" s="12"/>
    </row>
    <row r="18" spans="1:12" x14ac:dyDescent="0.25">
      <c r="A18" s="8"/>
      <c r="B18" s="62"/>
      <c r="C18" s="19"/>
      <c r="D18" s="19"/>
      <c r="E18" s="19"/>
      <c r="F18" s="19"/>
      <c r="G18" s="19"/>
      <c r="H18" s="19"/>
      <c r="I18" s="47"/>
      <c r="J18" s="12"/>
    </row>
    <row r="19" spans="1:12" x14ac:dyDescent="0.25">
      <c r="A19" s="8"/>
      <c r="B19" s="62"/>
      <c r="C19" s="19"/>
      <c r="D19" s="19"/>
      <c r="E19" s="19"/>
      <c r="F19" s="19"/>
      <c r="G19" s="19"/>
      <c r="H19" s="19"/>
      <c r="I19" s="47"/>
      <c r="J19" s="12"/>
    </row>
    <row r="20" spans="1:12" x14ac:dyDescent="0.25">
      <c r="A20" s="8"/>
      <c r="B20" s="62"/>
      <c r="C20" s="19"/>
      <c r="D20" s="19"/>
      <c r="E20" s="19"/>
      <c r="F20" s="19"/>
      <c r="G20" s="19"/>
      <c r="H20" s="19"/>
      <c r="I20" s="47"/>
      <c r="J20" s="12"/>
    </row>
    <row r="21" spans="1:12" x14ac:dyDescent="0.25">
      <c r="A21" s="8"/>
      <c r="B21" s="10"/>
      <c r="C21" s="19"/>
      <c r="D21" s="19"/>
      <c r="E21" s="19"/>
      <c r="F21" s="19"/>
      <c r="G21" s="19"/>
      <c r="H21" s="19"/>
      <c r="I21" s="47"/>
      <c r="J21" s="12"/>
    </row>
    <row r="22" spans="1:12" x14ac:dyDescent="0.25">
      <c r="A22" s="8"/>
      <c r="B22" s="10"/>
      <c r="C22" s="19"/>
      <c r="D22" s="19"/>
      <c r="E22" s="19"/>
      <c r="F22" s="19"/>
      <c r="G22" s="19"/>
      <c r="H22" s="19"/>
      <c r="I22" s="47"/>
      <c r="J22" s="12"/>
    </row>
    <row r="23" spans="1:12" x14ac:dyDescent="0.25">
      <c r="A23" s="8"/>
      <c r="B23" s="10"/>
      <c r="C23" s="19"/>
      <c r="D23" s="19"/>
      <c r="E23" s="19"/>
      <c r="F23" s="19"/>
      <c r="G23" s="19"/>
      <c r="H23" s="19"/>
      <c r="I23" s="47"/>
      <c r="J23" s="12"/>
    </row>
    <row r="24" spans="1:12" x14ac:dyDescent="0.25">
      <c r="A24" s="8"/>
      <c r="B24" s="10"/>
      <c r="C24" s="19"/>
      <c r="D24" s="19"/>
      <c r="E24" s="19"/>
      <c r="F24" s="19"/>
      <c r="G24" s="19"/>
      <c r="H24" s="19"/>
      <c r="I24" s="47"/>
      <c r="J24" s="12"/>
    </row>
    <row r="25" spans="1:12" x14ac:dyDescent="0.25">
      <c r="A25" s="8"/>
      <c r="B25" s="10"/>
      <c r="C25" s="19"/>
      <c r="D25" s="19"/>
      <c r="E25" s="19"/>
      <c r="F25" s="19"/>
      <c r="G25" s="19"/>
      <c r="H25" s="19"/>
      <c r="I25" s="47"/>
      <c r="J25" s="12"/>
    </row>
    <row r="26" spans="1:12" ht="14.25" customHeight="1" x14ac:dyDescent="0.25">
      <c r="A26" s="8"/>
      <c r="B26" s="14"/>
      <c r="C26" s="16"/>
      <c r="D26" s="16"/>
      <c r="E26" s="16"/>
      <c r="F26" s="16"/>
      <c r="G26" s="17"/>
      <c r="H26" s="17"/>
      <c r="I26" s="17"/>
      <c r="J26" s="12"/>
    </row>
    <row r="27" spans="1:12" x14ac:dyDescent="0.25">
      <c r="A27" s="8"/>
      <c r="B27" s="10"/>
      <c r="C27" s="16"/>
      <c r="D27" s="16"/>
      <c r="E27" s="16"/>
      <c r="F27" s="18"/>
      <c r="G27" s="19"/>
      <c r="H27" s="19"/>
      <c r="I27" s="19"/>
      <c r="J27" s="12"/>
      <c r="L27" s="7" t="s">
        <v>90</v>
      </c>
    </row>
    <row r="28" spans="1:12" x14ac:dyDescent="0.25">
      <c r="A28" s="8"/>
      <c r="B28" s="10"/>
      <c r="C28" s="16"/>
      <c r="D28" s="16"/>
      <c r="E28" s="16"/>
      <c r="F28" s="18"/>
      <c r="G28" s="19"/>
      <c r="H28" s="19"/>
      <c r="I28" s="19"/>
      <c r="J28" s="12"/>
      <c r="L28" s="7" t="s">
        <v>90</v>
      </c>
    </row>
    <row r="29" spans="1:12" x14ac:dyDescent="0.25">
      <c r="A29" s="8"/>
      <c r="B29" s="10"/>
      <c r="C29" s="16"/>
      <c r="D29" s="16"/>
      <c r="E29" s="16"/>
      <c r="F29" s="18"/>
      <c r="G29" s="19"/>
      <c r="H29" s="19"/>
      <c r="I29" s="19"/>
      <c r="J29" s="12"/>
      <c r="L29" s="7" t="s">
        <v>90</v>
      </c>
    </row>
    <row r="30" spans="1:12" x14ac:dyDescent="0.25">
      <c r="A30" s="8"/>
      <c r="B30" s="10"/>
      <c r="C30" s="16"/>
      <c r="D30" s="16"/>
      <c r="E30" s="16"/>
      <c r="F30" s="18"/>
      <c r="G30" s="19"/>
      <c r="H30" s="19"/>
      <c r="I30" s="19"/>
      <c r="J30" s="12"/>
      <c r="L30" s="7" t="s">
        <v>90</v>
      </c>
    </row>
    <row r="31" spans="1:12" x14ac:dyDescent="0.25">
      <c r="A31" s="8"/>
      <c r="B31" s="64" t="s">
        <v>18</v>
      </c>
      <c r="C31" s="16"/>
      <c r="D31" s="16"/>
      <c r="E31" s="16"/>
      <c r="F31" s="18"/>
      <c r="G31" s="19"/>
      <c r="H31" s="19"/>
      <c r="I31" s="19"/>
      <c r="J31" s="12"/>
    </row>
    <row r="32" spans="1:12" x14ac:dyDescent="0.25">
      <c r="A32" s="8"/>
      <c r="B32" s="64" t="s">
        <v>19</v>
      </c>
      <c r="C32" s="16"/>
      <c r="D32" s="16"/>
      <c r="E32" s="16"/>
      <c r="F32" s="18"/>
      <c r="G32" s="19"/>
      <c r="H32" s="19"/>
      <c r="I32" s="19"/>
      <c r="J32" s="12"/>
    </row>
    <row r="33" spans="1:12" x14ac:dyDescent="0.25">
      <c r="A33" s="8"/>
      <c r="B33" s="64" t="s">
        <v>20</v>
      </c>
      <c r="C33" s="16"/>
      <c r="D33" s="16"/>
      <c r="E33" s="16"/>
      <c r="F33" s="18"/>
      <c r="G33" s="19"/>
      <c r="H33" s="19"/>
      <c r="I33" s="19"/>
      <c r="J33" s="12"/>
    </row>
    <row r="34" spans="1:12" x14ac:dyDescent="0.25">
      <c r="A34" s="8"/>
      <c r="B34" s="64" t="s">
        <v>48</v>
      </c>
      <c r="C34" s="16"/>
      <c r="D34" s="16"/>
      <c r="E34" s="16"/>
      <c r="F34" s="18"/>
      <c r="G34" s="19"/>
      <c r="H34" s="19"/>
      <c r="I34" s="19"/>
      <c r="J34" s="12"/>
    </row>
    <row r="35" spans="1:12" x14ac:dyDescent="0.25">
      <c r="A35" s="21"/>
      <c r="B35" s="22" t="s">
        <v>219</v>
      </c>
      <c r="C35" s="27"/>
      <c r="D35" s="27"/>
      <c r="E35" s="27"/>
      <c r="F35" s="27"/>
      <c r="G35" s="27"/>
      <c r="H35" s="28"/>
      <c r="I35" s="28"/>
      <c r="J35" s="29"/>
      <c r="K35" s="26"/>
      <c r="L35" s="26"/>
    </row>
    <row r="36" spans="1:12" x14ac:dyDescent="0.25">
      <c r="B36" s="6"/>
      <c r="C36" s="6"/>
      <c r="D36" s="6"/>
      <c r="E36" s="6"/>
      <c r="F36" s="30"/>
      <c r="G36" s="30"/>
      <c r="H36" s="26"/>
      <c r="I36" s="26"/>
      <c r="J36" s="26"/>
      <c r="K36" s="26"/>
      <c r="L36" s="26"/>
    </row>
    <row r="37" spans="1:12" x14ac:dyDescent="0.25">
      <c r="B37" s="6"/>
      <c r="C37" s="6"/>
      <c r="D37" s="6"/>
      <c r="E37" s="6"/>
      <c r="F37" s="30"/>
      <c r="G37" s="30"/>
      <c r="H37" s="26"/>
      <c r="I37" s="26"/>
      <c r="J37" s="26"/>
      <c r="K37" s="26"/>
      <c r="L37" s="26"/>
    </row>
    <row r="38" spans="1:12" x14ac:dyDescent="0.25">
      <c r="B38" s="30"/>
      <c r="C38" s="30"/>
      <c r="D38" s="30"/>
      <c r="E38" s="30"/>
      <c r="F38" s="30"/>
      <c r="G38" s="30"/>
      <c r="H38" s="26"/>
      <c r="I38" s="26"/>
      <c r="J38" s="26"/>
      <c r="K38" s="26"/>
      <c r="L38" s="26"/>
    </row>
    <row r="39" spans="1:12" x14ac:dyDescent="0.25">
      <c r="B39" s="30"/>
      <c r="C39" s="30"/>
      <c r="D39" s="30"/>
      <c r="E39" s="30"/>
      <c r="F39" s="30"/>
      <c r="G39" s="30"/>
      <c r="H39" s="26"/>
      <c r="I39" s="26"/>
      <c r="J39" s="26"/>
      <c r="K39" s="26"/>
      <c r="L39" s="26"/>
    </row>
    <row r="40" spans="1:12" x14ac:dyDescent="0.25">
      <c r="B40" s="30"/>
      <c r="C40" s="30"/>
      <c r="D40" s="30"/>
      <c r="E40" s="30"/>
      <c r="F40" s="30"/>
      <c r="G40" s="30"/>
      <c r="H40" s="26"/>
      <c r="I40" s="26"/>
      <c r="J40" s="26"/>
      <c r="K40" s="26"/>
      <c r="L40" s="26"/>
    </row>
    <row r="41" spans="1:12" x14ac:dyDescent="0.25">
      <c r="B41" s="26"/>
      <c r="C41" s="26"/>
      <c r="D41" s="26"/>
      <c r="E41" s="26"/>
      <c r="F41" s="26"/>
      <c r="G41" s="26"/>
      <c r="H41" s="26"/>
      <c r="I41" s="26"/>
      <c r="J41" s="26"/>
      <c r="K41" s="26"/>
      <c r="L41" s="26"/>
    </row>
    <row r="42" spans="1:12" x14ac:dyDescent="0.25">
      <c r="B42" s="26"/>
      <c r="C42" s="26"/>
      <c r="D42" s="26"/>
      <c r="E42" s="26"/>
      <c r="F42" s="26"/>
      <c r="G42" s="26"/>
      <c r="H42" s="26"/>
      <c r="I42" s="26"/>
      <c r="J42" s="26"/>
      <c r="K42" s="26"/>
      <c r="L42" s="26"/>
    </row>
    <row r="43" spans="1:12" x14ac:dyDescent="0.25">
      <c r="B43" s="26"/>
      <c r="C43" s="26"/>
      <c r="D43" s="26"/>
      <c r="E43" s="26"/>
      <c r="F43" s="26"/>
      <c r="G43" s="26"/>
      <c r="H43" s="26"/>
      <c r="I43" s="26"/>
      <c r="J43" s="26"/>
      <c r="K43" s="26"/>
      <c r="L43" s="26"/>
    </row>
    <row r="44" spans="1:12" x14ac:dyDescent="0.25">
      <c r="B44" s="26"/>
      <c r="C44" s="26"/>
      <c r="D44" s="26"/>
      <c r="E44" s="26"/>
      <c r="F44" s="26"/>
      <c r="G44" s="26"/>
      <c r="H44" s="26"/>
      <c r="I44" s="26"/>
      <c r="J44" s="26"/>
      <c r="K44" s="26"/>
      <c r="L44" s="26"/>
    </row>
    <row r="45" spans="1:12" x14ac:dyDescent="0.25">
      <c r="B45" s="26"/>
      <c r="C45" s="26"/>
      <c r="D45" s="26"/>
      <c r="E45" s="26"/>
      <c r="F45" s="26"/>
      <c r="G45" s="26"/>
      <c r="H45" s="26"/>
      <c r="I45" s="26"/>
      <c r="J45" s="26"/>
      <c r="K45" s="26"/>
      <c r="L45" s="26"/>
    </row>
  </sheetData>
  <mergeCells count="3">
    <mergeCell ref="C7:I7"/>
    <mergeCell ref="B8:H8"/>
    <mergeCell ref="B9:H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M44"/>
  <sheetViews>
    <sheetView zoomScaleNormal="100" zoomScaleSheetLayoutView="85" workbookViewId="0">
      <selection activeCell="C7" sqref="C7:I7"/>
    </sheetView>
  </sheetViews>
  <sheetFormatPr baseColWidth="10" defaultColWidth="10.85546875" defaultRowHeight="15.75" x14ac:dyDescent="0.25"/>
  <cols>
    <col min="1" max="1" width="1.85546875" style="7" customWidth="1"/>
    <col min="2" max="2" width="16.5703125" style="7" customWidth="1"/>
    <col min="3" max="3" width="12.140625" style="7" bestFit="1" customWidth="1"/>
    <col min="4" max="4" width="11" style="7" customWidth="1"/>
    <col min="5" max="5" width="15.85546875" style="7" customWidth="1"/>
    <col min="6" max="6" width="11.5703125" style="7" bestFit="1" customWidth="1"/>
    <col min="7" max="7" width="8.85546875" style="7" bestFit="1" customWidth="1"/>
    <col min="8" max="8" width="13.85546875" style="7" bestFit="1" customWidth="1"/>
    <col min="9" max="9" width="12.28515625" style="7" bestFit="1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1" x14ac:dyDescent="0.25">
      <c r="A1" s="96"/>
      <c r="B1" s="95"/>
      <c r="C1" s="95"/>
      <c r="D1" s="95"/>
      <c r="E1" s="95"/>
      <c r="F1" s="95"/>
      <c r="G1" s="95"/>
      <c r="H1" s="95"/>
      <c r="I1" s="95"/>
      <c r="J1" s="99"/>
      <c r="K1" s="10"/>
    </row>
    <row r="2" spans="1:11" x14ac:dyDescent="0.25">
      <c r="A2" s="97"/>
      <c r="B2" s="9"/>
      <c r="C2" s="9"/>
      <c r="D2" s="9"/>
      <c r="E2" s="9"/>
      <c r="F2" s="9"/>
      <c r="G2" s="9"/>
      <c r="H2" s="9"/>
      <c r="I2" s="9"/>
      <c r="J2" s="100"/>
      <c r="K2" s="10"/>
    </row>
    <row r="3" spans="1:11" x14ac:dyDescent="0.25">
      <c r="A3" s="97"/>
      <c r="B3" s="9"/>
      <c r="C3" s="9"/>
      <c r="D3" s="9"/>
      <c r="E3" s="9"/>
      <c r="F3" s="9"/>
      <c r="G3" s="9"/>
      <c r="H3" s="9"/>
      <c r="I3" s="9"/>
      <c r="J3" s="100"/>
      <c r="K3" s="10"/>
    </row>
    <row r="4" spans="1:11" x14ac:dyDescent="0.25">
      <c r="A4" s="97"/>
      <c r="B4" s="9"/>
      <c r="C4" s="9"/>
      <c r="D4" s="9"/>
      <c r="E4" s="9"/>
      <c r="F4" s="9"/>
      <c r="G4" s="9"/>
      <c r="H4" s="9"/>
      <c r="I4" s="9"/>
      <c r="J4" s="100"/>
      <c r="K4" s="10"/>
    </row>
    <row r="5" spans="1:11" x14ac:dyDescent="0.25">
      <c r="A5" s="97"/>
      <c r="B5" s="9"/>
      <c r="C5" s="9"/>
      <c r="D5" s="9"/>
      <c r="E5" s="9"/>
      <c r="F5" s="9"/>
      <c r="G5" s="9"/>
      <c r="H5" s="9"/>
      <c r="I5" s="9"/>
      <c r="J5" s="100"/>
      <c r="K5" s="10"/>
    </row>
    <row r="6" spans="1:11" x14ac:dyDescent="0.25">
      <c r="A6" s="97"/>
      <c r="B6" s="9"/>
      <c r="C6" s="9"/>
      <c r="D6" s="9"/>
      <c r="E6" s="9"/>
      <c r="F6" s="9"/>
      <c r="G6" s="9"/>
      <c r="H6" s="9"/>
      <c r="I6" s="9"/>
      <c r="J6" s="100"/>
      <c r="K6" s="10"/>
    </row>
    <row r="7" spans="1:11" x14ac:dyDescent="0.25">
      <c r="A7" s="97"/>
      <c r="B7" s="9"/>
      <c r="C7" s="289" t="s">
        <v>161</v>
      </c>
      <c r="D7" s="289"/>
      <c r="E7" s="289"/>
      <c r="F7" s="289"/>
      <c r="G7" s="289"/>
      <c r="H7" s="289"/>
      <c r="I7" s="289"/>
      <c r="J7" s="100"/>
      <c r="K7" s="10"/>
    </row>
    <row r="8" spans="1:11" x14ac:dyDescent="0.25">
      <c r="A8" s="97"/>
      <c r="B8" s="9"/>
      <c r="C8" s="289" t="s">
        <v>220</v>
      </c>
      <c r="D8" s="289"/>
      <c r="E8" s="289"/>
      <c r="F8" s="289"/>
      <c r="G8" s="289"/>
      <c r="H8" s="289"/>
      <c r="I8" s="289"/>
      <c r="J8" s="100"/>
      <c r="K8" s="10"/>
    </row>
    <row r="9" spans="1:11" x14ac:dyDescent="0.25">
      <c r="A9" s="97"/>
      <c r="B9" s="9"/>
      <c r="C9" s="92"/>
      <c r="D9" s="92"/>
      <c r="E9" s="92"/>
      <c r="F9" s="92"/>
      <c r="G9" s="92"/>
      <c r="H9" s="92"/>
      <c r="I9" s="92"/>
      <c r="J9" s="100"/>
      <c r="K9" s="10"/>
    </row>
    <row r="10" spans="1:11" ht="28.9" customHeight="1" x14ac:dyDescent="0.25">
      <c r="A10" s="97"/>
      <c r="B10" s="10"/>
      <c r="C10" s="128" t="s">
        <v>5</v>
      </c>
      <c r="D10" s="128" t="s">
        <v>6</v>
      </c>
      <c r="E10" s="129" t="s">
        <v>7</v>
      </c>
      <c r="F10" s="128" t="s">
        <v>12</v>
      </c>
      <c r="G10" s="128" t="s">
        <v>13</v>
      </c>
      <c r="H10" s="128" t="s">
        <v>14</v>
      </c>
      <c r="I10" s="128" t="s">
        <v>15</v>
      </c>
      <c r="J10" s="100"/>
      <c r="K10" s="10"/>
    </row>
    <row r="11" spans="1:11" ht="12" customHeight="1" x14ac:dyDescent="0.25">
      <c r="A11" s="97"/>
      <c r="B11" s="10"/>
      <c r="C11" s="92"/>
      <c r="D11" s="92"/>
      <c r="E11" s="92"/>
      <c r="F11" s="92"/>
      <c r="G11" s="92"/>
      <c r="H11" s="92"/>
      <c r="I11" s="92"/>
      <c r="J11" s="100"/>
      <c r="K11" s="10"/>
    </row>
    <row r="12" spans="1:11" x14ac:dyDescent="0.25">
      <c r="A12" s="97"/>
      <c r="B12" s="14" t="s">
        <v>49</v>
      </c>
      <c r="C12" s="285">
        <v>3.8661070880165793</v>
      </c>
      <c r="D12" s="285">
        <v>3.9428138946483005</v>
      </c>
      <c r="E12" s="285">
        <v>1.4545472782126589</v>
      </c>
      <c r="F12" s="285">
        <v>1.1774779555117521</v>
      </c>
      <c r="G12" s="285">
        <v>1.5687357021588744</v>
      </c>
      <c r="H12" s="285">
        <v>1.7812254624846258</v>
      </c>
      <c r="I12" s="286">
        <v>1.0191615324068204</v>
      </c>
      <c r="J12" s="100"/>
      <c r="K12" s="10"/>
    </row>
    <row r="13" spans="1:11" x14ac:dyDescent="0.25">
      <c r="A13" s="97"/>
      <c r="B13" s="10" t="s">
        <v>10</v>
      </c>
      <c r="C13" s="249">
        <v>0.14476729183230397</v>
      </c>
      <c r="D13" s="249">
        <v>0.98047066928432791</v>
      </c>
      <c r="E13" s="249">
        <v>3.336063766503683</v>
      </c>
      <c r="F13" s="249">
        <v>-0.46866120414593704</v>
      </c>
      <c r="G13" s="249">
        <v>4.8903453761997673</v>
      </c>
      <c r="H13" s="249">
        <v>-2.1791693849521732</v>
      </c>
      <c r="I13" s="249">
        <v>8.4059677093402776</v>
      </c>
      <c r="J13" s="100"/>
      <c r="K13" s="10"/>
    </row>
    <row r="14" spans="1:11" x14ac:dyDescent="0.25">
      <c r="A14" s="97"/>
      <c r="B14" s="14" t="s">
        <v>9</v>
      </c>
      <c r="C14" s="75">
        <v>-2.28648431135383E-2</v>
      </c>
      <c r="D14" s="75">
        <v>1.1364490896853283</v>
      </c>
      <c r="E14" s="75">
        <v>-2.7069505753006098</v>
      </c>
      <c r="F14" s="75">
        <v>-4.217246360020269</v>
      </c>
      <c r="G14" s="75">
        <v>-1.9676591696051844</v>
      </c>
      <c r="H14" s="75">
        <v>-0.74105763671458647</v>
      </c>
      <c r="I14" s="75">
        <v>-5.4265950211366771</v>
      </c>
      <c r="J14" s="100"/>
      <c r="K14" s="10"/>
    </row>
    <row r="15" spans="1:11" x14ac:dyDescent="0.25">
      <c r="A15" s="97"/>
      <c r="B15" s="10" t="s">
        <v>8</v>
      </c>
      <c r="C15" s="249">
        <v>2.6333748932084733</v>
      </c>
      <c r="D15" s="249">
        <v>0.4019602268835909</v>
      </c>
      <c r="E15" s="249">
        <v>-1.1165694566324103</v>
      </c>
      <c r="F15" s="249">
        <v>-0.59215315735083873</v>
      </c>
      <c r="G15" s="249">
        <v>-1.3721415654160185</v>
      </c>
      <c r="H15" s="249">
        <v>1.1559327967783917</v>
      </c>
      <c r="I15" s="249">
        <v>-3.9723173838692172</v>
      </c>
      <c r="J15" s="100"/>
      <c r="K15" s="10"/>
    </row>
    <row r="16" spans="1:11" x14ac:dyDescent="0.25">
      <c r="A16" s="97"/>
      <c r="B16" s="10" t="s">
        <v>16</v>
      </c>
      <c r="C16" s="249">
        <v>3.1401359095964754</v>
      </c>
      <c r="D16" s="249">
        <v>5.0518570650001537</v>
      </c>
      <c r="E16" s="249">
        <v>-0.25500135375309263</v>
      </c>
      <c r="F16" s="249">
        <v>1.1688587097020697</v>
      </c>
      <c r="G16" s="249">
        <v>-0.60072970857820707</v>
      </c>
      <c r="H16" s="249">
        <v>2.2400065523653367</v>
      </c>
      <c r="I16" s="249">
        <v>-2.3166060304865677</v>
      </c>
      <c r="J16" s="100"/>
      <c r="K16" s="10"/>
    </row>
    <row r="17" spans="1:13" x14ac:dyDescent="0.25">
      <c r="A17" s="97"/>
      <c r="B17" s="10" t="s">
        <v>42</v>
      </c>
      <c r="C17" s="249">
        <v>0.48797401517848282</v>
      </c>
      <c r="D17" s="249">
        <v>1.8561124521664585</v>
      </c>
      <c r="E17" s="249">
        <v>1.2345070172567363</v>
      </c>
      <c r="F17" s="249">
        <v>-4.8177228543699879E-2</v>
      </c>
      <c r="G17" s="249">
        <v>1.7912111865267644</v>
      </c>
      <c r="H17" s="249">
        <v>1.8486671069891658</v>
      </c>
      <c r="I17" s="249">
        <v>0.40624840643828097</v>
      </c>
      <c r="J17" s="100"/>
      <c r="K17" s="10"/>
    </row>
    <row r="18" spans="1:13" x14ac:dyDescent="0.25">
      <c r="A18" s="97"/>
      <c r="B18" s="10" t="s">
        <v>17</v>
      </c>
      <c r="C18" s="249">
        <v>1.6014930315798814</v>
      </c>
      <c r="D18" s="249">
        <v>7.1236875773146968</v>
      </c>
      <c r="E18" s="249">
        <v>-1.5303684897240655</v>
      </c>
      <c r="F18" s="249">
        <v>-6.747743205138268</v>
      </c>
      <c r="G18" s="249">
        <v>0.84901579255247661</v>
      </c>
      <c r="H18" s="249">
        <v>-12.042238742876698</v>
      </c>
      <c r="I18" s="249">
        <v>7.1662598768668317</v>
      </c>
      <c r="J18" s="100"/>
      <c r="K18" s="10"/>
    </row>
    <row r="19" spans="1:13" x14ac:dyDescent="0.25">
      <c r="A19" s="97"/>
      <c r="B19" s="10"/>
      <c r="C19" s="16"/>
      <c r="D19" s="16"/>
      <c r="E19" s="16"/>
      <c r="F19" s="16"/>
      <c r="G19" s="16"/>
      <c r="H19" s="16"/>
      <c r="I19" s="16"/>
      <c r="J19" s="100"/>
      <c r="K19" s="10"/>
    </row>
    <row r="20" spans="1:13" x14ac:dyDescent="0.25">
      <c r="A20" s="97"/>
      <c r="B20" s="10"/>
      <c r="C20" s="290" t="s">
        <v>107</v>
      </c>
      <c r="D20" s="290"/>
      <c r="E20" s="290"/>
      <c r="F20" s="290"/>
      <c r="G20" s="290"/>
      <c r="H20" s="290"/>
      <c r="I20" s="290"/>
      <c r="J20" s="100"/>
      <c r="K20" s="10"/>
    </row>
    <row r="21" spans="1:13" ht="15.75" customHeight="1" x14ac:dyDescent="0.25">
      <c r="A21" s="97"/>
      <c r="B21" s="10"/>
      <c r="C21" s="290" t="s">
        <v>218</v>
      </c>
      <c r="D21" s="290"/>
      <c r="E21" s="290"/>
      <c r="F21" s="290"/>
      <c r="G21" s="290"/>
      <c r="H21" s="290"/>
      <c r="I21" s="290"/>
      <c r="J21" s="100"/>
      <c r="K21" s="10"/>
    </row>
    <row r="22" spans="1:13" ht="15.75" customHeight="1" x14ac:dyDescent="0.25">
      <c r="A22" s="97"/>
      <c r="B22" s="10"/>
      <c r="C22" s="183"/>
      <c r="D22" s="183"/>
      <c r="E22" s="183"/>
      <c r="F22" s="183"/>
      <c r="G22" s="183"/>
      <c r="H22" s="183"/>
      <c r="I22" s="183"/>
      <c r="J22" s="100"/>
      <c r="K22" s="10"/>
    </row>
    <row r="23" spans="1:13" x14ac:dyDescent="0.25">
      <c r="A23" s="97"/>
      <c r="B23" s="10"/>
      <c r="C23" s="92"/>
      <c r="D23" s="92"/>
      <c r="E23" s="92"/>
      <c r="F23" s="92"/>
      <c r="G23" s="92"/>
      <c r="H23" s="92"/>
      <c r="I23" s="92"/>
      <c r="J23" s="100"/>
      <c r="K23" s="10"/>
      <c r="M23" s="25"/>
    </row>
    <row r="24" spans="1:13" ht="12" customHeight="1" x14ac:dyDescent="0.25">
      <c r="A24" s="97"/>
      <c r="B24" s="10"/>
      <c r="C24" s="92"/>
      <c r="D24" s="92"/>
      <c r="E24" s="92"/>
      <c r="F24" s="92"/>
      <c r="G24" s="92"/>
      <c r="H24" s="92"/>
      <c r="I24" s="92"/>
      <c r="J24" s="100"/>
      <c r="K24" s="10"/>
    </row>
    <row r="25" spans="1:13" x14ac:dyDescent="0.25">
      <c r="A25" s="97"/>
      <c r="B25" s="10"/>
      <c r="C25" s="66"/>
      <c r="D25" s="66"/>
      <c r="E25" s="66"/>
      <c r="F25" s="66"/>
      <c r="G25" s="66"/>
      <c r="H25" s="66"/>
      <c r="I25" s="66"/>
      <c r="J25" s="100"/>
      <c r="K25" s="10"/>
    </row>
    <row r="26" spans="1:13" x14ac:dyDescent="0.25">
      <c r="A26" s="97"/>
      <c r="B26" s="14"/>
      <c r="C26" s="67"/>
      <c r="D26" s="67"/>
      <c r="E26" s="67"/>
      <c r="F26" s="66"/>
      <c r="G26" s="66"/>
      <c r="H26" s="66"/>
      <c r="I26" s="66"/>
      <c r="J26" s="100"/>
      <c r="K26" s="10"/>
    </row>
    <row r="27" spans="1:13" x14ac:dyDescent="0.25">
      <c r="A27" s="97"/>
      <c r="B27" s="10"/>
      <c r="C27" s="66"/>
      <c r="D27" s="66"/>
      <c r="E27" s="66"/>
      <c r="F27" s="66"/>
      <c r="G27" s="66"/>
      <c r="H27" s="66"/>
      <c r="I27" s="66"/>
      <c r="J27" s="100"/>
      <c r="K27" s="10"/>
    </row>
    <row r="28" spans="1:13" x14ac:dyDescent="0.25">
      <c r="A28" s="97"/>
      <c r="B28" s="10"/>
      <c r="C28" s="66"/>
      <c r="D28" s="66"/>
      <c r="E28" s="66"/>
      <c r="F28" s="66"/>
      <c r="G28" s="66"/>
      <c r="H28" s="66"/>
      <c r="I28" s="66"/>
      <c r="J28" s="100"/>
      <c r="K28" s="10"/>
    </row>
    <row r="29" spans="1:13" x14ac:dyDescent="0.25">
      <c r="A29" s="97"/>
      <c r="B29" s="10"/>
      <c r="C29" s="66"/>
      <c r="D29" s="66"/>
      <c r="E29" s="66"/>
      <c r="F29" s="67"/>
      <c r="G29" s="67"/>
      <c r="H29" s="67"/>
      <c r="I29" s="67"/>
      <c r="J29" s="100"/>
      <c r="K29" s="10"/>
    </row>
    <row r="30" spans="1:13" x14ac:dyDescent="0.25">
      <c r="A30" s="97"/>
      <c r="B30" s="10"/>
      <c r="C30" s="66"/>
      <c r="D30" s="66"/>
      <c r="E30" s="66"/>
      <c r="F30" s="66"/>
      <c r="G30" s="66"/>
      <c r="H30" s="66"/>
      <c r="I30" s="66"/>
      <c r="J30" s="100"/>
      <c r="K30" s="10"/>
    </row>
    <row r="31" spans="1:13" x14ac:dyDescent="0.25">
      <c r="A31" s="97"/>
      <c r="B31" s="10"/>
      <c r="C31" s="16"/>
      <c r="D31" s="16"/>
      <c r="E31" s="16"/>
      <c r="F31" s="16"/>
      <c r="G31" s="16"/>
      <c r="H31" s="16"/>
      <c r="I31" s="16"/>
      <c r="J31" s="100"/>
      <c r="K31" s="10"/>
    </row>
    <row r="32" spans="1:13" x14ac:dyDescent="0.25">
      <c r="A32" s="97"/>
      <c r="B32" s="10"/>
      <c r="C32" s="16"/>
      <c r="D32" s="16"/>
      <c r="E32" s="16"/>
      <c r="F32" s="16"/>
      <c r="G32" s="16"/>
      <c r="H32" s="16"/>
      <c r="I32" s="16"/>
      <c r="J32" s="100"/>
      <c r="K32" s="10"/>
    </row>
    <row r="33" spans="1:11" x14ac:dyDescent="0.25">
      <c r="A33" s="97"/>
      <c r="B33" s="10"/>
      <c r="C33" s="16"/>
      <c r="D33" s="16"/>
      <c r="E33" s="16"/>
      <c r="F33" s="16"/>
      <c r="G33" s="16"/>
      <c r="H33" s="16"/>
      <c r="I33" s="16"/>
      <c r="J33" s="100"/>
      <c r="K33" s="10"/>
    </row>
    <row r="34" spans="1:11" x14ac:dyDescent="0.25">
      <c r="A34" s="97"/>
      <c r="B34" s="10"/>
      <c r="C34" s="16"/>
      <c r="D34" s="16"/>
      <c r="E34" s="16"/>
      <c r="F34" s="16"/>
      <c r="G34" s="16"/>
      <c r="H34" s="16"/>
      <c r="I34" s="16"/>
      <c r="J34" s="100"/>
      <c r="K34" s="10"/>
    </row>
    <row r="35" spans="1:11" x14ac:dyDescent="0.25">
      <c r="A35" s="97"/>
      <c r="B35" s="10"/>
      <c r="C35" s="16"/>
      <c r="D35" s="16"/>
      <c r="E35" s="16"/>
      <c r="F35" s="16"/>
      <c r="G35" s="16"/>
      <c r="H35" s="16"/>
      <c r="I35" s="16"/>
      <c r="J35" s="100"/>
      <c r="K35" s="10"/>
    </row>
    <row r="36" spans="1:11" x14ac:dyDescent="0.25">
      <c r="A36" s="97"/>
      <c r="B36" s="10"/>
      <c r="C36" s="16"/>
      <c r="D36" s="16"/>
      <c r="E36" s="16"/>
      <c r="F36" s="16"/>
      <c r="G36" s="16"/>
      <c r="H36" s="16"/>
      <c r="I36" s="16"/>
      <c r="J36" s="100"/>
      <c r="K36" s="10"/>
    </row>
    <row r="37" spans="1:11" x14ac:dyDescent="0.25">
      <c r="A37" s="97"/>
      <c r="B37" s="10"/>
      <c r="C37" s="16"/>
      <c r="D37" s="16"/>
      <c r="E37" s="16"/>
      <c r="F37" s="16"/>
      <c r="G37" s="16"/>
      <c r="H37" s="16"/>
      <c r="I37" s="16"/>
      <c r="J37" s="100"/>
      <c r="K37" s="10"/>
    </row>
    <row r="38" spans="1:11" x14ac:dyDescent="0.25">
      <c r="A38" s="97"/>
      <c r="B38" s="291" t="s">
        <v>93</v>
      </c>
      <c r="C38" s="291"/>
      <c r="D38" s="291"/>
      <c r="E38" s="291"/>
      <c r="F38" s="291"/>
      <c r="G38" s="291"/>
      <c r="H38" s="291"/>
      <c r="I38" s="291"/>
      <c r="J38" s="100"/>
      <c r="K38" s="10"/>
    </row>
    <row r="39" spans="1:11" x14ac:dyDescent="0.25">
      <c r="A39" s="97"/>
      <c r="B39" s="64" t="s">
        <v>92</v>
      </c>
      <c r="C39" s="10"/>
      <c r="D39" s="10"/>
      <c r="E39" s="10"/>
      <c r="F39" s="10"/>
      <c r="G39" s="10"/>
      <c r="H39" s="10"/>
      <c r="I39" s="10"/>
      <c r="J39" s="100"/>
      <c r="K39" s="10"/>
    </row>
    <row r="40" spans="1:11" x14ac:dyDescent="0.25">
      <c r="A40" s="97"/>
      <c r="B40" s="64" t="s">
        <v>55</v>
      </c>
      <c r="C40" s="10"/>
      <c r="D40" s="10"/>
      <c r="E40" s="10"/>
      <c r="F40" s="10"/>
      <c r="G40" s="10"/>
      <c r="H40" s="10"/>
      <c r="I40" s="10"/>
      <c r="J40" s="100"/>
      <c r="K40" s="10"/>
    </row>
    <row r="41" spans="1:11" x14ac:dyDescent="0.25">
      <c r="A41" s="97"/>
      <c r="B41" s="64" t="s">
        <v>94</v>
      </c>
      <c r="C41" s="10"/>
      <c r="D41" s="10"/>
      <c r="E41" s="10"/>
      <c r="F41" s="10"/>
      <c r="G41" s="10"/>
      <c r="H41" s="10"/>
      <c r="I41" s="10"/>
      <c r="J41" s="100"/>
      <c r="K41" s="10"/>
    </row>
    <row r="42" spans="1:11" x14ac:dyDescent="0.25">
      <c r="A42" s="98"/>
      <c r="B42" s="22" t="s">
        <v>221</v>
      </c>
      <c r="C42" s="93"/>
      <c r="D42" s="93"/>
      <c r="E42" s="93"/>
      <c r="F42" s="93"/>
      <c r="G42" s="93"/>
      <c r="H42" s="93"/>
      <c r="I42" s="93"/>
      <c r="J42" s="101"/>
      <c r="K42" s="10"/>
    </row>
    <row r="44" spans="1:11" x14ac:dyDescent="0.25">
      <c r="B44" s="6"/>
      <c r="C44" s="6"/>
      <c r="D44" s="6"/>
      <c r="E44" s="6"/>
      <c r="F44" s="6"/>
      <c r="G44" s="6"/>
      <c r="H44" s="6"/>
      <c r="I44" s="6"/>
    </row>
  </sheetData>
  <sortState ref="B13:I18">
    <sortCondition descending="1" ref="C13:C18"/>
  </sortState>
  <mergeCells count="5">
    <mergeCell ref="C7:I7"/>
    <mergeCell ref="C8:I8"/>
    <mergeCell ref="C20:I20"/>
    <mergeCell ref="B38:I38"/>
    <mergeCell ref="C21:I21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7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M44"/>
  <sheetViews>
    <sheetView zoomScaleNormal="100" zoomScaleSheetLayoutView="85" workbookViewId="0">
      <selection activeCell="C7" sqref="C7:I7"/>
    </sheetView>
  </sheetViews>
  <sheetFormatPr baseColWidth="10" defaultColWidth="10.85546875" defaultRowHeight="15.75" x14ac:dyDescent="0.25"/>
  <cols>
    <col min="1" max="1" width="1.85546875" style="7" customWidth="1"/>
    <col min="2" max="2" width="16.5703125" style="7" customWidth="1"/>
    <col min="3" max="3" width="3.85546875" style="7" customWidth="1"/>
    <col min="4" max="4" width="23.7109375" style="7" customWidth="1"/>
    <col min="5" max="5" width="1.5703125" style="7" customWidth="1"/>
    <col min="6" max="6" width="13.28515625" style="7" customWidth="1"/>
    <col min="7" max="7" width="9.5703125" style="7" customWidth="1"/>
    <col min="8" max="8" width="14.85546875" style="7" customWidth="1"/>
    <col min="9" max="9" width="15.140625" style="7" customWidth="1"/>
    <col min="10" max="10" width="7.14062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1" x14ac:dyDescent="0.25">
      <c r="A1" s="96"/>
      <c r="B1" s="95"/>
      <c r="C1" s="95"/>
      <c r="D1" s="95"/>
      <c r="E1" s="95"/>
      <c r="F1" s="95"/>
      <c r="G1" s="95"/>
      <c r="H1" s="95"/>
      <c r="I1" s="95"/>
      <c r="J1" s="99"/>
      <c r="K1" s="10"/>
    </row>
    <row r="2" spans="1:11" x14ac:dyDescent="0.25">
      <c r="A2" s="97"/>
      <c r="B2" s="9"/>
      <c r="C2" s="9"/>
      <c r="D2" s="9"/>
      <c r="E2" s="9"/>
      <c r="F2" s="9"/>
      <c r="G2" s="9"/>
      <c r="H2" s="9"/>
      <c r="I2" s="9"/>
      <c r="J2" s="100"/>
      <c r="K2" s="10"/>
    </row>
    <row r="3" spans="1:11" x14ac:dyDescent="0.25">
      <c r="A3" s="97"/>
      <c r="B3" s="9"/>
      <c r="C3" s="9"/>
      <c r="D3" s="9"/>
      <c r="E3" s="9"/>
      <c r="F3" s="9"/>
      <c r="G3" s="9"/>
      <c r="H3" s="9"/>
      <c r="I3" s="9"/>
      <c r="J3" s="100"/>
      <c r="K3" s="10"/>
    </row>
    <row r="4" spans="1:11" x14ac:dyDescent="0.25">
      <c r="A4" s="97"/>
      <c r="B4" s="9"/>
      <c r="C4" s="9"/>
      <c r="D4" s="9"/>
      <c r="E4" s="9"/>
      <c r="F4" s="9"/>
      <c r="G4" s="9"/>
      <c r="H4" s="9"/>
      <c r="I4" s="9"/>
      <c r="J4" s="100"/>
      <c r="K4" s="10"/>
    </row>
    <row r="5" spans="1:11" x14ac:dyDescent="0.25">
      <c r="A5" s="97"/>
      <c r="B5" s="9"/>
      <c r="C5" s="9"/>
      <c r="D5" s="9"/>
      <c r="E5" s="9"/>
      <c r="F5" s="9"/>
      <c r="G5" s="9"/>
      <c r="H5" s="9"/>
      <c r="I5" s="9"/>
      <c r="J5" s="100"/>
      <c r="K5" s="10"/>
    </row>
    <row r="6" spans="1:11" x14ac:dyDescent="0.25">
      <c r="A6" s="97"/>
      <c r="B6" s="9"/>
      <c r="C6" s="9"/>
      <c r="D6" s="9"/>
      <c r="E6" s="9"/>
      <c r="F6" s="9"/>
      <c r="G6" s="9"/>
      <c r="H6" s="9"/>
      <c r="I6" s="9"/>
      <c r="J6" s="100"/>
      <c r="K6" s="10"/>
    </row>
    <row r="7" spans="1:11" x14ac:dyDescent="0.25">
      <c r="A7" s="97"/>
      <c r="B7" s="9"/>
      <c r="C7" s="289" t="s">
        <v>161</v>
      </c>
      <c r="D7" s="289"/>
      <c r="E7" s="289"/>
      <c r="F7" s="289"/>
      <c r="G7" s="289"/>
      <c r="H7" s="289"/>
      <c r="I7" s="289"/>
      <c r="J7" s="100"/>
      <c r="K7" s="10"/>
    </row>
    <row r="8" spans="1:11" x14ac:dyDescent="0.25">
      <c r="A8" s="97"/>
      <c r="B8" s="9"/>
      <c r="C8" s="289" t="s">
        <v>222</v>
      </c>
      <c r="D8" s="289"/>
      <c r="E8" s="289"/>
      <c r="F8" s="289"/>
      <c r="G8" s="289"/>
      <c r="H8" s="289"/>
      <c r="I8" s="289"/>
      <c r="J8" s="100"/>
      <c r="K8" s="10"/>
    </row>
    <row r="9" spans="1:11" x14ac:dyDescent="0.25">
      <c r="A9" s="97"/>
      <c r="B9" s="9"/>
      <c r="C9" s="136"/>
      <c r="D9" s="136"/>
      <c r="E9" s="136"/>
      <c r="F9" s="136"/>
      <c r="G9" s="136"/>
      <c r="H9" s="136"/>
      <c r="I9" s="136"/>
      <c r="J9" s="100"/>
      <c r="K9" s="10"/>
    </row>
    <row r="10" spans="1:11" ht="31.5" x14ac:dyDescent="0.25">
      <c r="A10" s="97"/>
      <c r="B10" s="10"/>
      <c r="C10" s="10"/>
      <c r="D10" s="10"/>
      <c r="E10" s="10"/>
      <c r="F10" s="138" t="s">
        <v>5</v>
      </c>
      <c r="G10" s="138" t="s">
        <v>6</v>
      </c>
      <c r="H10" s="129" t="s">
        <v>7</v>
      </c>
      <c r="I10" s="10"/>
      <c r="J10" s="100"/>
      <c r="K10" s="10"/>
    </row>
    <row r="11" spans="1:11" x14ac:dyDescent="0.25">
      <c r="A11" s="97"/>
      <c r="B11" s="10"/>
      <c r="C11" s="10"/>
      <c r="D11" s="10"/>
      <c r="E11" s="10"/>
      <c r="F11" s="136"/>
      <c r="G11" s="136"/>
      <c r="H11" s="136"/>
      <c r="I11" s="10"/>
      <c r="J11" s="100"/>
      <c r="K11" s="10"/>
    </row>
    <row r="12" spans="1:11" x14ac:dyDescent="0.25">
      <c r="A12" s="97"/>
      <c r="B12" s="10"/>
      <c r="C12" s="10"/>
      <c r="D12" s="14" t="s">
        <v>49</v>
      </c>
      <c r="E12" s="10"/>
      <c r="F12" s="285">
        <v>0.89325644237852053</v>
      </c>
      <c r="G12" s="285">
        <v>1.4459328149382333</v>
      </c>
      <c r="H12" s="285">
        <v>0.9827548828559296</v>
      </c>
      <c r="I12" s="10"/>
      <c r="J12" s="100"/>
      <c r="K12" s="10"/>
    </row>
    <row r="13" spans="1:11" x14ac:dyDescent="0.25">
      <c r="A13" s="97"/>
      <c r="B13" s="10"/>
      <c r="C13" s="10"/>
      <c r="D13" s="10" t="s">
        <v>10</v>
      </c>
      <c r="E13" s="10"/>
      <c r="F13" s="249">
        <v>1.8516199504719166</v>
      </c>
      <c r="G13" s="249">
        <v>3.2529725809629761</v>
      </c>
      <c r="H13" s="249">
        <v>1.1744952402941156</v>
      </c>
      <c r="I13" s="10"/>
      <c r="J13" s="100"/>
      <c r="K13" s="10"/>
    </row>
    <row r="14" spans="1:11" x14ac:dyDescent="0.25">
      <c r="A14" s="97"/>
      <c r="B14" s="10"/>
      <c r="C14" s="10"/>
      <c r="D14" s="14" t="s">
        <v>9</v>
      </c>
      <c r="E14" s="10"/>
      <c r="F14" s="75">
        <v>-2.7462277391186376</v>
      </c>
      <c r="G14" s="75">
        <v>-1.092241255961639</v>
      </c>
      <c r="H14" s="75">
        <v>-2.5093212910687157</v>
      </c>
      <c r="I14" s="10"/>
      <c r="J14" s="100"/>
      <c r="K14" s="10"/>
    </row>
    <row r="15" spans="1:11" x14ac:dyDescent="0.25">
      <c r="A15" s="97"/>
      <c r="B15" s="10"/>
      <c r="C15" s="10"/>
      <c r="D15" s="10" t="s">
        <v>8</v>
      </c>
      <c r="E15" s="10"/>
      <c r="F15" s="249">
        <v>2.7075116900637131</v>
      </c>
      <c r="G15" s="249">
        <v>2.3125660046001917</v>
      </c>
      <c r="H15" s="249">
        <v>-0.53741393746579158</v>
      </c>
      <c r="I15" s="10"/>
      <c r="J15" s="100"/>
      <c r="K15" s="10"/>
    </row>
    <row r="16" spans="1:11" x14ac:dyDescent="0.25">
      <c r="A16" s="97"/>
      <c r="B16" s="10"/>
      <c r="C16" s="10"/>
      <c r="D16" s="10" t="s">
        <v>16</v>
      </c>
      <c r="E16" s="10"/>
      <c r="F16" s="249">
        <v>3.1335313396430253</v>
      </c>
      <c r="G16" s="249">
        <v>5.7770834360557188</v>
      </c>
      <c r="H16" s="249">
        <v>2.5687932299398142</v>
      </c>
      <c r="I16" s="10"/>
      <c r="J16" s="100"/>
      <c r="K16" s="10"/>
    </row>
    <row r="17" spans="1:13" x14ac:dyDescent="0.25">
      <c r="A17" s="97"/>
      <c r="B17" s="10"/>
      <c r="C17" s="10"/>
      <c r="D17" s="10" t="s">
        <v>42</v>
      </c>
      <c r="E17" s="10"/>
      <c r="F17" s="249">
        <v>1.1873331302571177</v>
      </c>
      <c r="G17" s="249">
        <v>2.5955340514778769</v>
      </c>
      <c r="H17" s="249">
        <v>0.7927675811508772</v>
      </c>
      <c r="I17" s="10"/>
      <c r="J17" s="100"/>
      <c r="K17" s="10"/>
    </row>
    <row r="18" spans="1:13" x14ac:dyDescent="0.25">
      <c r="A18" s="97"/>
      <c r="B18" s="10"/>
      <c r="C18" s="10"/>
      <c r="D18" s="10" t="s">
        <v>17</v>
      </c>
      <c r="E18" s="10"/>
      <c r="F18" s="249">
        <v>-7.5562497764403158E-2</v>
      </c>
      <c r="G18" s="249">
        <v>1.3407732023953178</v>
      </c>
      <c r="H18" s="249">
        <v>-1.4134965254785525</v>
      </c>
      <c r="I18" s="10"/>
      <c r="J18" s="100"/>
      <c r="K18" s="10"/>
    </row>
    <row r="19" spans="1:13" x14ac:dyDescent="0.25">
      <c r="A19" s="97"/>
      <c r="B19" s="10"/>
      <c r="C19" s="16"/>
      <c r="D19" s="16"/>
      <c r="E19" s="16"/>
      <c r="F19" s="16"/>
      <c r="G19" s="16"/>
      <c r="H19" s="16"/>
      <c r="I19" s="16"/>
      <c r="J19" s="100"/>
      <c r="K19" s="10"/>
    </row>
    <row r="20" spans="1:13" ht="15.75" customHeight="1" x14ac:dyDescent="0.25">
      <c r="A20" s="97"/>
      <c r="C20" s="156" t="s">
        <v>108</v>
      </c>
      <c r="D20" s="157"/>
      <c r="E20" s="157"/>
      <c r="G20" s="157"/>
      <c r="H20" s="157"/>
      <c r="I20" s="157"/>
      <c r="J20" s="100"/>
      <c r="K20" s="10"/>
    </row>
    <row r="21" spans="1:13" x14ac:dyDescent="0.25">
      <c r="A21" s="97"/>
      <c r="B21" s="10"/>
      <c r="C21" s="31"/>
      <c r="D21" s="31"/>
      <c r="E21" s="31"/>
      <c r="F21" s="158" t="s">
        <v>107</v>
      </c>
      <c r="G21" s="31"/>
      <c r="H21" s="31"/>
      <c r="I21" s="31"/>
      <c r="J21" s="100"/>
      <c r="K21" s="10"/>
    </row>
    <row r="22" spans="1:13" ht="15.75" customHeight="1" x14ac:dyDescent="0.25">
      <c r="A22" s="97"/>
      <c r="B22" s="10"/>
      <c r="C22" s="10"/>
      <c r="D22" s="10"/>
      <c r="E22" s="10"/>
      <c r="F22" s="158" t="s">
        <v>222</v>
      </c>
      <c r="G22" s="10"/>
      <c r="H22" s="10"/>
      <c r="I22" s="10"/>
      <c r="J22" s="100"/>
      <c r="K22" s="10"/>
    </row>
    <row r="23" spans="1:13" x14ac:dyDescent="0.25">
      <c r="A23" s="97"/>
      <c r="B23" s="10"/>
      <c r="C23" s="136"/>
      <c r="D23" s="136"/>
      <c r="E23" s="136"/>
      <c r="F23" s="136"/>
      <c r="G23" s="136"/>
      <c r="H23" s="136"/>
      <c r="I23" s="136"/>
      <c r="J23" s="100"/>
      <c r="K23" s="10"/>
      <c r="M23" s="25"/>
    </row>
    <row r="24" spans="1:13" ht="12" customHeight="1" x14ac:dyDescent="0.25">
      <c r="A24" s="97"/>
      <c r="B24" s="10"/>
      <c r="C24" s="136"/>
      <c r="D24" s="136"/>
      <c r="E24" s="136"/>
      <c r="F24" s="136"/>
      <c r="G24" s="136"/>
      <c r="H24" s="136"/>
      <c r="I24" s="136"/>
      <c r="J24" s="100"/>
      <c r="K24" s="10"/>
    </row>
    <row r="25" spans="1:13" x14ac:dyDescent="0.25">
      <c r="A25" s="97"/>
      <c r="B25" s="10"/>
      <c r="C25" s="66"/>
      <c r="D25" s="66"/>
      <c r="E25" s="66"/>
      <c r="F25" s="66"/>
      <c r="G25" s="66"/>
      <c r="H25" s="66"/>
      <c r="I25" s="66"/>
      <c r="J25" s="100"/>
      <c r="K25" s="10"/>
    </row>
    <row r="26" spans="1:13" x14ac:dyDescent="0.25">
      <c r="A26" s="97"/>
      <c r="B26" s="14"/>
      <c r="C26" s="67"/>
      <c r="D26" s="67"/>
      <c r="E26" s="67"/>
      <c r="F26" s="66"/>
      <c r="G26" s="66"/>
      <c r="H26" s="66"/>
      <c r="I26" s="66"/>
      <c r="J26" s="100"/>
      <c r="K26" s="10"/>
    </row>
    <row r="27" spans="1:13" x14ac:dyDescent="0.25">
      <c r="A27" s="97"/>
      <c r="B27" s="10"/>
      <c r="C27" s="66"/>
      <c r="D27" s="66"/>
      <c r="E27" s="66"/>
      <c r="F27" s="66"/>
      <c r="G27" s="66"/>
      <c r="H27" s="66"/>
      <c r="I27" s="66"/>
      <c r="J27" s="100"/>
      <c r="K27" s="10"/>
    </row>
    <row r="28" spans="1:13" x14ac:dyDescent="0.25">
      <c r="A28" s="97"/>
      <c r="B28" s="10"/>
      <c r="C28" s="66"/>
      <c r="D28" s="66"/>
      <c r="E28" s="66"/>
      <c r="F28" s="66"/>
      <c r="G28" s="66"/>
      <c r="H28" s="66"/>
      <c r="I28" s="66"/>
      <c r="J28" s="100"/>
      <c r="K28" s="10"/>
    </row>
    <row r="29" spans="1:13" x14ac:dyDescent="0.25">
      <c r="A29" s="97"/>
      <c r="B29" s="10"/>
      <c r="C29" s="66"/>
      <c r="D29" s="66"/>
      <c r="E29" s="66"/>
      <c r="F29" s="67"/>
      <c r="G29" s="67"/>
      <c r="H29" s="67"/>
      <c r="I29" s="67"/>
      <c r="J29" s="100"/>
      <c r="K29" s="10"/>
    </row>
    <row r="30" spans="1:13" x14ac:dyDescent="0.25">
      <c r="A30" s="97"/>
      <c r="B30" s="10"/>
      <c r="C30" s="66"/>
      <c r="D30" s="66"/>
      <c r="E30" s="66"/>
      <c r="F30" s="66"/>
      <c r="G30" s="66"/>
      <c r="H30" s="66"/>
      <c r="I30" s="66"/>
      <c r="J30" s="100"/>
      <c r="K30" s="10"/>
    </row>
    <row r="31" spans="1:13" x14ac:dyDescent="0.25">
      <c r="A31" s="97"/>
      <c r="B31" s="10"/>
      <c r="C31" s="16"/>
      <c r="D31" s="16"/>
      <c r="E31" s="16"/>
      <c r="F31" s="16"/>
      <c r="G31" s="16"/>
      <c r="H31" s="16"/>
      <c r="I31" s="16"/>
      <c r="J31" s="100"/>
      <c r="K31" s="10"/>
    </row>
    <row r="32" spans="1:13" x14ac:dyDescent="0.25">
      <c r="A32" s="97"/>
      <c r="B32" s="10"/>
      <c r="C32" s="16"/>
      <c r="D32" s="16"/>
      <c r="E32" s="16"/>
      <c r="F32" s="16"/>
      <c r="G32" s="16"/>
      <c r="H32" s="16"/>
      <c r="I32" s="16"/>
      <c r="J32" s="100"/>
      <c r="K32" s="10"/>
    </row>
    <row r="33" spans="1:13" x14ac:dyDescent="0.25">
      <c r="A33" s="97"/>
      <c r="B33" s="10"/>
      <c r="C33" s="16"/>
      <c r="D33" s="16"/>
      <c r="E33" s="16"/>
      <c r="F33" s="16"/>
      <c r="G33" s="16"/>
      <c r="H33" s="16"/>
      <c r="I33" s="16"/>
      <c r="J33" s="100"/>
      <c r="K33" s="10"/>
    </row>
    <row r="34" spans="1:13" x14ac:dyDescent="0.25">
      <c r="A34" s="97"/>
      <c r="B34" s="10"/>
      <c r="C34" s="16"/>
      <c r="D34" s="16"/>
      <c r="E34" s="16"/>
      <c r="F34" s="16"/>
      <c r="G34" s="16"/>
      <c r="H34" s="16"/>
      <c r="I34" s="16"/>
      <c r="J34" s="100"/>
      <c r="K34" s="10"/>
      <c r="M34" s="140"/>
    </row>
    <row r="35" spans="1:13" x14ac:dyDescent="0.25">
      <c r="A35" s="97"/>
      <c r="B35" s="10"/>
      <c r="C35" s="16"/>
      <c r="D35" s="16"/>
      <c r="E35" s="16"/>
      <c r="F35" s="16"/>
      <c r="G35" s="16"/>
      <c r="H35" s="16"/>
      <c r="I35" s="16"/>
      <c r="J35" s="100"/>
      <c r="K35" s="10"/>
    </row>
    <row r="36" spans="1:13" x14ac:dyDescent="0.25">
      <c r="A36" s="97"/>
      <c r="B36" s="10"/>
      <c r="C36" s="16"/>
      <c r="D36" s="16"/>
      <c r="E36" s="16"/>
      <c r="F36" s="16"/>
      <c r="G36" s="16"/>
      <c r="H36" s="16"/>
      <c r="I36" s="16"/>
      <c r="J36" s="100"/>
      <c r="K36" s="10"/>
    </row>
    <row r="37" spans="1:13" x14ac:dyDescent="0.25">
      <c r="A37" s="97"/>
      <c r="B37" s="10"/>
      <c r="C37" s="16"/>
      <c r="D37" s="16"/>
      <c r="E37" s="16"/>
      <c r="F37" s="16"/>
      <c r="G37" s="16"/>
      <c r="H37" s="16"/>
      <c r="I37" s="16"/>
      <c r="J37" s="100"/>
      <c r="K37" s="10"/>
    </row>
    <row r="38" spans="1:13" x14ac:dyDescent="0.25">
      <c r="A38" s="97"/>
      <c r="B38" s="146" t="s">
        <v>18</v>
      </c>
      <c r="C38" s="146"/>
      <c r="D38" s="146"/>
      <c r="E38" s="146"/>
      <c r="F38" s="146"/>
      <c r="G38" s="146"/>
      <c r="H38" s="146"/>
      <c r="I38" s="146"/>
      <c r="J38" s="159"/>
      <c r="K38" s="10"/>
    </row>
    <row r="39" spans="1:13" x14ac:dyDescent="0.25">
      <c r="A39" s="97"/>
      <c r="B39" s="64" t="s">
        <v>54</v>
      </c>
      <c r="C39" s="10"/>
      <c r="D39" s="10"/>
      <c r="E39" s="10"/>
      <c r="F39" s="10"/>
      <c r="G39" s="10"/>
      <c r="H39" s="10"/>
      <c r="I39" s="10"/>
      <c r="J39" s="100"/>
      <c r="K39" s="10"/>
    </row>
    <row r="40" spans="1:13" x14ac:dyDescent="0.25">
      <c r="A40" s="97"/>
      <c r="B40" s="64" t="s">
        <v>55</v>
      </c>
      <c r="C40" s="10"/>
      <c r="D40" s="10"/>
      <c r="E40" s="10"/>
      <c r="F40" s="10"/>
      <c r="G40" s="10"/>
      <c r="H40" s="10"/>
      <c r="I40" s="10"/>
      <c r="J40" s="100"/>
      <c r="K40" s="10"/>
    </row>
    <row r="41" spans="1:13" x14ac:dyDescent="0.25">
      <c r="A41" s="97"/>
      <c r="B41" s="64" t="s">
        <v>97</v>
      </c>
      <c r="C41" s="10"/>
      <c r="D41" s="10"/>
      <c r="E41" s="10"/>
      <c r="F41" s="10"/>
      <c r="G41" s="10"/>
      <c r="H41" s="10"/>
      <c r="I41" s="10"/>
      <c r="J41" s="100"/>
      <c r="K41" s="10"/>
    </row>
    <row r="42" spans="1:13" x14ac:dyDescent="0.25">
      <c r="A42" s="98"/>
      <c r="B42" s="22" t="str">
        <f>+'Industria variación anual %'!B42</f>
        <v>Fuente: Dane, MTMR. Marzo de 2016</v>
      </c>
      <c r="C42" s="93"/>
      <c r="D42" s="93"/>
      <c r="E42" s="93"/>
      <c r="F42" s="93"/>
      <c r="G42" s="93"/>
      <c r="H42" s="93"/>
      <c r="I42" s="93"/>
      <c r="J42" s="101"/>
      <c r="K42" s="10"/>
    </row>
    <row r="44" spans="1:13" x14ac:dyDescent="0.25">
      <c r="B44" s="6"/>
      <c r="C44" s="6"/>
      <c r="D44" s="6"/>
      <c r="E44" s="6"/>
      <c r="F44" s="6"/>
      <c r="G44" s="6"/>
      <c r="H44" s="6"/>
      <c r="I44" s="6"/>
    </row>
  </sheetData>
  <mergeCells count="2">
    <mergeCell ref="C7:I7"/>
    <mergeCell ref="C8:I8"/>
  </mergeCells>
  <pageMargins left="0.70866141732283472" right="0.70866141732283472" top="0.74803149606299213" bottom="0.74803149606299213" header="0.31496062992125984" footer="0.31496062992125984"/>
  <pageSetup paperSize="9" scale="81" orientation="portrait" r:id="rId1"/>
  <headerFooter>
    <oddFooter>&amp;C&amp;"-,Negrita"&amp;K08-049Página 3</oddFooter>
  </headerFooter>
  <colBreaks count="1" manualBreakCount="1">
    <brk id="10" max="1048575" man="1"/>
  </col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M44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7" customWidth="1"/>
    <col min="2" max="2" width="16.140625" style="7" customWidth="1"/>
    <col min="3" max="3" width="12.140625" style="7" bestFit="1" customWidth="1"/>
    <col min="4" max="4" width="10" style="7" customWidth="1"/>
    <col min="5" max="5" width="15.7109375" style="7" customWidth="1"/>
    <col min="6" max="6" width="12.42578125" style="7" customWidth="1"/>
    <col min="7" max="7" width="8.85546875" style="7" bestFit="1" customWidth="1"/>
    <col min="8" max="8" width="13.85546875" style="7" bestFit="1" customWidth="1"/>
    <col min="9" max="9" width="12.28515625" style="7" bestFit="1" customWidth="1"/>
    <col min="10" max="10" width="3.570312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1" x14ac:dyDescent="0.25">
      <c r="A1" s="94"/>
      <c r="B1" s="95"/>
      <c r="C1" s="95"/>
      <c r="D1" s="95"/>
      <c r="E1" s="95"/>
      <c r="F1" s="95"/>
      <c r="G1" s="95"/>
      <c r="H1" s="95"/>
      <c r="I1" s="95"/>
      <c r="J1" s="99"/>
      <c r="K1" s="10"/>
    </row>
    <row r="2" spans="1:11" x14ac:dyDescent="0.25">
      <c r="A2" s="8"/>
      <c r="B2" s="9"/>
      <c r="C2" s="9"/>
      <c r="D2" s="9"/>
      <c r="E2" s="9"/>
      <c r="F2" s="9"/>
      <c r="G2" s="9"/>
      <c r="H2" s="9"/>
      <c r="I2" s="9"/>
      <c r="J2" s="100"/>
      <c r="K2" s="10"/>
    </row>
    <row r="3" spans="1:11" x14ac:dyDescent="0.25">
      <c r="A3" s="8"/>
      <c r="B3" s="9"/>
      <c r="C3" s="9"/>
      <c r="D3" s="9"/>
      <c r="E3" s="9"/>
      <c r="F3" s="9"/>
      <c r="G3" s="9"/>
      <c r="H3" s="9"/>
      <c r="I3" s="9"/>
      <c r="J3" s="100"/>
      <c r="K3" s="10"/>
    </row>
    <row r="4" spans="1:11" x14ac:dyDescent="0.25">
      <c r="A4" s="8"/>
      <c r="B4" s="9"/>
      <c r="C4" s="9"/>
      <c r="D4" s="9"/>
      <c r="E4" s="9"/>
      <c r="F4" s="9"/>
      <c r="G4" s="9"/>
      <c r="H4" s="9"/>
      <c r="I4" s="9"/>
      <c r="J4" s="100"/>
      <c r="K4" s="10"/>
    </row>
    <row r="5" spans="1:11" x14ac:dyDescent="0.25">
      <c r="A5" s="8"/>
      <c r="B5" s="9"/>
      <c r="C5" s="9"/>
      <c r="D5" s="9"/>
      <c r="E5" s="9"/>
      <c r="F5" s="9"/>
      <c r="G5" s="9"/>
      <c r="H5" s="9"/>
      <c r="I5" s="9"/>
      <c r="J5" s="100"/>
      <c r="K5" s="10"/>
    </row>
    <row r="6" spans="1:11" x14ac:dyDescent="0.25">
      <c r="A6" s="8"/>
      <c r="B6" s="9"/>
      <c r="C6" s="9"/>
      <c r="D6" s="9"/>
      <c r="E6" s="9"/>
      <c r="F6" s="9"/>
      <c r="G6" s="9"/>
      <c r="H6" s="9"/>
      <c r="I6" s="9"/>
      <c r="J6" s="100"/>
      <c r="K6" s="10"/>
    </row>
    <row r="7" spans="1:11" x14ac:dyDescent="0.25">
      <c r="A7" s="8"/>
      <c r="B7" s="9"/>
      <c r="C7" s="289" t="s">
        <v>161</v>
      </c>
      <c r="D7" s="289"/>
      <c r="E7" s="289"/>
      <c r="F7" s="289"/>
      <c r="G7" s="289"/>
      <c r="H7" s="289"/>
      <c r="I7" s="289"/>
      <c r="J7" s="100"/>
      <c r="K7" s="10"/>
    </row>
    <row r="8" spans="1:11" x14ac:dyDescent="0.25">
      <c r="A8" s="8"/>
      <c r="B8" s="9"/>
      <c r="C8" s="289" t="s">
        <v>223</v>
      </c>
      <c r="D8" s="289"/>
      <c r="E8" s="289"/>
      <c r="F8" s="289"/>
      <c r="G8" s="289"/>
      <c r="H8" s="289"/>
      <c r="I8" s="289"/>
      <c r="J8" s="100"/>
    </row>
    <row r="9" spans="1:11" x14ac:dyDescent="0.25">
      <c r="A9" s="8"/>
      <c r="B9" s="9"/>
      <c r="C9" s="60"/>
      <c r="D9" s="60"/>
      <c r="E9" s="60"/>
      <c r="F9" s="60"/>
      <c r="G9" s="60"/>
      <c r="H9" s="60"/>
      <c r="I9" s="60"/>
      <c r="J9" s="100"/>
      <c r="K9" s="10"/>
    </row>
    <row r="10" spans="1:11" ht="32.450000000000003" customHeight="1" x14ac:dyDescent="0.25">
      <c r="A10" s="8"/>
      <c r="B10" s="10"/>
      <c r="C10" s="128" t="s">
        <v>5</v>
      </c>
      <c r="D10" s="128" t="s">
        <v>6</v>
      </c>
      <c r="E10" s="129" t="s">
        <v>7</v>
      </c>
      <c r="F10" s="128" t="s">
        <v>12</v>
      </c>
      <c r="G10" s="128" t="s">
        <v>13</v>
      </c>
      <c r="H10" s="128" t="s">
        <v>14</v>
      </c>
      <c r="I10" s="128" t="s">
        <v>15</v>
      </c>
      <c r="J10" s="100"/>
      <c r="K10" s="10"/>
    </row>
    <row r="11" spans="1:11" ht="12" customHeight="1" x14ac:dyDescent="0.25">
      <c r="A11" s="8"/>
      <c r="B11" s="10"/>
      <c r="C11" s="60"/>
      <c r="D11" s="60"/>
      <c r="E11" s="60"/>
      <c r="F11" s="60"/>
      <c r="G11" s="60"/>
      <c r="H11" s="60"/>
      <c r="I11" s="60"/>
      <c r="J11" s="100"/>
      <c r="K11" s="10"/>
    </row>
    <row r="12" spans="1:11" x14ac:dyDescent="0.25">
      <c r="A12" s="8"/>
      <c r="B12" s="14" t="s">
        <v>49</v>
      </c>
      <c r="C12" s="286">
        <v>0.89325644237852053</v>
      </c>
      <c r="D12" s="286">
        <v>1.4459328149382333</v>
      </c>
      <c r="E12" s="286">
        <v>0.9827548828559296</v>
      </c>
      <c r="F12" s="286">
        <v>0.97501050616071172</v>
      </c>
      <c r="G12" s="286">
        <v>0.98589653876206551</v>
      </c>
      <c r="H12" s="286">
        <v>2.0985340001948849</v>
      </c>
      <c r="I12" s="286">
        <v>-0.47062955383028182</v>
      </c>
      <c r="J12" s="100"/>
      <c r="K12" s="10"/>
    </row>
    <row r="13" spans="1:11" x14ac:dyDescent="0.25">
      <c r="A13" s="8"/>
      <c r="B13" s="81" t="s">
        <v>10</v>
      </c>
      <c r="C13" s="249">
        <v>1.8516199504719166</v>
      </c>
      <c r="D13" s="249">
        <v>3.2529725809629761</v>
      </c>
      <c r="E13" s="249">
        <v>1.1744952402941156</v>
      </c>
      <c r="F13" s="249">
        <v>-1.698056121200664</v>
      </c>
      <c r="G13" s="249">
        <v>2.359398924741285</v>
      </c>
      <c r="H13" s="249">
        <v>9.6654974070808919E-2</v>
      </c>
      <c r="I13" s="249">
        <v>2.1790954303090082</v>
      </c>
      <c r="J13" s="100"/>
      <c r="K13" s="10"/>
    </row>
    <row r="14" spans="1:11" x14ac:dyDescent="0.25">
      <c r="A14" s="8"/>
      <c r="B14" s="14" t="s">
        <v>9</v>
      </c>
      <c r="C14" s="75">
        <v>-2.7462277391186376</v>
      </c>
      <c r="D14" s="75">
        <v>-1.092241255961639</v>
      </c>
      <c r="E14" s="75">
        <v>-2.5023244736655386</v>
      </c>
      <c r="F14" s="75">
        <v>-3.2868902291064472</v>
      </c>
      <c r="G14" s="75">
        <v>-2.124066495751805</v>
      </c>
      <c r="H14" s="75">
        <v>-0.84683015239257031</v>
      </c>
      <c r="I14" s="75">
        <v>-4.8660874661441227</v>
      </c>
      <c r="J14" s="100"/>
      <c r="K14" s="10"/>
    </row>
    <row r="15" spans="1:11" x14ac:dyDescent="0.25">
      <c r="A15" s="8"/>
      <c r="B15" s="81" t="s">
        <v>8</v>
      </c>
      <c r="C15" s="249">
        <v>2.7075116900637131</v>
      </c>
      <c r="D15" s="249">
        <v>2.3125660046001917</v>
      </c>
      <c r="E15" s="249">
        <v>-0.53741393746579158</v>
      </c>
      <c r="F15" s="249">
        <v>-1.7011111819094316</v>
      </c>
      <c r="G15" s="249">
        <v>3.0754069964888942E-2</v>
      </c>
      <c r="H15" s="249">
        <v>1.7169925248450069</v>
      </c>
      <c r="I15" s="249">
        <v>-3.3276977441754396</v>
      </c>
      <c r="J15" s="100"/>
      <c r="K15" s="10"/>
    </row>
    <row r="16" spans="1:11" x14ac:dyDescent="0.25">
      <c r="A16" s="8"/>
      <c r="B16" s="81" t="s">
        <v>16</v>
      </c>
      <c r="C16" s="249">
        <v>3.1335313396430253</v>
      </c>
      <c r="D16" s="249">
        <v>5.7770834360557188</v>
      </c>
      <c r="E16" s="249">
        <v>2.5687932299398142</v>
      </c>
      <c r="F16" s="249">
        <v>1.1841806290786572</v>
      </c>
      <c r="G16" s="249">
        <v>2.9203909910051173</v>
      </c>
      <c r="H16" s="249">
        <v>3.0110243004285442</v>
      </c>
      <c r="I16" s="249">
        <v>2.1885597897647102</v>
      </c>
      <c r="J16" s="100"/>
      <c r="K16" s="10"/>
    </row>
    <row r="17" spans="1:13" x14ac:dyDescent="0.25">
      <c r="A17" s="8"/>
      <c r="B17" s="81" t="s">
        <v>42</v>
      </c>
      <c r="C17" s="249">
        <v>1.1873331302571177</v>
      </c>
      <c r="D17" s="249">
        <v>2.5955340514778769</v>
      </c>
      <c r="E17" s="249">
        <v>0.7927675811508772</v>
      </c>
      <c r="F17" s="249">
        <v>0.69624005563697633</v>
      </c>
      <c r="G17" s="249">
        <v>0.83395245318822475</v>
      </c>
      <c r="H17" s="249">
        <v>0.70628279390068105</v>
      </c>
      <c r="I17" s="249">
        <v>0.91235572839212242</v>
      </c>
      <c r="J17" s="100"/>
      <c r="K17" s="10"/>
    </row>
    <row r="18" spans="1:13" x14ac:dyDescent="0.25">
      <c r="A18" s="8"/>
      <c r="B18" s="81" t="s">
        <v>17</v>
      </c>
      <c r="C18" s="249">
        <v>-7.5562497764403158E-2</v>
      </c>
      <c r="D18" s="249">
        <v>1.3407732023953178</v>
      </c>
      <c r="E18" s="249">
        <v>-1.4134965254785525</v>
      </c>
      <c r="F18" s="249">
        <v>-5.9305362259329257</v>
      </c>
      <c r="G18" s="249">
        <v>0.68060252343824512</v>
      </c>
      <c r="H18" s="249">
        <v>-11.013633227016474</v>
      </c>
      <c r="I18" s="249">
        <v>6.7200429919653804</v>
      </c>
      <c r="J18" s="100"/>
      <c r="K18" s="10"/>
    </row>
    <row r="19" spans="1:13" x14ac:dyDescent="0.25">
      <c r="A19" s="8"/>
      <c r="B19" s="10"/>
      <c r="C19" s="16"/>
      <c r="D19" s="16"/>
      <c r="E19" s="16"/>
      <c r="F19" s="16"/>
      <c r="G19" s="16"/>
      <c r="H19" s="16"/>
      <c r="I19" s="16"/>
      <c r="J19" s="100"/>
      <c r="K19" s="10"/>
    </row>
    <row r="20" spans="1:13" x14ac:dyDescent="0.25">
      <c r="A20" s="8"/>
      <c r="B20" s="10"/>
      <c r="C20" s="289"/>
      <c r="D20" s="289"/>
      <c r="E20" s="289"/>
      <c r="F20" s="289"/>
      <c r="G20" s="289"/>
      <c r="H20" s="289"/>
      <c r="I20" s="289"/>
      <c r="J20" s="100"/>
      <c r="K20" s="10"/>
    </row>
    <row r="21" spans="1:13" x14ac:dyDescent="0.25">
      <c r="A21" s="8"/>
      <c r="B21" s="10"/>
      <c r="C21" s="31"/>
      <c r="D21" s="31"/>
      <c r="E21" s="148" t="s">
        <v>109</v>
      </c>
      <c r="G21" s="31"/>
      <c r="H21" s="31"/>
      <c r="I21" s="31"/>
      <c r="J21" s="100"/>
      <c r="K21" s="10"/>
    </row>
    <row r="22" spans="1:13" ht="15.75" customHeight="1" x14ac:dyDescent="0.25">
      <c r="A22" s="8"/>
      <c r="B22" s="10"/>
      <c r="C22" s="10"/>
      <c r="D22" s="10"/>
      <c r="E22" s="116" t="s">
        <v>224</v>
      </c>
      <c r="G22" s="10"/>
      <c r="H22" s="10"/>
      <c r="I22" s="10"/>
      <c r="J22" s="100"/>
      <c r="K22" s="10"/>
    </row>
    <row r="23" spans="1:13" x14ac:dyDescent="0.25">
      <c r="A23" s="8"/>
      <c r="B23" s="10"/>
      <c r="C23" s="73"/>
      <c r="D23" s="73"/>
      <c r="E23" s="73"/>
      <c r="F23" s="73"/>
      <c r="G23" s="73"/>
      <c r="H23" s="73"/>
      <c r="I23" s="73"/>
      <c r="J23" s="100"/>
      <c r="K23" s="10"/>
      <c r="M23" s="25"/>
    </row>
    <row r="24" spans="1:13" ht="12" customHeight="1" x14ac:dyDescent="0.25">
      <c r="A24" s="8"/>
      <c r="B24" s="10"/>
      <c r="C24" s="73"/>
      <c r="D24" s="73"/>
      <c r="E24" s="73"/>
      <c r="F24" s="73"/>
      <c r="G24" s="73"/>
      <c r="H24" s="73"/>
      <c r="I24" s="73"/>
      <c r="J24" s="100"/>
      <c r="K24" s="10"/>
    </row>
    <row r="25" spans="1:13" x14ac:dyDescent="0.25">
      <c r="A25" s="8"/>
      <c r="B25" s="10"/>
      <c r="C25" s="66"/>
      <c r="D25" s="66"/>
      <c r="E25" s="66"/>
      <c r="F25" s="66"/>
      <c r="G25" s="66"/>
      <c r="H25" s="66"/>
      <c r="I25" s="66"/>
      <c r="J25" s="100"/>
      <c r="K25" s="10"/>
    </row>
    <row r="26" spans="1:13" x14ac:dyDescent="0.25">
      <c r="A26" s="8"/>
      <c r="B26" s="14"/>
      <c r="C26" s="67"/>
      <c r="D26" s="67"/>
      <c r="E26" s="67"/>
      <c r="F26" s="66"/>
      <c r="G26" s="66"/>
      <c r="H26" s="66"/>
      <c r="I26" s="66"/>
      <c r="J26" s="100"/>
      <c r="K26" s="10"/>
    </row>
    <row r="27" spans="1:13" x14ac:dyDescent="0.25">
      <c r="A27" s="8"/>
      <c r="B27" s="10"/>
      <c r="C27" s="66"/>
      <c r="D27" s="66"/>
      <c r="E27" s="66"/>
      <c r="F27" s="66"/>
      <c r="G27" s="66"/>
      <c r="H27" s="66"/>
      <c r="I27" s="66"/>
      <c r="J27" s="100"/>
      <c r="K27" s="10"/>
    </row>
    <row r="28" spans="1:13" x14ac:dyDescent="0.25">
      <c r="A28" s="8"/>
      <c r="B28" s="10"/>
      <c r="C28" s="66"/>
      <c r="D28" s="66"/>
      <c r="E28" s="66"/>
      <c r="F28" s="66"/>
      <c r="G28" s="66"/>
      <c r="H28" s="66"/>
      <c r="I28" s="66"/>
      <c r="J28" s="100"/>
      <c r="K28" s="10"/>
    </row>
    <row r="29" spans="1:13" x14ac:dyDescent="0.25">
      <c r="A29" s="8"/>
      <c r="B29" s="10"/>
      <c r="C29" s="66"/>
      <c r="D29" s="66"/>
      <c r="E29" s="66"/>
      <c r="F29" s="67"/>
      <c r="G29" s="67"/>
      <c r="H29" s="67"/>
      <c r="I29" s="67"/>
      <c r="J29" s="100"/>
      <c r="K29" s="10"/>
    </row>
    <row r="30" spans="1:13" x14ac:dyDescent="0.25">
      <c r="A30" s="8"/>
      <c r="B30" s="10"/>
      <c r="C30" s="66"/>
      <c r="D30" s="66"/>
      <c r="E30" s="66"/>
      <c r="F30" s="66"/>
      <c r="G30" s="66"/>
      <c r="H30" s="66"/>
      <c r="I30" s="66"/>
      <c r="J30" s="100"/>
      <c r="K30" s="10"/>
    </row>
    <row r="31" spans="1:13" x14ac:dyDescent="0.25">
      <c r="A31" s="8"/>
      <c r="B31" s="10"/>
      <c r="C31" s="16"/>
      <c r="D31" s="16"/>
      <c r="E31" s="16"/>
      <c r="F31" s="16"/>
      <c r="G31" s="16"/>
      <c r="H31" s="16"/>
      <c r="I31" s="16"/>
      <c r="J31" s="100"/>
      <c r="K31" s="10"/>
    </row>
    <row r="32" spans="1:13" x14ac:dyDescent="0.25">
      <c r="A32" s="8"/>
      <c r="B32" s="10"/>
      <c r="C32" s="16"/>
      <c r="D32" s="16"/>
      <c r="E32" s="16"/>
      <c r="F32" s="16"/>
      <c r="G32" s="16"/>
      <c r="H32" s="16"/>
      <c r="I32" s="16"/>
      <c r="J32" s="100"/>
      <c r="K32" s="10"/>
    </row>
    <row r="33" spans="1:11" x14ac:dyDescent="0.25">
      <c r="A33" s="8"/>
      <c r="B33" s="10"/>
      <c r="C33" s="16"/>
      <c r="D33" s="16"/>
      <c r="E33" s="16"/>
      <c r="F33" s="16"/>
      <c r="G33" s="16"/>
      <c r="H33" s="16"/>
      <c r="I33" s="16"/>
      <c r="J33" s="100"/>
      <c r="K33" s="10"/>
    </row>
    <row r="34" spans="1:11" x14ac:dyDescent="0.25">
      <c r="A34" s="8"/>
      <c r="B34" s="10"/>
      <c r="C34" s="16"/>
      <c r="D34" s="16"/>
      <c r="E34" s="16"/>
      <c r="F34" s="16"/>
      <c r="G34" s="16"/>
      <c r="H34" s="16"/>
      <c r="I34" s="16"/>
      <c r="J34" s="100"/>
      <c r="K34" s="10"/>
    </row>
    <row r="35" spans="1:11" x14ac:dyDescent="0.25">
      <c r="A35" s="8"/>
      <c r="B35" s="10"/>
      <c r="C35" s="16"/>
      <c r="D35" s="16"/>
      <c r="E35" s="16"/>
      <c r="F35" s="16"/>
      <c r="G35" s="16"/>
      <c r="H35" s="16"/>
      <c r="I35" s="16"/>
      <c r="J35" s="100"/>
      <c r="K35" s="10"/>
    </row>
    <row r="36" spans="1:11" x14ac:dyDescent="0.25">
      <c r="A36" s="8"/>
      <c r="B36" s="10"/>
      <c r="C36" s="16"/>
      <c r="D36" s="16"/>
      <c r="E36" s="16"/>
      <c r="F36" s="16"/>
      <c r="G36" s="16"/>
      <c r="H36" s="16"/>
      <c r="I36" s="16"/>
      <c r="J36" s="100"/>
      <c r="K36" s="10"/>
    </row>
    <row r="37" spans="1:11" x14ac:dyDescent="0.25">
      <c r="A37" s="8"/>
      <c r="B37" s="10"/>
      <c r="C37" s="16"/>
      <c r="D37" s="16"/>
      <c r="E37" s="16"/>
      <c r="F37" s="16"/>
      <c r="G37" s="16"/>
      <c r="H37" s="16"/>
      <c r="I37" s="16"/>
      <c r="J37" s="100"/>
      <c r="K37" s="10"/>
    </row>
    <row r="38" spans="1:11" x14ac:dyDescent="0.25">
      <c r="A38" s="8"/>
      <c r="B38" s="90" t="s">
        <v>91</v>
      </c>
      <c r="C38" s="16"/>
      <c r="D38" s="16"/>
      <c r="E38" s="16"/>
      <c r="F38" s="16"/>
      <c r="G38" s="16"/>
      <c r="H38" s="16"/>
      <c r="I38" s="16"/>
      <c r="J38" s="100"/>
      <c r="K38" s="10"/>
    </row>
    <row r="39" spans="1:11" x14ac:dyDescent="0.25">
      <c r="A39" s="8"/>
      <c r="B39" s="90" t="s">
        <v>96</v>
      </c>
      <c r="C39" s="10"/>
      <c r="D39" s="10"/>
      <c r="E39" s="10"/>
      <c r="F39" s="10"/>
      <c r="G39" s="10"/>
      <c r="H39" s="10"/>
      <c r="I39" s="10"/>
      <c r="J39" s="100"/>
      <c r="K39" s="10"/>
    </row>
    <row r="40" spans="1:11" x14ac:dyDescent="0.25">
      <c r="A40" s="8"/>
      <c r="B40" s="90" t="s">
        <v>60</v>
      </c>
      <c r="C40" s="10"/>
      <c r="D40" s="10"/>
      <c r="E40" s="10"/>
      <c r="F40" s="10"/>
      <c r="G40" s="10"/>
      <c r="H40" s="10"/>
      <c r="I40" s="10"/>
      <c r="J40" s="100"/>
      <c r="K40" s="10"/>
    </row>
    <row r="41" spans="1:11" x14ac:dyDescent="0.25">
      <c r="A41" s="8"/>
      <c r="B41" s="90" t="s">
        <v>95</v>
      </c>
      <c r="C41" s="10"/>
      <c r="D41" s="10"/>
      <c r="E41" s="10"/>
      <c r="F41" s="10"/>
      <c r="G41" s="10"/>
      <c r="H41" s="10"/>
      <c r="I41" s="10"/>
      <c r="J41" s="100"/>
      <c r="K41" s="10"/>
    </row>
    <row r="42" spans="1:11" x14ac:dyDescent="0.25">
      <c r="A42" s="21"/>
      <c r="B42" s="22" t="str">
        <f>+'Industria variación anual %'!B42</f>
        <v>Fuente: Dane, MTMR. Marzo de 2016</v>
      </c>
      <c r="C42" s="27"/>
      <c r="D42" s="27"/>
      <c r="E42" s="27"/>
      <c r="F42" s="27"/>
      <c r="G42" s="27"/>
      <c r="H42" s="27"/>
      <c r="I42" s="27"/>
      <c r="J42" s="142"/>
      <c r="K42" s="10"/>
    </row>
    <row r="44" spans="1:11" x14ac:dyDescent="0.25">
      <c r="B44" s="6"/>
      <c r="C44" s="6"/>
      <c r="D44" s="6"/>
      <c r="E44" s="6"/>
      <c r="F44" s="6"/>
      <c r="G44" s="6"/>
      <c r="H44" s="6"/>
      <c r="I44" s="6"/>
    </row>
  </sheetData>
  <mergeCells count="3">
    <mergeCell ref="C7:I7"/>
    <mergeCell ref="C8:I8"/>
    <mergeCell ref="C20:I20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6" orientation="portrait" horizontalDpi="300" verticalDpi="300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K75"/>
  <sheetViews>
    <sheetView showGridLines="0" zoomScaleNormal="100" zoomScaleSheetLayoutView="100" workbookViewId="0">
      <selection activeCell="B7" sqref="B7:S7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4" width="5.5703125" style="7" customWidth="1"/>
    <col min="5" max="6" width="5.5703125" style="7" bestFit="1" customWidth="1"/>
    <col min="7" max="19" width="5.5703125" style="7" customWidth="1"/>
    <col min="20" max="20" width="2.28515625" style="7" customWidth="1"/>
    <col min="21" max="21" width="7.140625" style="7" customWidth="1"/>
    <col min="22" max="22" width="11.42578125" style="6" customWidth="1"/>
    <col min="23" max="23" width="10.85546875" style="6" customWidth="1"/>
    <col min="24" max="30" width="10.85546875" style="6"/>
    <col min="31" max="16384" width="10.85546875" style="7"/>
  </cols>
  <sheetData>
    <row r="1" spans="1:3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3"/>
      <c r="S1" s="3"/>
      <c r="T1" s="4"/>
      <c r="U1" s="5"/>
    </row>
    <row r="2" spans="1:37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0"/>
      <c r="Q2" s="10"/>
      <c r="R2" s="10"/>
      <c r="S2" s="10"/>
      <c r="T2" s="11"/>
      <c r="U2" s="5"/>
    </row>
    <row r="3" spans="1:37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10"/>
      <c r="Q3" s="10"/>
      <c r="R3" s="10"/>
      <c r="S3" s="10"/>
      <c r="T3" s="11"/>
      <c r="U3" s="5"/>
    </row>
    <row r="4" spans="1:37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10"/>
      <c r="Q4" s="10"/>
      <c r="R4" s="10"/>
      <c r="S4" s="10"/>
      <c r="T4" s="12"/>
    </row>
    <row r="5" spans="1:37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7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7" x14ac:dyDescent="0.25">
      <c r="A7" s="8"/>
      <c r="B7" s="292" t="s">
        <v>163</v>
      </c>
      <c r="C7" s="292"/>
      <c r="D7" s="292"/>
      <c r="E7" s="292"/>
      <c r="F7" s="292"/>
      <c r="G7" s="292"/>
      <c r="H7" s="292"/>
      <c r="I7" s="292"/>
      <c r="J7" s="292"/>
      <c r="K7" s="292"/>
      <c r="L7" s="292"/>
      <c r="M7" s="292"/>
      <c r="N7" s="292"/>
      <c r="O7" s="292"/>
      <c r="P7" s="292"/>
      <c r="Q7" s="292"/>
      <c r="R7" s="292"/>
      <c r="S7" s="292"/>
      <c r="T7" s="12"/>
    </row>
    <row r="8" spans="1:37" x14ac:dyDescent="0.25">
      <c r="A8" s="8"/>
      <c r="B8" s="289" t="s">
        <v>184</v>
      </c>
      <c r="C8" s="289"/>
      <c r="D8" s="289"/>
      <c r="E8" s="289"/>
      <c r="F8" s="289"/>
      <c r="G8" s="289"/>
      <c r="H8" s="289"/>
      <c r="I8" s="289"/>
      <c r="J8" s="289"/>
      <c r="K8" s="289"/>
      <c r="L8" s="289"/>
      <c r="M8" s="289"/>
      <c r="N8" s="289"/>
      <c r="O8" s="289"/>
      <c r="P8" s="289"/>
      <c r="Q8" s="289"/>
      <c r="R8" s="289"/>
      <c r="S8" s="289"/>
      <c r="T8" s="12"/>
    </row>
    <row r="9" spans="1:37" x14ac:dyDescent="0.25">
      <c r="A9" s="8"/>
      <c r="B9" s="9"/>
      <c r="C9" s="73"/>
      <c r="D9" s="73"/>
      <c r="E9" s="73"/>
      <c r="F9" s="73"/>
      <c r="G9" s="73"/>
      <c r="H9" s="73"/>
      <c r="I9" s="73"/>
      <c r="J9" s="73"/>
      <c r="K9" s="73"/>
      <c r="L9" s="73"/>
      <c r="M9" s="73"/>
      <c r="N9" s="73"/>
      <c r="O9" s="73"/>
      <c r="P9" s="9"/>
      <c r="Q9" s="9"/>
      <c r="R9" s="9"/>
      <c r="S9" s="9"/>
      <c r="T9" s="12"/>
    </row>
    <row r="10" spans="1:37" ht="15.75" customHeight="1" x14ac:dyDescent="0.25">
      <c r="A10" s="8"/>
      <c r="B10" s="10"/>
      <c r="C10" s="248">
        <v>2011</v>
      </c>
      <c r="D10" s="293">
        <v>2012</v>
      </c>
      <c r="E10" s="293"/>
      <c r="F10" s="293"/>
      <c r="G10" s="293"/>
      <c r="H10" s="293">
        <v>2013</v>
      </c>
      <c r="I10" s="293"/>
      <c r="J10" s="293"/>
      <c r="K10" s="293"/>
      <c r="L10" s="293">
        <v>2014</v>
      </c>
      <c r="M10" s="293"/>
      <c r="N10" s="293"/>
      <c r="O10" s="293"/>
      <c r="P10" s="293">
        <v>2015</v>
      </c>
      <c r="Q10" s="293"/>
      <c r="R10" s="293"/>
      <c r="S10" s="293"/>
      <c r="T10" s="12"/>
    </row>
    <row r="11" spans="1:37" ht="15.75" customHeight="1" x14ac:dyDescent="0.25">
      <c r="A11" s="8"/>
      <c r="B11" s="10"/>
      <c r="C11" s="69" t="s">
        <v>40</v>
      </c>
      <c r="D11" s="69" t="s">
        <v>37</v>
      </c>
      <c r="E11" s="69" t="s">
        <v>38</v>
      </c>
      <c r="F11" s="69" t="s">
        <v>39</v>
      </c>
      <c r="G11" s="69" t="s">
        <v>40</v>
      </c>
      <c r="H11" s="69" t="s">
        <v>37</v>
      </c>
      <c r="I11" s="69" t="s">
        <v>38</v>
      </c>
      <c r="J11" s="69" t="s">
        <v>39</v>
      </c>
      <c r="K11" s="69" t="s">
        <v>40</v>
      </c>
      <c r="L11" s="69" t="s">
        <v>37</v>
      </c>
      <c r="M11" s="69" t="s">
        <v>38</v>
      </c>
      <c r="N11" s="69" t="s">
        <v>39</v>
      </c>
      <c r="O11" s="69" t="s">
        <v>40</v>
      </c>
      <c r="P11" s="69" t="s">
        <v>37</v>
      </c>
      <c r="Q11" s="69" t="s">
        <v>38</v>
      </c>
      <c r="R11" s="69" t="s">
        <v>39</v>
      </c>
      <c r="S11" s="69" t="s">
        <v>40</v>
      </c>
      <c r="T11" s="12"/>
      <c r="U11" s="140"/>
      <c r="V11" s="140"/>
      <c r="W11" s="140"/>
      <c r="X11" s="140"/>
      <c r="Y11" s="140"/>
      <c r="Z11" s="140"/>
      <c r="AA11" s="140"/>
      <c r="AB11" s="140"/>
      <c r="AC11" s="140"/>
      <c r="AD11" s="140"/>
      <c r="AE11" s="140"/>
      <c r="AF11" s="140"/>
      <c r="AG11" s="140"/>
      <c r="AH11" s="140"/>
      <c r="AI11" s="140"/>
      <c r="AJ11" s="140"/>
      <c r="AK11" s="140"/>
    </row>
    <row r="12" spans="1:37" ht="12" customHeight="1" x14ac:dyDescent="0.25">
      <c r="A12" s="8"/>
      <c r="B12" s="10"/>
      <c r="C12" s="80"/>
      <c r="D12" s="80"/>
      <c r="E12" s="80"/>
      <c r="F12" s="80"/>
      <c r="G12" s="80"/>
      <c r="H12" s="80"/>
      <c r="I12" s="80"/>
      <c r="J12" s="80"/>
      <c r="K12" s="80"/>
      <c r="L12" s="80"/>
      <c r="T12" s="12"/>
      <c r="U12" s="198"/>
      <c r="V12" s="198"/>
      <c r="W12" s="198"/>
      <c r="X12" s="198"/>
      <c r="Y12" s="198"/>
      <c r="Z12" s="198"/>
      <c r="AA12" s="198"/>
      <c r="AB12" s="198"/>
      <c r="AC12" s="198"/>
    </row>
    <row r="13" spans="1:37" x14ac:dyDescent="0.25">
      <c r="A13" s="8"/>
      <c r="B13" s="14" t="s">
        <v>49</v>
      </c>
      <c r="C13" s="83">
        <v>1.6274774302789872</v>
      </c>
      <c r="D13" s="83">
        <v>-0.94555396363010125</v>
      </c>
      <c r="E13" s="83">
        <v>2.9958560613835976</v>
      </c>
      <c r="F13" s="83">
        <v>-1.5554682410692808</v>
      </c>
      <c r="G13" s="83">
        <v>-2.9703359363526496</v>
      </c>
      <c r="H13" s="83">
        <v>-11.618784113138599</v>
      </c>
      <c r="I13" s="83">
        <v>-5.0338923444775583</v>
      </c>
      <c r="J13" s="83">
        <v>-1.0649906331728178</v>
      </c>
      <c r="K13" s="83">
        <v>2.0270384152370373</v>
      </c>
      <c r="L13" s="83">
        <v>9.5771234988141813</v>
      </c>
      <c r="M13" s="83">
        <v>-0.2638833630032405</v>
      </c>
      <c r="N13" s="83">
        <v>1.8560658996036861</v>
      </c>
      <c r="O13" s="83">
        <v>2.1676212185369597</v>
      </c>
      <c r="P13" s="83">
        <v>0.20598668222581515</v>
      </c>
      <c r="Q13" s="83">
        <v>3.3536552495574745</v>
      </c>
      <c r="R13" s="83">
        <v>2.0920943896783268</v>
      </c>
      <c r="S13" s="75">
        <v>3.8661070880165829</v>
      </c>
      <c r="T13" s="12"/>
      <c r="U13" s="140"/>
      <c r="V13" s="217"/>
      <c r="W13" s="216"/>
      <c r="X13" s="216"/>
      <c r="Y13" s="216"/>
      <c r="Z13" s="216"/>
      <c r="AA13" s="216"/>
      <c r="AB13" s="216"/>
      <c r="AC13" s="216"/>
      <c r="AD13" s="216"/>
      <c r="AE13" s="216"/>
      <c r="AF13" s="216"/>
      <c r="AG13" s="216"/>
      <c r="AH13" s="216"/>
      <c r="AI13" s="216"/>
    </row>
    <row r="14" spans="1:37" x14ac:dyDescent="0.25">
      <c r="A14" s="8"/>
      <c r="B14" s="10" t="s">
        <v>10</v>
      </c>
      <c r="C14" s="83">
        <v>9.2312942165689869</v>
      </c>
      <c r="D14" s="83">
        <v>1.0458178683015351</v>
      </c>
      <c r="E14" s="83">
        <v>-2.7752946118343669</v>
      </c>
      <c r="F14" s="83">
        <v>3.8253499543013714</v>
      </c>
      <c r="G14" s="83">
        <v>3.0706567033488952</v>
      </c>
      <c r="H14" s="83">
        <v>-0.70354754674234465</v>
      </c>
      <c r="I14" s="83">
        <v>3.5539441075142397</v>
      </c>
      <c r="J14" s="83">
        <v>4.4718917039474171</v>
      </c>
      <c r="K14" s="83">
        <v>3.188825902811554</v>
      </c>
      <c r="L14" s="83">
        <v>2.9162845014655048</v>
      </c>
      <c r="M14" s="83">
        <v>1.811228608706017</v>
      </c>
      <c r="N14" s="83">
        <v>2.929560483524507</v>
      </c>
      <c r="O14" s="83">
        <v>5.1768460126947691</v>
      </c>
      <c r="P14" s="83">
        <v>4.3104769919571018</v>
      </c>
      <c r="Q14" s="83">
        <v>1.1478835858323544</v>
      </c>
      <c r="R14" s="83">
        <v>2.0160119403163312</v>
      </c>
      <c r="S14" s="75">
        <v>0.14476729183230397</v>
      </c>
      <c r="T14" s="12"/>
      <c r="U14" s="140"/>
    </row>
    <row r="15" spans="1:37" x14ac:dyDescent="0.25">
      <c r="A15" s="8"/>
      <c r="B15" s="14" t="s">
        <v>9</v>
      </c>
      <c r="C15" s="75">
        <v>3.0115950364040742</v>
      </c>
      <c r="D15" s="75">
        <v>-0.47460459216121365</v>
      </c>
      <c r="E15" s="75">
        <v>-1.9692794420427902</v>
      </c>
      <c r="F15" s="75">
        <v>-6.9340002344352598</v>
      </c>
      <c r="G15" s="75">
        <v>-2.8022835783406634</v>
      </c>
      <c r="H15" s="75">
        <v>-7.6071764142053979</v>
      </c>
      <c r="I15" s="75">
        <v>-0.91842190308726401</v>
      </c>
      <c r="J15" s="75">
        <v>-0.49749978485542101</v>
      </c>
      <c r="K15" s="75">
        <v>-6.0981718808298666</v>
      </c>
      <c r="L15" s="75">
        <v>4.1532240870824069</v>
      </c>
      <c r="M15" s="75">
        <v>-1.3744134645836397</v>
      </c>
      <c r="N15" s="75">
        <v>-1.8352433381713524</v>
      </c>
      <c r="O15" s="75">
        <v>0.99017297190786735</v>
      </c>
      <c r="P15" s="75">
        <v>-4.4666185529367795</v>
      </c>
      <c r="Q15" s="75">
        <v>-3.157780772993604</v>
      </c>
      <c r="R15" s="75">
        <v>-3.5437847003852312</v>
      </c>
      <c r="S15" s="75">
        <v>-2.2864843113538313E-2</v>
      </c>
      <c r="T15" s="12"/>
      <c r="U15" s="140"/>
      <c r="V15" s="26"/>
      <c r="W15" s="26"/>
      <c r="X15" s="26"/>
      <c r="Y15" s="26"/>
      <c r="Z15" s="26"/>
      <c r="AA15" s="26"/>
    </row>
    <row r="16" spans="1:37" x14ac:dyDescent="0.25">
      <c r="A16" s="8"/>
      <c r="B16" s="10" t="s">
        <v>8</v>
      </c>
      <c r="C16" s="83">
        <v>6.8587240002916161</v>
      </c>
      <c r="D16" s="83">
        <v>5.6743649079029401</v>
      </c>
      <c r="E16" s="83">
        <v>0.71587684333325186</v>
      </c>
      <c r="F16" s="83">
        <v>-0.49601208618187398</v>
      </c>
      <c r="G16" s="83">
        <v>0.97089055002066438</v>
      </c>
      <c r="H16" s="83">
        <v>-8.3409593683127721</v>
      </c>
      <c r="I16" s="83">
        <v>2.9120072537706099</v>
      </c>
      <c r="J16" s="83">
        <v>4.0627781606355384</v>
      </c>
      <c r="K16" s="83">
        <v>-0.29334964608024316</v>
      </c>
      <c r="L16" s="83">
        <v>8.0211592929906317</v>
      </c>
      <c r="M16" s="83">
        <v>-1.5617941242481836</v>
      </c>
      <c r="N16" s="83">
        <v>-0.67215348257969598</v>
      </c>
      <c r="O16" s="83">
        <v>2.7537753818876354</v>
      </c>
      <c r="P16" s="83">
        <v>3.6921052756915484</v>
      </c>
      <c r="Q16" s="83">
        <v>2.3616783090255389</v>
      </c>
      <c r="R16" s="83">
        <v>2.2097170122885368</v>
      </c>
      <c r="S16" s="75">
        <v>2.6333748932084733</v>
      </c>
      <c r="T16" s="12"/>
      <c r="U16" s="140"/>
      <c r="V16" s="26"/>
      <c r="W16" s="26"/>
      <c r="X16" s="26"/>
      <c r="Y16" s="26"/>
      <c r="Z16" s="26"/>
      <c r="AA16" s="26"/>
    </row>
    <row r="17" spans="1:28" x14ac:dyDescent="0.25">
      <c r="A17" s="8"/>
      <c r="B17" s="10" t="s">
        <v>16</v>
      </c>
      <c r="C17" s="83">
        <v>9.1113826217857898</v>
      </c>
      <c r="D17" s="83">
        <v>8.5222850066564391</v>
      </c>
      <c r="E17" s="83">
        <v>4.3083872590318206</v>
      </c>
      <c r="F17" s="83">
        <v>1.3303690619603126</v>
      </c>
      <c r="G17" s="83">
        <v>-3.8103205641339177</v>
      </c>
      <c r="H17" s="83">
        <v>-3.635039794639805</v>
      </c>
      <c r="I17" s="83">
        <v>8.0228425311217535</v>
      </c>
      <c r="J17" s="83">
        <v>11.018866676305272</v>
      </c>
      <c r="K17" s="83">
        <v>10.864980978564166</v>
      </c>
      <c r="L17" s="83">
        <v>10.550343878310464</v>
      </c>
      <c r="M17" s="83">
        <v>0.71025468555310223</v>
      </c>
      <c r="N17" s="83">
        <v>3.1375213658603629</v>
      </c>
      <c r="O17" s="83">
        <v>-2.6908962292530703</v>
      </c>
      <c r="P17" s="83">
        <v>2.603107128437343</v>
      </c>
      <c r="Q17" s="83">
        <v>3.4249447536623512</v>
      </c>
      <c r="R17" s="83">
        <v>3.3351770449631779</v>
      </c>
      <c r="S17" s="75">
        <v>3.1401359095964754</v>
      </c>
      <c r="T17" s="12"/>
      <c r="U17" s="140"/>
      <c r="V17" s="26"/>
      <c r="W17" s="26"/>
      <c r="X17" s="26"/>
      <c r="Y17" s="26"/>
      <c r="Z17" s="26"/>
      <c r="AA17" s="26"/>
    </row>
    <row r="18" spans="1:28" x14ac:dyDescent="0.25">
      <c r="A18" s="8"/>
      <c r="B18" s="10" t="s">
        <v>42</v>
      </c>
      <c r="C18" s="83">
        <v>1.2669154795117432</v>
      </c>
      <c r="D18" s="83">
        <v>3.3843310951418459</v>
      </c>
      <c r="E18" s="83">
        <v>4.4693442936869721</v>
      </c>
      <c r="F18" s="83">
        <v>10.015454282503743</v>
      </c>
      <c r="G18" s="83">
        <v>11.294617711331934</v>
      </c>
      <c r="H18" s="83">
        <v>0.18830419310518209</v>
      </c>
      <c r="I18" s="83">
        <v>4.9245346974982063</v>
      </c>
      <c r="J18" s="83">
        <v>-5.9976719563277108</v>
      </c>
      <c r="K18" s="83">
        <v>-5.5834114703311126</v>
      </c>
      <c r="L18" s="83">
        <v>2.0886406197882845</v>
      </c>
      <c r="M18" s="83">
        <v>-1.8234356332017199</v>
      </c>
      <c r="N18" s="83">
        <v>7.8824891680497444</v>
      </c>
      <c r="O18" s="83">
        <v>2.5501957957262178</v>
      </c>
      <c r="P18" s="83">
        <v>2.1511237574791675</v>
      </c>
      <c r="Q18" s="83">
        <v>0.81841828668889338</v>
      </c>
      <c r="R18" s="83">
        <v>1.3815567670008466</v>
      </c>
      <c r="S18" s="75">
        <v>0.48797401517848282</v>
      </c>
      <c r="T18" s="12"/>
      <c r="U18" s="140"/>
      <c r="V18" s="26"/>
      <c r="W18" s="26"/>
      <c r="X18" s="26"/>
      <c r="Y18" s="26"/>
      <c r="Z18" s="26"/>
      <c r="AA18" s="26"/>
    </row>
    <row r="19" spans="1:28" x14ac:dyDescent="0.25">
      <c r="A19" s="8"/>
      <c r="B19" s="10" t="s">
        <v>17</v>
      </c>
      <c r="C19" s="83">
        <v>3.6796258966265816</v>
      </c>
      <c r="D19" s="83">
        <v>5.5238577424491897</v>
      </c>
      <c r="E19" s="83">
        <v>0.67074953509640434</v>
      </c>
      <c r="F19" s="83">
        <v>-0.4591290668800152</v>
      </c>
      <c r="G19" s="83">
        <v>-6.6255538443149575E-2</v>
      </c>
      <c r="H19" s="83">
        <v>-10.368712422251548</v>
      </c>
      <c r="I19" s="83">
        <v>8.3813586173095764</v>
      </c>
      <c r="J19" s="83">
        <v>0.23122524916656673</v>
      </c>
      <c r="K19" s="83">
        <v>7.8334341509739502</v>
      </c>
      <c r="L19" s="83">
        <v>10.181220444555139</v>
      </c>
      <c r="M19" s="83">
        <v>-7.9116155323710746E-2</v>
      </c>
      <c r="N19" s="83">
        <v>4.6184384660121758</v>
      </c>
      <c r="O19" s="83">
        <v>-0.18071129027461552</v>
      </c>
      <c r="P19" s="83">
        <v>-0.25723208795888075</v>
      </c>
      <c r="Q19" s="83">
        <v>-2.9215736454046737</v>
      </c>
      <c r="R19" s="83">
        <v>0.98976655642135647</v>
      </c>
      <c r="S19" s="75">
        <v>1.6014930315798814</v>
      </c>
      <c r="T19" s="12"/>
      <c r="U19" s="140"/>
      <c r="V19" s="26"/>
      <c r="W19" s="26"/>
      <c r="X19" s="26"/>
      <c r="Y19" s="26"/>
      <c r="Z19" s="26"/>
      <c r="AA19" s="26"/>
    </row>
    <row r="20" spans="1:28" s="6" customFormat="1" ht="14.25" customHeight="1" x14ac:dyDescent="0.25">
      <c r="A20" s="8"/>
      <c r="B20" s="14"/>
      <c r="M20" s="17"/>
      <c r="N20" s="17"/>
      <c r="P20" s="17"/>
      <c r="Q20" s="17"/>
      <c r="R20" s="17"/>
      <c r="S20" s="17"/>
      <c r="T20" s="12"/>
      <c r="U20" s="140"/>
      <c r="V20" s="26"/>
      <c r="AA20" s="26"/>
    </row>
    <row r="21" spans="1:28" s="6" customFormat="1" ht="14.25" customHeight="1" x14ac:dyDescent="0.25">
      <c r="A21" s="8"/>
      <c r="B21" s="14"/>
      <c r="C21" s="16"/>
      <c r="D21" s="16"/>
      <c r="E21" s="16"/>
      <c r="F21" s="16"/>
      <c r="G21" s="16"/>
      <c r="H21" s="16"/>
      <c r="I21" s="115" t="s">
        <v>114</v>
      </c>
      <c r="J21" s="16"/>
      <c r="K21" s="16"/>
      <c r="L21" s="16"/>
      <c r="M21" s="16"/>
      <c r="N21" s="16"/>
      <c r="O21" s="16"/>
      <c r="P21" s="17"/>
      <c r="Q21" s="17"/>
      <c r="R21" s="17"/>
      <c r="S21" s="17"/>
      <c r="T21" s="12"/>
      <c r="U21" s="140"/>
      <c r="V21" s="26"/>
      <c r="W21" s="15"/>
      <c r="X21" s="51"/>
      <c r="Y21" s="51"/>
      <c r="Z21" s="51"/>
      <c r="AA21" s="203"/>
      <c r="AB21" s="51"/>
    </row>
    <row r="22" spans="1:28" s="6" customFormat="1" ht="14.25" customHeight="1" x14ac:dyDescent="0.25">
      <c r="A22" s="8"/>
      <c r="B22" s="14"/>
      <c r="C22" s="16"/>
      <c r="D22" s="16"/>
      <c r="E22" s="16"/>
      <c r="F22" s="16"/>
      <c r="G22" s="16"/>
      <c r="H22" s="16"/>
      <c r="I22" s="115" t="s">
        <v>234</v>
      </c>
      <c r="J22" s="16"/>
      <c r="K22" s="16"/>
      <c r="L22" s="16"/>
      <c r="M22" s="16"/>
      <c r="N22" s="16"/>
      <c r="O22" s="16"/>
      <c r="P22" s="17"/>
      <c r="Q22" s="17"/>
      <c r="R22" s="17"/>
      <c r="S22" s="17"/>
      <c r="T22" s="12"/>
      <c r="U22" s="140"/>
      <c r="V22" s="26"/>
      <c r="W22" s="15"/>
      <c r="X22" s="51"/>
      <c r="Y22" s="51"/>
      <c r="Z22" s="51"/>
      <c r="AA22" s="203"/>
      <c r="AB22" s="51"/>
    </row>
    <row r="23" spans="1:28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7"/>
      <c r="Q23" s="17"/>
      <c r="R23" s="17"/>
      <c r="S23" s="17"/>
      <c r="T23" s="12"/>
      <c r="U23" s="140"/>
      <c r="V23" s="203"/>
      <c r="W23" s="51"/>
      <c r="X23" s="51" t="s">
        <v>49</v>
      </c>
      <c r="Y23" s="51" t="s">
        <v>9</v>
      </c>
      <c r="Z23" s="51"/>
      <c r="AA23" s="203"/>
      <c r="AB23" s="51"/>
    </row>
    <row r="24" spans="1:28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7"/>
      <c r="Q24" s="17"/>
      <c r="R24" s="17"/>
      <c r="S24" s="17"/>
      <c r="T24" s="12"/>
      <c r="U24" s="140"/>
      <c r="V24" s="204"/>
      <c r="W24" s="246">
        <v>2011</v>
      </c>
      <c r="X24" s="47">
        <v>-0.19178057744814364</v>
      </c>
      <c r="Y24" s="52">
        <v>6.6032154595888297</v>
      </c>
      <c r="Z24" s="52"/>
      <c r="AA24" s="204"/>
      <c r="AB24" s="52"/>
    </row>
    <row r="25" spans="1:28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7"/>
      <c r="Q25" s="17"/>
      <c r="R25" s="17"/>
      <c r="S25" s="17"/>
      <c r="T25" s="12"/>
      <c r="U25" s="140"/>
      <c r="V25" s="204"/>
      <c r="W25" s="246">
        <v>2012</v>
      </c>
      <c r="X25" s="47">
        <v>-0.54895861643584398</v>
      </c>
      <c r="Y25" s="52">
        <v>-6.931822728528843</v>
      </c>
      <c r="Z25" s="52"/>
      <c r="AA25" s="204"/>
      <c r="AB25" s="52"/>
    </row>
    <row r="26" spans="1:28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7"/>
      <c r="Q26" s="17"/>
      <c r="R26" s="17"/>
      <c r="S26" s="17"/>
      <c r="T26" s="12"/>
      <c r="U26" s="140"/>
      <c r="V26" s="204"/>
      <c r="W26" s="246">
        <v>2013</v>
      </c>
      <c r="X26" s="47">
        <v>-0.97552333352591558</v>
      </c>
      <c r="Y26" s="52">
        <v>4.9635900689068535E-2</v>
      </c>
      <c r="Z26" s="52"/>
      <c r="AA26" s="204"/>
      <c r="AB26" s="52"/>
    </row>
    <row r="27" spans="1:28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7"/>
      <c r="Q27" s="17"/>
      <c r="R27" s="17"/>
      <c r="S27" s="17"/>
      <c r="T27" s="12"/>
      <c r="U27" s="140"/>
      <c r="V27" s="204"/>
      <c r="W27" s="246">
        <v>2014</v>
      </c>
      <c r="X27" s="47">
        <v>1.3358498829165388</v>
      </c>
      <c r="Y27" s="52">
        <v>-2.9518804612539782</v>
      </c>
      <c r="Z27" s="52"/>
      <c r="AA27" s="204"/>
      <c r="AB27" s="52"/>
    </row>
    <row r="28" spans="1:28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7"/>
      <c r="Q28" s="17"/>
      <c r="R28" s="17"/>
      <c r="S28" s="17"/>
      <c r="T28" s="12"/>
      <c r="U28" s="140"/>
      <c r="V28" s="204"/>
      <c r="W28" s="246">
        <v>2015</v>
      </c>
      <c r="X28" s="47">
        <v>1.7019078875793299</v>
      </c>
      <c r="Y28" s="52">
        <v>-3.7392898133853265</v>
      </c>
      <c r="Z28" s="52"/>
      <c r="AA28" s="204"/>
      <c r="AB28" s="52"/>
    </row>
    <row r="29" spans="1:28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7"/>
      <c r="Q29" s="17"/>
      <c r="R29" s="17"/>
      <c r="S29" s="17"/>
      <c r="T29" s="12"/>
      <c r="U29" s="140"/>
      <c r="V29" s="204"/>
      <c r="W29" s="52"/>
      <c r="X29" s="52"/>
      <c r="Y29" s="52"/>
      <c r="Z29" s="52"/>
      <c r="AA29" s="204"/>
      <c r="AB29" s="52"/>
    </row>
    <row r="30" spans="1:28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7"/>
      <c r="Q30" s="17"/>
      <c r="R30" s="17"/>
      <c r="S30" s="17"/>
      <c r="T30" s="12"/>
      <c r="U30" s="7"/>
      <c r="V30" s="204"/>
      <c r="W30" s="52"/>
      <c r="X30" s="52"/>
      <c r="Y30" s="52"/>
      <c r="Z30" s="52"/>
      <c r="AA30" s="204"/>
      <c r="AB30" s="52"/>
    </row>
    <row r="31" spans="1:28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7"/>
      <c r="Q31" s="17"/>
      <c r="R31" s="17"/>
      <c r="S31" s="17"/>
      <c r="T31" s="12"/>
      <c r="U31" s="7"/>
      <c r="V31" s="204"/>
      <c r="W31" s="52"/>
      <c r="X31" s="52"/>
      <c r="Y31" s="52"/>
      <c r="Z31" s="52"/>
      <c r="AA31" s="204"/>
      <c r="AB31" s="52"/>
    </row>
    <row r="32" spans="1:28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7"/>
      <c r="Q32" s="17"/>
      <c r="R32" s="17"/>
      <c r="S32" s="17"/>
      <c r="T32" s="12"/>
      <c r="U32" s="7"/>
      <c r="V32" s="204"/>
      <c r="W32" s="52"/>
      <c r="X32" s="52"/>
      <c r="Y32" s="52"/>
      <c r="Z32" s="52"/>
      <c r="AA32" s="204"/>
      <c r="AB32" s="52"/>
    </row>
    <row r="33" spans="1:28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7"/>
      <c r="Q33" s="17"/>
      <c r="R33" s="17"/>
      <c r="S33" s="17"/>
      <c r="T33" s="12"/>
      <c r="U33" s="7"/>
      <c r="V33" s="204"/>
      <c r="W33" s="204"/>
      <c r="X33" s="204"/>
      <c r="Y33" s="204"/>
      <c r="Z33" s="204"/>
      <c r="AA33" s="204"/>
      <c r="AB33" s="52"/>
    </row>
    <row r="34" spans="1:28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7"/>
      <c r="Q34" s="17"/>
      <c r="R34" s="17"/>
      <c r="S34" s="17"/>
      <c r="T34" s="12"/>
      <c r="U34" s="7"/>
      <c r="V34" s="204"/>
      <c r="W34" s="204"/>
      <c r="X34" s="204"/>
      <c r="Y34" s="204"/>
      <c r="Z34" s="204"/>
      <c r="AA34" s="204"/>
      <c r="AB34" s="52"/>
    </row>
    <row r="35" spans="1:28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15" t="s">
        <v>110</v>
      </c>
      <c r="J35" s="16"/>
      <c r="K35" s="16"/>
      <c r="L35" s="16"/>
      <c r="M35" s="16"/>
      <c r="N35" s="16"/>
      <c r="O35" s="16"/>
      <c r="P35" s="17"/>
      <c r="Q35" s="17"/>
      <c r="R35" s="17"/>
      <c r="S35" s="17"/>
      <c r="T35" s="12"/>
      <c r="U35" s="7"/>
      <c r="V35" s="204"/>
      <c r="W35" s="204"/>
      <c r="X35" s="204"/>
      <c r="Y35" s="204"/>
      <c r="Z35" s="204"/>
      <c r="AA35" s="204"/>
      <c r="AB35" s="52"/>
    </row>
    <row r="36" spans="1:28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15" t="s">
        <v>235</v>
      </c>
      <c r="J36" s="16"/>
      <c r="K36" s="16"/>
      <c r="L36" s="16"/>
      <c r="M36" s="16"/>
      <c r="N36" s="16"/>
      <c r="O36" s="16"/>
      <c r="P36" s="17"/>
      <c r="Q36" s="17"/>
      <c r="R36" s="17"/>
      <c r="S36" s="17"/>
      <c r="T36" s="12"/>
      <c r="U36" s="7"/>
      <c r="V36" s="204"/>
      <c r="W36" s="204"/>
      <c r="X36" s="204"/>
      <c r="Y36" s="204"/>
      <c r="Z36" s="204"/>
      <c r="AA36" s="204"/>
      <c r="AB36" s="52"/>
    </row>
    <row r="37" spans="1:28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55"/>
      <c r="J37" s="16"/>
      <c r="K37" s="16"/>
      <c r="L37" s="16"/>
      <c r="M37" s="16"/>
      <c r="N37" s="16"/>
      <c r="O37" s="16"/>
      <c r="P37" s="17"/>
      <c r="Q37" s="17"/>
      <c r="R37" s="17"/>
      <c r="S37" s="17"/>
      <c r="T37" s="12"/>
      <c r="U37" s="7"/>
      <c r="V37" s="52"/>
      <c r="W37" s="204"/>
      <c r="X37" s="52"/>
      <c r="Y37" s="52"/>
      <c r="Z37" s="52"/>
      <c r="AA37" s="52"/>
      <c r="AB37" s="52"/>
    </row>
    <row r="38" spans="1:28" s="6" customFormat="1" x14ac:dyDescent="0.25">
      <c r="A38" s="8"/>
      <c r="B38" s="10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9"/>
      <c r="Q38" s="19"/>
      <c r="R38" s="19"/>
      <c r="S38" s="19"/>
      <c r="T38" s="12"/>
      <c r="U38" s="7"/>
      <c r="V38" s="52"/>
      <c r="W38" s="204"/>
      <c r="X38" s="52"/>
      <c r="Y38" s="52"/>
      <c r="Z38" s="52"/>
      <c r="AA38" s="52"/>
      <c r="AB38" s="52"/>
    </row>
    <row r="39" spans="1:28" s="6" customFormat="1" x14ac:dyDescent="0.25">
      <c r="A39" s="8"/>
      <c r="B39" s="10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9"/>
      <c r="Q39" s="19"/>
      <c r="R39" s="19"/>
      <c r="S39" s="19"/>
      <c r="T39" s="12"/>
      <c r="U39" s="7"/>
      <c r="V39" s="52"/>
      <c r="W39" s="204"/>
      <c r="X39" s="52"/>
      <c r="Y39" s="52"/>
      <c r="Z39" s="52"/>
      <c r="AA39" s="52"/>
      <c r="AB39" s="52"/>
    </row>
    <row r="40" spans="1:28" s="6" customFormat="1" x14ac:dyDescent="0.25">
      <c r="A40" s="8"/>
      <c r="B40" s="10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9"/>
      <c r="Q40" s="19"/>
      <c r="R40" s="19"/>
      <c r="S40" s="19"/>
      <c r="T40" s="12"/>
      <c r="U40" s="7"/>
      <c r="V40" s="52"/>
      <c r="W40" s="204"/>
      <c r="X40" s="52"/>
      <c r="Y40" s="52"/>
      <c r="Z40" s="52"/>
      <c r="AA40" s="52"/>
      <c r="AB40" s="52"/>
    </row>
    <row r="41" spans="1:28" s="6" customFormat="1" x14ac:dyDescent="0.25">
      <c r="A41" s="8"/>
      <c r="B41" s="20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9"/>
      <c r="Q41" s="19"/>
      <c r="R41" s="19"/>
      <c r="S41" s="19"/>
      <c r="T41" s="12"/>
      <c r="U41" s="7"/>
    </row>
    <row r="42" spans="1:28" s="6" customFormat="1" x14ac:dyDescent="0.25">
      <c r="A42" s="8"/>
      <c r="B42" s="20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9"/>
      <c r="Q42" s="19"/>
      <c r="R42" s="19"/>
      <c r="S42" s="19"/>
      <c r="T42" s="12"/>
      <c r="U42" s="7"/>
    </row>
    <row r="43" spans="1:28" s="6" customFormat="1" x14ac:dyDescent="0.25">
      <c r="A43" s="8"/>
      <c r="B43" s="20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6"/>
      <c r="P43" s="19"/>
      <c r="Q43" s="19"/>
      <c r="R43" s="19"/>
      <c r="S43" s="19"/>
      <c r="T43" s="12"/>
      <c r="U43" s="7"/>
    </row>
    <row r="44" spans="1:28" s="6" customFormat="1" x14ac:dyDescent="0.25">
      <c r="A44" s="8"/>
      <c r="B44" s="64"/>
      <c r="C44" s="16"/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/>
      <c r="O44" s="16"/>
      <c r="P44" s="19"/>
      <c r="Q44" s="19"/>
      <c r="R44" s="19"/>
      <c r="S44" s="19"/>
      <c r="T44" s="12"/>
      <c r="U44" s="7"/>
      <c r="W44" s="15"/>
    </row>
    <row r="45" spans="1:28" s="6" customFormat="1" x14ac:dyDescent="0.25">
      <c r="A45" s="8"/>
      <c r="B45" s="64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2"/>
      <c r="U45" s="10"/>
    </row>
    <row r="46" spans="1:28" x14ac:dyDescent="0.25">
      <c r="A46" s="8"/>
      <c r="B46" s="64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2"/>
      <c r="U46" s="10"/>
    </row>
    <row r="47" spans="1:28" x14ac:dyDescent="0.25">
      <c r="A47" s="8"/>
      <c r="B47" s="64"/>
      <c r="T47" s="12"/>
      <c r="U47" s="10"/>
    </row>
    <row r="48" spans="1:28" x14ac:dyDescent="0.25">
      <c r="A48" s="8"/>
      <c r="B48" s="74" t="s">
        <v>111</v>
      </c>
      <c r="T48" s="12"/>
      <c r="U48" s="10"/>
    </row>
    <row r="49" spans="1:20" x14ac:dyDescent="0.25">
      <c r="A49" s="21"/>
      <c r="B49" s="22" t="str">
        <f>+'Industria variación anual %'!B42</f>
        <v>Fuente: Dane, MTMR. Marzo de 2016</v>
      </c>
      <c r="C49" s="23"/>
      <c r="D49" s="23"/>
      <c r="E49" s="23"/>
      <c r="F49" s="23"/>
      <c r="G49" s="23"/>
      <c r="H49" s="23"/>
      <c r="I49" s="23"/>
      <c r="J49" s="23"/>
      <c r="K49" s="23"/>
      <c r="L49" s="23"/>
      <c r="M49" s="23"/>
      <c r="N49" s="23"/>
      <c r="O49" s="23"/>
      <c r="P49" s="23"/>
      <c r="Q49" s="23"/>
      <c r="R49" s="23"/>
      <c r="S49" s="23"/>
      <c r="T49" s="24"/>
    </row>
    <row r="52" spans="1:20" x14ac:dyDescent="0.25">
      <c r="B52" s="26"/>
    </row>
    <row r="57" spans="1:20" x14ac:dyDescent="0.25">
      <c r="B57" s="26"/>
    </row>
    <row r="58" spans="1:20" x14ac:dyDescent="0.25">
      <c r="B58" s="26"/>
    </row>
    <row r="59" spans="1:20" x14ac:dyDescent="0.25">
      <c r="B59" s="26"/>
    </row>
    <row r="60" spans="1:20" x14ac:dyDescent="0.25">
      <c r="B60" s="26"/>
    </row>
    <row r="61" spans="1:20" x14ac:dyDescent="0.25">
      <c r="B61" s="26"/>
    </row>
    <row r="62" spans="1:20" x14ac:dyDescent="0.25">
      <c r="B62" s="26"/>
    </row>
    <row r="66" spans="2:2" x14ac:dyDescent="0.25">
      <c r="B66" s="26"/>
    </row>
    <row r="74" spans="2:2" x14ac:dyDescent="0.25">
      <c r="B74" s="26"/>
    </row>
    <row r="75" spans="2:2" x14ac:dyDescent="0.25">
      <c r="B75" s="26"/>
    </row>
  </sheetData>
  <mergeCells count="6">
    <mergeCell ref="B7:S7"/>
    <mergeCell ref="B8:S8"/>
    <mergeCell ref="D10:G10"/>
    <mergeCell ref="H10:K10"/>
    <mergeCell ref="L10:O10"/>
    <mergeCell ref="P10:S10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B74"/>
  <sheetViews>
    <sheetView showGridLines="0" zoomScaleNormal="100" zoomScaleSheetLayoutView="100" workbookViewId="0">
      <selection activeCell="B7" sqref="B7:S7"/>
    </sheetView>
  </sheetViews>
  <sheetFormatPr baseColWidth="10" defaultRowHeight="15.75" x14ac:dyDescent="0.25"/>
  <cols>
    <col min="1" max="1" width="1.85546875" style="7" customWidth="1"/>
    <col min="2" max="2" width="17.7109375" style="7" customWidth="1"/>
    <col min="3" max="3" width="7.42578125" style="7" customWidth="1"/>
    <col min="4" max="6" width="5.5703125" style="7" bestFit="1" customWidth="1"/>
    <col min="7" max="19" width="5.5703125" style="7" customWidth="1"/>
    <col min="20" max="20" width="1.85546875" style="7" customWidth="1"/>
    <col min="21" max="21" width="10.85546875" style="7"/>
    <col min="22" max="22" width="11.42578125" style="7" customWidth="1"/>
    <col min="23" max="23" width="10.85546875" style="6" customWidth="1"/>
    <col min="24" max="28" width="11.42578125" style="6"/>
    <col min="29" max="16384" width="11.42578125" style="7"/>
  </cols>
  <sheetData>
    <row r="1" spans="1:2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3"/>
      <c r="R1" s="3"/>
      <c r="S1" s="3"/>
      <c r="T1" s="4"/>
      <c r="U1" s="5"/>
    </row>
    <row r="2" spans="1:28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10"/>
      <c r="R2" s="10"/>
      <c r="S2" s="10"/>
      <c r="T2" s="11"/>
      <c r="U2" s="5"/>
    </row>
    <row r="3" spans="1:28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10"/>
      <c r="R3" s="10"/>
      <c r="S3" s="10"/>
      <c r="T3" s="11"/>
      <c r="U3" s="5"/>
    </row>
    <row r="4" spans="1:28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10"/>
      <c r="R4" s="10"/>
      <c r="S4" s="10"/>
      <c r="T4" s="12"/>
    </row>
    <row r="5" spans="1:28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28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28" x14ac:dyDescent="0.25">
      <c r="A7" s="8"/>
      <c r="B7" s="292" t="s">
        <v>162</v>
      </c>
      <c r="C7" s="292"/>
      <c r="D7" s="292"/>
      <c r="E7" s="292"/>
      <c r="F7" s="292"/>
      <c r="G7" s="292"/>
      <c r="H7" s="292"/>
      <c r="I7" s="292"/>
      <c r="J7" s="292"/>
      <c r="K7" s="292"/>
      <c r="L7" s="292"/>
      <c r="M7" s="292"/>
      <c r="N7" s="292"/>
      <c r="O7" s="292"/>
      <c r="P7" s="292"/>
      <c r="Q7" s="292"/>
      <c r="R7" s="292"/>
      <c r="S7" s="292"/>
      <c r="T7" s="12"/>
    </row>
    <row r="8" spans="1:28" x14ac:dyDescent="0.25">
      <c r="A8" s="8"/>
      <c r="B8" s="289" t="s">
        <v>184</v>
      </c>
      <c r="C8" s="289"/>
      <c r="D8" s="289"/>
      <c r="E8" s="289"/>
      <c r="F8" s="289"/>
      <c r="G8" s="289"/>
      <c r="H8" s="289"/>
      <c r="I8" s="289"/>
      <c r="J8" s="289"/>
      <c r="K8" s="289"/>
      <c r="L8" s="289"/>
      <c r="M8" s="289"/>
      <c r="N8" s="289"/>
      <c r="O8" s="289"/>
      <c r="P8" s="289"/>
      <c r="Q8" s="289"/>
      <c r="R8" s="289"/>
      <c r="S8" s="289"/>
      <c r="T8" s="12"/>
    </row>
    <row r="9" spans="1:28" x14ac:dyDescent="0.25">
      <c r="A9" s="8"/>
      <c r="B9" s="9"/>
      <c r="C9" s="73"/>
      <c r="D9" s="73"/>
      <c r="E9" s="73"/>
      <c r="F9" s="73"/>
      <c r="G9" s="73"/>
      <c r="H9" s="73"/>
      <c r="I9" s="73"/>
      <c r="J9" s="73"/>
      <c r="K9" s="73"/>
      <c r="L9" s="73"/>
      <c r="M9" s="73"/>
      <c r="N9" s="73"/>
      <c r="O9" s="73"/>
      <c r="P9" s="102"/>
      <c r="Q9" s="9"/>
      <c r="R9" s="9"/>
      <c r="S9" s="9"/>
      <c r="T9" s="12"/>
    </row>
    <row r="10" spans="1:28" ht="15.75" customHeight="1" x14ac:dyDescent="0.25">
      <c r="A10" s="8"/>
      <c r="B10" s="10"/>
      <c r="C10" s="248">
        <v>2011</v>
      </c>
      <c r="D10" s="293">
        <v>2012</v>
      </c>
      <c r="E10" s="293"/>
      <c r="F10" s="293"/>
      <c r="G10" s="293"/>
      <c r="H10" s="293">
        <v>2013</v>
      </c>
      <c r="I10" s="293"/>
      <c r="J10" s="293"/>
      <c r="K10" s="293"/>
      <c r="L10" s="293">
        <v>2014</v>
      </c>
      <c r="M10" s="293"/>
      <c r="N10" s="293"/>
      <c r="O10" s="293"/>
      <c r="P10" s="293">
        <v>2015</v>
      </c>
      <c r="Q10" s="293"/>
      <c r="R10" s="293"/>
      <c r="S10" s="293"/>
      <c r="T10" s="12"/>
    </row>
    <row r="11" spans="1:28" ht="15.75" customHeight="1" x14ac:dyDescent="0.25">
      <c r="A11" s="8"/>
      <c r="B11" s="10"/>
      <c r="C11" s="69" t="s">
        <v>40</v>
      </c>
      <c r="D11" s="69" t="s">
        <v>37</v>
      </c>
      <c r="E11" s="69" t="s">
        <v>38</v>
      </c>
      <c r="F11" s="69" t="s">
        <v>39</v>
      </c>
      <c r="G11" s="69" t="s">
        <v>40</v>
      </c>
      <c r="H11" s="69" t="s">
        <v>37</v>
      </c>
      <c r="I11" s="69" t="s">
        <v>38</v>
      </c>
      <c r="J11" s="69" t="s">
        <v>39</v>
      </c>
      <c r="K11" s="69" t="s">
        <v>40</v>
      </c>
      <c r="L11" s="69" t="s">
        <v>37</v>
      </c>
      <c r="M11" s="69" t="s">
        <v>38</v>
      </c>
      <c r="N11" s="69" t="s">
        <v>39</v>
      </c>
      <c r="O11" s="69" t="s">
        <v>40</v>
      </c>
      <c r="P11" s="69" t="s">
        <v>37</v>
      </c>
      <c r="Q11" s="69" t="s">
        <v>38</v>
      </c>
      <c r="R11" s="69" t="s">
        <v>39</v>
      </c>
      <c r="S11" s="69" t="s">
        <v>40</v>
      </c>
      <c r="T11" s="12"/>
      <c r="W11" s="7"/>
      <c r="X11" s="7"/>
      <c r="Y11" s="7"/>
      <c r="Z11" s="7"/>
      <c r="AA11" s="7"/>
      <c r="AB11" s="7"/>
    </row>
    <row r="12" spans="1:28" ht="12" customHeight="1" x14ac:dyDescent="0.25">
      <c r="A12" s="8"/>
      <c r="B12" s="10"/>
      <c r="C12" s="80"/>
      <c r="D12" s="80"/>
      <c r="E12" s="80"/>
      <c r="F12" s="80"/>
      <c r="G12" s="80"/>
      <c r="H12" s="80"/>
      <c r="I12" s="80"/>
      <c r="J12" s="80"/>
      <c r="K12" s="80"/>
      <c r="L12" s="80"/>
      <c r="M12" s="80"/>
      <c r="N12" s="80"/>
      <c r="O12" s="80"/>
      <c r="P12" s="102"/>
      <c r="T12" s="12"/>
    </row>
    <row r="13" spans="1:28" x14ac:dyDescent="0.25">
      <c r="A13" s="8"/>
      <c r="B13" s="14" t="s">
        <v>49</v>
      </c>
      <c r="C13" s="83">
        <v>3.7456896083747235</v>
      </c>
      <c r="D13" s="83">
        <v>0.20076031246781734</v>
      </c>
      <c r="E13" s="83">
        <v>2.7918033618904348</v>
      </c>
      <c r="F13" s="83">
        <v>-4.3028894292908504</v>
      </c>
      <c r="G13" s="83">
        <v>-2.4843610373633491</v>
      </c>
      <c r="H13" s="83">
        <v>-12.894056426109637</v>
      </c>
      <c r="I13" s="83">
        <v>-3.3115620923873634</v>
      </c>
      <c r="J13" s="83">
        <v>1.6833007410778926</v>
      </c>
      <c r="K13" s="83">
        <v>3.1140263056368549</v>
      </c>
      <c r="L13" s="83">
        <v>9.3900323391901388</v>
      </c>
      <c r="M13" s="83">
        <v>-2.1810344848035941</v>
      </c>
      <c r="N13" s="83">
        <v>1.8511951553188437</v>
      </c>
      <c r="O13" s="83">
        <v>0.81416479483914295</v>
      </c>
      <c r="P13" s="83">
        <v>-1.3808394647625421E-3</v>
      </c>
      <c r="Q13" s="83">
        <v>4.0387235620463944</v>
      </c>
      <c r="R13" s="83">
        <v>1.6730961340690118</v>
      </c>
      <c r="S13" s="75">
        <v>3.9428138946483027</v>
      </c>
      <c r="T13" s="12"/>
      <c r="U13" s="217"/>
      <c r="V13" s="216"/>
      <c r="W13" s="216"/>
    </row>
    <row r="14" spans="1:28" x14ac:dyDescent="0.25">
      <c r="A14" s="8"/>
      <c r="B14" s="10" t="s">
        <v>10</v>
      </c>
      <c r="C14" s="83">
        <v>7.9294801717491037</v>
      </c>
      <c r="D14" s="83">
        <v>-8.8334702439252233E-2</v>
      </c>
      <c r="E14" s="83">
        <v>-3.1562963413062084</v>
      </c>
      <c r="F14" s="83">
        <v>8.3773290299227199E-2</v>
      </c>
      <c r="G14" s="83">
        <v>1.5029075506927558</v>
      </c>
      <c r="H14" s="83">
        <v>-1.1088341715294714</v>
      </c>
      <c r="I14" s="83">
        <v>5.6074342447835157</v>
      </c>
      <c r="J14" s="83">
        <v>2.9826271104366864</v>
      </c>
      <c r="K14" s="83">
        <v>4.1944869109749483</v>
      </c>
      <c r="L14" s="83">
        <v>2.1126233402033234</v>
      </c>
      <c r="M14" s="83">
        <v>-2.0320997650419725</v>
      </c>
      <c r="N14" s="83">
        <v>3.7978043831510266</v>
      </c>
      <c r="O14" s="83">
        <v>4.2739865831607604</v>
      </c>
      <c r="P14" s="83">
        <v>5.279656672949673</v>
      </c>
      <c r="Q14" s="83">
        <v>3.9070558526701493</v>
      </c>
      <c r="R14" s="83">
        <v>3.0370893866168425</v>
      </c>
      <c r="S14" s="75">
        <v>0.98047066928432791</v>
      </c>
      <c r="T14" s="12"/>
    </row>
    <row r="15" spans="1:28" x14ac:dyDescent="0.25">
      <c r="A15" s="8"/>
      <c r="B15" s="14" t="s">
        <v>9</v>
      </c>
      <c r="C15" s="75">
        <v>1.2530662156892305</v>
      </c>
      <c r="D15" s="75">
        <v>-0.19940318697850046</v>
      </c>
      <c r="E15" s="75">
        <v>-2.7022708561836026</v>
      </c>
      <c r="F15" s="75">
        <v>-5.934265609094723</v>
      </c>
      <c r="G15" s="75">
        <v>-4.4415136043117798</v>
      </c>
      <c r="H15" s="75">
        <v>-8.6689726478929998</v>
      </c>
      <c r="I15" s="75">
        <v>0.51784048537024319</v>
      </c>
      <c r="J15" s="75">
        <v>1.0323555881686133</v>
      </c>
      <c r="K15" s="75">
        <v>-2.6186785388206602</v>
      </c>
      <c r="L15" s="75">
        <v>4.6248254987236237</v>
      </c>
      <c r="M15" s="75">
        <v>-2.6378629637768114</v>
      </c>
      <c r="N15" s="75">
        <v>-2.4173751617561976</v>
      </c>
      <c r="O15" s="75">
        <v>0.63164563412520636</v>
      </c>
      <c r="P15" s="75">
        <v>-3.6747151300194645</v>
      </c>
      <c r="Q15" s="75">
        <v>-1.9133503228126045</v>
      </c>
      <c r="R15" s="75">
        <v>-0.26742273699849761</v>
      </c>
      <c r="S15" s="75">
        <v>1.1364490896853283</v>
      </c>
      <c r="T15" s="12"/>
    </row>
    <row r="16" spans="1:28" x14ac:dyDescent="0.25">
      <c r="A16" s="8"/>
      <c r="B16" s="10" t="s">
        <v>8</v>
      </c>
      <c r="C16" s="83">
        <v>9.153531290714545</v>
      </c>
      <c r="D16" s="83">
        <v>3.9185328848285739</v>
      </c>
      <c r="E16" s="83">
        <v>1.2149870660578044</v>
      </c>
      <c r="F16" s="83">
        <v>-1.3756542022573814</v>
      </c>
      <c r="G16" s="83">
        <v>1.7767238148197695</v>
      </c>
      <c r="H16" s="83">
        <v>-5.9599788987444002</v>
      </c>
      <c r="I16" s="83">
        <v>2.4953998353012707</v>
      </c>
      <c r="J16" s="83">
        <v>2.8710941460347472</v>
      </c>
      <c r="K16" s="83">
        <v>0.84016562101374426</v>
      </c>
      <c r="L16" s="83">
        <v>6.2465692819655638</v>
      </c>
      <c r="M16" s="83">
        <v>-0.41738796620101049</v>
      </c>
      <c r="N16" s="83">
        <v>0.40666273293903377</v>
      </c>
      <c r="O16" s="83">
        <v>3.0704855661161545</v>
      </c>
      <c r="P16" s="83">
        <v>4.4545129771402348</v>
      </c>
      <c r="Q16" s="83">
        <v>1.6779026259571728</v>
      </c>
      <c r="R16" s="83">
        <v>3.0043862531101029</v>
      </c>
      <c r="S16" s="75">
        <v>0.4019602268835909</v>
      </c>
      <c r="T16" s="12"/>
    </row>
    <row r="17" spans="1:28" x14ac:dyDescent="0.25">
      <c r="A17" s="8"/>
      <c r="B17" s="10" t="s">
        <v>16</v>
      </c>
      <c r="C17" s="83">
        <v>7.6230174802613515</v>
      </c>
      <c r="D17" s="83">
        <v>8.3806507396646968</v>
      </c>
      <c r="E17" s="83">
        <v>6.3815488433119905</v>
      </c>
      <c r="F17" s="83">
        <v>1.111512107818835</v>
      </c>
      <c r="G17" s="83">
        <v>1.6763912267587777</v>
      </c>
      <c r="H17" s="83">
        <v>-2.6703671757273173</v>
      </c>
      <c r="I17" s="83">
        <v>7.9073969782551101</v>
      </c>
      <c r="J17" s="83">
        <v>10.066693242312219</v>
      </c>
      <c r="K17" s="83">
        <v>3.3717804579638466</v>
      </c>
      <c r="L17" s="83">
        <v>7.8770944353932837</v>
      </c>
      <c r="M17" s="83">
        <v>1.3416653313146787</v>
      </c>
      <c r="N17" s="83">
        <v>3.3249584480061323</v>
      </c>
      <c r="O17" s="83">
        <v>3.8416658752093547</v>
      </c>
      <c r="P17" s="83">
        <v>4.1089849095537589</v>
      </c>
      <c r="Q17" s="83">
        <v>7.1632503619357912</v>
      </c>
      <c r="R17" s="83">
        <v>6.7850779416294804</v>
      </c>
      <c r="S17" s="75">
        <v>5.0518570650001537</v>
      </c>
      <c r="T17" s="12"/>
    </row>
    <row r="18" spans="1:28" x14ac:dyDescent="0.25">
      <c r="A18" s="8"/>
      <c r="B18" s="10" t="s">
        <v>42</v>
      </c>
      <c r="C18" s="83">
        <v>-0.82895981076595016</v>
      </c>
      <c r="D18" s="83">
        <v>9.6665367200099439E-2</v>
      </c>
      <c r="E18" s="83">
        <v>4.9346866142053747</v>
      </c>
      <c r="F18" s="83">
        <v>3.0589339668375848</v>
      </c>
      <c r="G18" s="83">
        <v>8.4173466974287958</v>
      </c>
      <c r="H18" s="83">
        <v>0.27768171170501343</v>
      </c>
      <c r="I18" s="83">
        <v>4.3808768973227608</v>
      </c>
      <c r="J18" s="83">
        <v>-1.2165808876656858</v>
      </c>
      <c r="K18" s="83">
        <v>-3.262632845767055</v>
      </c>
      <c r="L18" s="83">
        <v>-0.28364629810505582</v>
      </c>
      <c r="M18" s="83">
        <v>-1.2787967860206084E-2</v>
      </c>
      <c r="N18" s="83">
        <v>5.8643893438961037</v>
      </c>
      <c r="O18" s="83">
        <v>1.9113152471980976</v>
      </c>
      <c r="P18" s="83">
        <v>3.4228553133570649</v>
      </c>
      <c r="Q18" s="83">
        <v>0.26210556853805134</v>
      </c>
      <c r="R18" s="83">
        <v>4.9200418165717963</v>
      </c>
      <c r="S18" s="75">
        <v>1.8561124521664585</v>
      </c>
      <c r="T18" s="12"/>
      <c r="V18" s="26"/>
      <c r="W18" s="26"/>
      <c r="X18" s="26"/>
      <c r="Y18" s="26"/>
      <c r="Z18" s="26"/>
    </row>
    <row r="19" spans="1:28" x14ac:dyDescent="0.25">
      <c r="A19" s="8"/>
      <c r="B19" s="10" t="s">
        <v>17</v>
      </c>
      <c r="C19" s="83">
        <v>7.0810306949362189</v>
      </c>
      <c r="D19" s="83">
        <v>5.3513782945172395</v>
      </c>
      <c r="E19" s="83">
        <v>0.41956272004206596</v>
      </c>
      <c r="F19" s="83">
        <v>-2.2328737178096469</v>
      </c>
      <c r="G19" s="83">
        <v>-2.4122856426891159</v>
      </c>
      <c r="H19" s="83">
        <v>-8.1909294371901531</v>
      </c>
      <c r="I19" s="83">
        <v>7.3449106679841281</v>
      </c>
      <c r="J19" s="83">
        <v>-3.6692494911025997</v>
      </c>
      <c r="K19" s="83">
        <v>6.3062314778469242</v>
      </c>
      <c r="L19" s="83">
        <v>9.749636359783743</v>
      </c>
      <c r="M19" s="83">
        <v>-1.6905368160037182</v>
      </c>
      <c r="N19" s="83">
        <v>5.7662178412826615</v>
      </c>
      <c r="O19" s="83">
        <v>-2.2747775503297318</v>
      </c>
      <c r="P19" s="83">
        <v>-3.0125329776300336</v>
      </c>
      <c r="Q19" s="83">
        <v>-3.6660150796523183</v>
      </c>
      <c r="R19" s="83">
        <v>4.1552617615910226</v>
      </c>
      <c r="S19" s="75">
        <v>7.1236875773146968</v>
      </c>
      <c r="T19" s="12"/>
      <c r="V19" s="26"/>
    </row>
    <row r="20" spans="1:28" s="6" customFormat="1" ht="14.25" customHeight="1" x14ac:dyDescent="0.25">
      <c r="A20" s="8"/>
      <c r="B20" s="14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7"/>
      <c r="S20" s="17"/>
      <c r="T20" s="12"/>
      <c r="U20" s="7"/>
      <c r="V20" s="26"/>
    </row>
    <row r="21" spans="1:28" s="6" customFormat="1" ht="14.25" customHeight="1" x14ac:dyDescent="0.25">
      <c r="A21" s="8"/>
      <c r="B21" s="14"/>
      <c r="O21" s="16"/>
      <c r="P21" s="16"/>
      <c r="Q21" s="17"/>
      <c r="R21" s="17"/>
      <c r="S21" s="17"/>
      <c r="T21" s="12"/>
      <c r="U21" s="7"/>
      <c r="V21" s="26"/>
      <c r="W21" s="15"/>
      <c r="X21" s="51"/>
      <c r="Y21" s="51"/>
      <c r="Z21" s="51"/>
      <c r="AA21" s="51"/>
      <c r="AB21" s="51"/>
    </row>
    <row r="22" spans="1:28" s="6" customFormat="1" ht="14.25" customHeight="1" x14ac:dyDescent="0.25">
      <c r="A22" s="8"/>
      <c r="B22" s="14"/>
      <c r="I22" s="115" t="s">
        <v>112</v>
      </c>
      <c r="O22" s="16"/>
      <c r="P22" s="16"/>
      <c r="Q22" s="17"/>
      <c r="R22" s="17"/>
      <c r="S22" s="17"/>
      <c r="T22" s="12"/>
      <c r="U22" s="7"/>
      <c r="V22" s="26"/>
      <c r="W22" s="15"/>
      <c r="X22" s="51"/>
      <c r="Y22" s="51"/>
      <c r="Z22" s="51"/>
      <c r="AA22" s="51"/>
      <c r="AB22" s="51"/>
    </row>
    <row r="23" spans="1:28" s="6" customFormat="1" ht="14.25" customHeight="1" x14ac:dyDescent="0.25">
      <c r="A23" s="8"/>
      <c r="B23" s="14"/>
      <c r="C23" s="16"/>
      <c r="D23" s="16"/>
      <c r="E23" s="16"/>
      <c r="F23" s="16"/>
      <c r="G23" s="16"/>
      <c r="I23" s="115" t="s">
        <v>236</v>
      </c>
      <c r="J23" s="16"/>
      <c r="K23" s="16"/>
      <c r="L23" s="16"/>
      <c r="M23" s="16"/>
      <c r="N23" s="16"/>
      <c r="O23" s="16"/>
      <c r="P23" s="16"/>
      <c r="Q23" s="17"/>
      <c r="R23" s="17"/>
      <c r="S23" s="17"/>
      <c r="T23" s="12"/>
      <c r="U23" s="7"/>
      <c r="V23" s="203"/>
      <c r="W23" s="51"/>
      <c r="X23" s="51" t="s">
        <v>49</v>
      </c>
      <c r="Y23" s="51" t="s">
        <v>9</v>
      </c>
      <c r="Z23" s="51"/>
      <c r="AA23" s="51"/>
      <c r="AB23" s="51"/>
    </row>
    <row r="24" spans="1:28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7"/>
      <c r="R24" s="17"/>
      <c r="S24" s="17"/>
      <c r="T24" s="12"/>
      <c r="U24" s="7"/>
      <c r="V24" s="204"/>
      <c r="W24" s="246">
        <v>2011</v>
      </c>
      <c r="X24" s="52">
        <v>0.70092620093324043</v>
      </c>
      <c r="Y24" s="52">
        <v>4.3829282070487041</v>
      </c>
      <c r="Z24" s="52"/>
      <c r="AA24" s="52"/>
      <c r="AB24" s="52"/>
    </row>
    <row r="25" spans="1:28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7"/>
      <c r="R25" s="17"/>
      <c r="S25" s="17"/>
      <c r="T25" s="12"/>
      <c r="U25" s="7"/>
      <c r="V25" s="204"/>
      <c r="W25" s="246">
        <v>2012</v>
      </c>
      <c r="X25" s="52">
        <v>-0.9782902569522961</v>
      </c>
      <c r="Y25" s="52">
        <v>-5.8845937206704235</v>
      </c>
      <c r="Z25" s="52"/>
      <c r="AA25" s="52"/>
      <c r="AB25" s="52"/>
    </row>
    <row r="26" spans="1:28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7"/>
      <c r="R26" s="17"/>
      <c r="S26" s="17"/>
      <c r="T26" s="12"/>
      <c r="U26" s="7"/>
      <c r="V26" s="204"/>
      <c r="W26" s="246">
        <v>2013</v>
      </c>
      <c r="X26" s="52">
        <v>-0.96715649051716623</v>
      </c>
      <c r="Y26" s="52">
        <v>1.1088410354519169</v>
      </c>
      <c r="Z26" s="52"/>
      <c r="AA26" s="52"/>
      <c r="AB26" s="52"/>
    </row>
    <row r="27" spans="1:28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7"/>
      <c r="R27" s="17"/>
      <c r="S27" s="17"/>
      <c r="T27" s="12"/>
      <c r="U27" s="7"/>
      <c r="V27" s="204"/>
      <c r="W27" s="246">
        <v>2014</v>
      </c>
      <c r="X27" s="52">
        <v>1.7957295709721992</v>
      </c>
      <c r="Y27" s="52">
        <v>-2.1053324868885568</v>
      </c>
      <c r="Z27" s="52"/>
      <c r="AA27" s="52"/>
      <c r="AB27" s="52"/>
    </row>
    <row r="28" spans="1:28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6"/>
      <c r="Q28" s="17"/>
      <c r="R28" s="17"/>
      <c r="S28" s="17"/>
      <c r="T28" s="12"/>
      <c r="U28" s="7"/>
      <c r="V28" s="204"/>
      <c r="W28" s="246">
        <v>2015</v>
      </c>
      <c r="X28" s="52">
        <v>3.0976935671953827</v>
      </c>
      <c r="Y28" s="52">
        <v>-0.47647771794837013</v>
      </c>
      <c r="Z28" s="52"/>
      <c r="AA28" s="52"/>
      <c r="AB28" s="52"/>
    </row>
    <row r="29" spans="1:28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7"/>
      <c r="R29" s="17"/>
      <c r="S29" s="17"/>
      <c r="T29" s="12"/>
      <c r="U29" s="7"/>
      <c r="V29" s="204"/>
      <c r="W29" s="52"/>
      <c r="X29" s="52"/>
      <c r="Y29" s="52"/>
      <c r="Z29" s="52"/>
      <c r="AA29" s="52"/>
      <c r="AB29" s="52"/>
    </row>
    <row r="30" spans="1:28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7"/>
      <c r="R30" s="17"/>
      <c r="S30" s="17"/>
      <c r="T30" s="12"/>
      <c r="U30" s="7"/>
      <c r="V30" s="204"/>
      <c r="W30" s="52"/>
      <c r="X30" s="52"/>
      <c r="Y30" s="52"/>
      <c r="Z30" s="52"/>
      <c r="AA30" s="52"/>
      <c r="AB30" s="52"/>
    </row>
    <row r="31" spans="1:28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7"/>
      <c r="R31" s="17"/>
      <c r="S31" s="17"/>
      <c r="T31" s="12"/>
      <c r="U31" s="7"/>
      <c r="V31" s="204"/>
      <c r="W31" s="52"/>
      <c r="X31" s="52"/>
      <c r="Y31" s="52"/>
      <c r="Z31" s="52"/>
      <c r="AA31" s="52"/>
      <c r="AB31" s="52"/>
    </row>
    <row r="32" spans="1:28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7"/>
      <c r="R32" s="17"/>
      <c r="S32" s="17"/>
      <c r="T32" s="12"/>
      <c r="U32" s="7"/>
      <c r="V32" s="204"/>
      <c r="W32" s="204"/>
      <c r="X32" s="204"/>
      <c r="Y32" s="204"/>
      <c r="Z32" s="204"/>
      <c r="AA32" s="52"/>
      <c r="AB32" s="52"/>
    </row>
    <row r="33" spans="1:28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7"/>
      <c r="R33" s="17"/>
      <c r="S33" s="17"/>
      <c r="T33" s="12"/>
      <c r="U33" s="7"/>
      <c r="V33" s="204"/>
      <c r="W33" s="204"/>
      <c r="X33" s="204"/>
      <c r="Y33" s="204"/>
      <c r="Z33" s="204"/>
      <c r="AA33" s="52"/>
      <c r="AB33" s="52"/>
    </row>
    <row r="34" spans="1:28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7"/>
      <c r="R34" s="17"/>
      <c r="S34" s="17"/>
      <c r="T34" s="12"/>
      <c r="U34" s="7"/>
      <c r="V34" s="204"/>
      <c r="W34" s="204"/>
      <c r="X34" s="204"/>
      <c r="Y34" s="204"/>
      <c r="Z34" s="204"/>
      <c r="AA34" s="52"/>
      <c r="AB34" s="52"/>
    </row>
    <row r="35" spans="1:28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7"/>
      <c r="R35" s="17"/>
      <c r="S35" s="17"/>
      <c r="T35" s="12"/>
      <c r="U35" s="7"/>
      <c r="V35" s="204"/>
      <c r="W35" s="204"/>
      <c r="X35" s="204"/>
      <c r="Y35" s="204"/>
      <c r="Z35" s="204"/>
      <c r="AA35" s="52"/>
      <c r="AB35" s="52"/>
    </row>
    <row r="36" spans="1:28" s="6" customFormat="1" ht="14.25" customHeight="1" x14ac:dyDescent="0.25">
      <c r="A36" s="8"/>
      <c r="B36" s="14"/>
      <c r="C36" s="16"/>
      <c r="D36" s="16"/>
      <c r="E36" s="16"/>
      <c r="F36" s="16"/>
      <c r="G36" s="16"/>
      <c r="I36" s="115" t="s">
        <v>113</v>
      </c>
      <c r="J36" s="16"/>
      <c r="K36" s="16"/>
      <c r="L36" s="16"/>
      <c r="M36" s="16"/>
      <c r="N36" s="16"/>
      <c r="O36" s="16"/>
      <c r="P36" s="16"/>
      <c r="Q36" s="17"/>
      <c r="R36" s="17"/>
      <c r="S36" s="17"/>
      <c r="T36" s="12"/>
      <c r="U36" s="7"/>
      <c r="V36" s="120"/>
      <c r="W36" s="204"/>
      <c r="X36" s="52"/>
      <c r="Y36" s="52"/>
      <c r="Z36" s="52"/>
      <c r="AA36" s="52"/>
      <c r="AB36" s="52"/>
    </row>
    <row r="37" spans="1:28" s="6" customFormat="1" x14ac:dyDescent="0.25">
      <c r="A37" s="8"/>
      <c r="B37" s="10"/>
      <c r="C37" s="16"/>
      <c r="D37" s="16"/>
      <c r="E37" s="16"/>
      <c r="F37" s="16"/>
      <c r="G37" s="16"/>
      <c r="I37" s="115" t="s">
        <v>237</v>
      </c>
      <c r="J37" s="16"/>
      <c r="K37" s="16"/>
      <c r="L37" s="16"/>
      <c r="M37" s="16"/>
      <c r="N37" s="16"/>
      <c r="O37" s="16"/>
      <c r="P37" s="16"/>
      <c r="Q37" s="19"/>
      <c r="R37" s="19"/>
      <c r="S37" s="19"/>
      <c r="T37" s="12"/>
      <c r="U37" s="7"/>
      <c r="V37" s="120"/>
      <c r="W37" s="52"/>
      <c r="X37" s="52"/>
      <c r="Y37" s="52"/>
      <c r="Z37" s="52"/>
      <c r="AA37" s="52"/>
      <c r="AB37" s="52"/>
    </row>
    <row r="38" spans="1:28" s="6" customFormat="1" x14ac:dyDescent="0.25">
      <c r="A38" s="8"/>
      <c r="B38" s="10"/>
      <c r="C38" s="16"/>
      <c r="D38" s="16"/>
      <c r="E38" s="16"/>
      <c r="F38" s="16"/>
      <c r="G38" s="16"/>
      <c r="I38" s="155"/>
      <c r="J38" s="16"/>
      <c r="K38" s="16"/>
      <c r="L38" s="16"/>
      <c r="M38" s="16"/>
      <c r="N38" s="16"/>
      <c r="O38" s="16"/>
      <c r="P38" s="16"/>
      <c r="Q38" s="19"/>
      <c r="R38" s="19"/>
      <c r="S38" s="19"/>
      <c r="T38" s="12"/>
      <c r="U38" s="7"/>
      <c r="V38" s="120"/>
      <c r="W38" s="52"/>
      <c r="X38" s="52"/>
      <c r="Y38" s="52"/>
      <c r="Z38" s="52"/>
      <c r="AA38" s="52"/>
      <c r="AB38" s="52"/>
    </row>
    <row r="39" spans="1:28" s="6" customFormat="1" x14ac:dyDescent="0.25">
      <c r="A39" s="8"/>
      <c r="B39" s="10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6"/>
      <c r="Q39" s="19"/>
      <c r="R39" s="19"/>
      <c r="S39" s="19"/>
      <c r="T39" s="12"/>
      <c r="U39" s="7"/>
      <c r="V39" s="120"/>
      <c r="W39" s="52"/>
      <c r="X39" s="52"/>
      <c r="Y39" s="52"/>
      <c r="Z39" s="52"/>
      <c r="AA39" s="52"/>
      <c r="AB39" s="52"/>
    </row>
    <row r="40" spans="1:28" s="6" customFormat="1" x14ac:dyDescent="0.25">
      <c r="A40" s="8"/>
      <c r="B40" s="10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9"/>
      <c r="R40" s="19"/>
      <c r="S40" s="19"/>
      <c r="T40" s="12"/>
      <c r="U40" s="7"/>
      <c r="V40" s="120"/>
      <c r="W40" s="52"/>
      <c r="X40" s="52"/>
      <c r="Y40" s="52"/>
      <c r="Z40" s="52"/>
      <c r="AA40" s="52"/>
      <c r="AB40" s="52"/>
    </row>
    <row r="41" spans="1:28" s="6" customFormat="1" x14ac:dyDescent="0.25">
      <c r="A41" s="8"/>
      <c r="B41" s="20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6"/>
      <c r="Q41" s="19"/>
      <c r="R41" s="19"/>
      <c r="S41" s="19"/>
      <c r="T41" s="12"/>
      <c r="U41" s="7"/>
      <c r="V41" s="7"/>
    </row>
    <row r="42" spans="1:28" s="6" customFormat="1" x14ac:dyDescent="0.25">
      <c r="A42" s="8"/>
      <c r="B42" s="20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9"/>
      <c r="R42" s="19"/>
      <c r="S42" s="19"/>
      <c r="T42" s="12"/>
      <c r="U42" s="7"/>
      <c r="V42" s="7"/>
    </row>
    <row r="43" spans="1:28" s="6" customFormat="1" x14ac:dyDescent="0.25">
      <c r="A43" s="8"/>
      <c r="B43" s="20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6"/>
      <c r="P43" s="16"/>
      <c r="Q43" s="19"/>
      <c r="R43" s="19"/>
      <c r="S43" s="19"/>
      <c r="T43" s="12"/>
      <c r="U43" s="7"/>
      <c r="V43" s="7"/>
      <c r="W43" s="193"/>
    </row>
    <row r="44" spans="1:28" s="6" customFormat="1" x14ac:dyDescent="0.25">
      <c r="A44" s="8"/>
      <c r="B44" s="64"/>
      <c r="C44" s="16"/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/>
      <c r="O44" s="16"/>
      <c r="P44" s="16"/>
      <c r="Q44" s="19"/>
      <c r="R44" s="19"/>
      <c r="S44" s="19"/>
      <c r="T44" s="12"/>
      <c r="U44" s="7"/>
      <c r="V44" s="7"/>
      <c r="W44" s="15"/>
    </row>
    <row r="45" spans="1:28" s="6" customFormat="1" x14ac:dyDescent="0.25">
      <c r="A45" s="8"/>
      <c r="B45" s="64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2"/>
      <c r="U45" s="10"/>
      <c r="V45" s="7"/>
    </row>
    <row r="46" spans="1:28" x14ac:dyDescent="0.25">
      <c r="A46" s="8"/>
      <c r="B46" s="64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2"/>
      <c r="U46" s="10"/>
    </row>
    <row r="47" spans="1:28" x14ac:dyDescent="0.25">
      <c r="A47" s="8"/>
      <c r="B47" s="64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2"/>
      <c r="U47" s="10"/>
    </row>
    <row r="48" spans="1:28" x14ac:dyDescent="0.25">
      <c r="A48" s="21"/>
      <c r="B48" s="22" t="str">
        <f>+'Industria variación anual %'!B42</f>
        <v>Fuente: Dane, MTMR. Marzo de 2016</v>
      </c>
      <c r="C48" s="23"/>
      <c r="D48" s="23"/>
      <c r="E48" s="23"/>
      <c r="F48" s="23"/>
      <c r="G48" s="23"/>
      <c r="H48" s="23"/>
      <c r="I48" s="23"/>
      <c r="J48" s="23"/>
      <c r="K48" s="23"/>
      <c r="L48" s="23"/>
      <c r="M48" s="23"/>
      <c r="N48" s="23"/>
      <c r="O48" s="23"/>
      <c r="P48" s="23"/>
      <c r="Q48" s="23"/>
      <c r="R48" s="23"/>
      <c r="S48" s="23"/>
      <c r="T48" s="24"/>
    </row>
    <row r="51" spans="2:2" x14ac:dyDescent="0.25">
      <c r="B51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1" spans="2:2" x14ac:dyDescent="0.25">
      <c r="B61" s="26"/>
    </row>
    <row r="65" spans="2:2" x14ac:dyDescent="0.25">
      <c r="B65" s="26"/>
    </row>
    <row r="73" spans="2:2" x14ac:dyDescent="0.25">
      <c r="B73" s="26"/>
    </row>
    <row r="74" spans="2:2" x14ac:dyDescent="0.25">
      <c r="B74" s="26"/>
    </row>
  </sheetData>
  <mergeCells count="6">
    <mergeCell ref="B7:S7"/>
    <mergeCell ref="B8:S8"/>
    <mergeCell ref="D10:G10"/>
    <mergeCell ref="H10:K10"/>
    <mergeCell ref="L10:O10"/>
    <mergeCell ref="P10:S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C74"/>
  <sheetViews>
    <sheetView showGridLines="0" zoomScaleNormal="100" zoomScaleSheetLayoutView="100" workbookViewId="0">
      <selection activeCell="B7" sqref="B7:S7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6" width="5.5703125" style="7" bestFit="1" customWidth="1"/>
    <col min="7" max="19" width="5.5703125" style="7" customWidth="1"/>
    <col min="20" max="20" width="1.85546875" style="7" customWidth="1"/>
    <col min="21" max="21" width="10.85546875" style="7"/>
    <col min="22" max="22" width="11.42578125" style="6" customWidth="1"/>
    <col min="23" max="23" width="10.85546875" style="6" customWidth="1"/>
    <col min="24" max="27" width="10.85546875" style="6"/>
    <col min="28" max="16384" width="10.85546875" style="7"/>
  </cols>
  <sheetData>
    <row r="1" spans="1:2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3"/>
      <c r="R1" s="3"/>
      <c r="S1" s="3"/>
      <c r="T1" s="4"/>
      <c r="U1" s="5"/>
    </row>
    <row r="2" spans="1:29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10"/>
      <c r="R2" s="10"/>
      <c r="S2" s="10"/>
      <c r="T2" s="11"/>
      <c r="U2" s="5"/>
    </row>
    <row r="3" spans="1:29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10"/>
      <c r="R3" s="10"/>
      <c r="S3" s="10"/>
      <c r="T3" s="11"/>
      <c r="U3" s="5"/>
    </row>
    <row r="4" spans="1:29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10"/>
      <c r="R4" s="10"/>
      <c r="S4" s="10"/>
      <c r="T4" s="12"/>
    </row>
    <row r="5" spans="1:29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29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29" x14ac:dyDescent="0.25">
      <c r="A7" s="8"/>
      <c r="B7" s="292" t="s">
        <v>164</v>
      </c>
      <c r="C7" s="292"/>
      <c r="D7" s="292"/>
      <c r="E7" s="292"/>
      <c r="F7" s="292"/>
      <c r="G7" s="292"/>
      <c r="H7" s="292"/>
      <c r="I7" s="292"/>
      <c r="J7" s="292"/>
      <c r="K7" s="292"/>
      <c r="L7" s="292"/>
      <c r="M7" s="292"/>
      <c r="N7" s="292"/>
      <c r="O7" s="292"/>
      <c r="P7" s="292"/>
      <c r="Q7" s="292"/>
      <c r="R7" s="292"/>
      <c r="S7" s="292"/>
      <c r="T7" s="12"/>
    </row>
    <row r="8" spans="1:29" x14ac:dyDescent="0.25">
      <c r="A8" s="8"/>
      <c r="B8" s="289" t="s">
        <v>184</v>
      </c>
      <c r="C8" s="289"/>
      <c r="D8" s="289"/>
      <c r="E8" s="289"/>
      <c r="F8" s="289"/>
      <c r="G8" s="289"/>
      <c r="H8" s="289"/>
      <c r="I8" s="289"/>
      <c r="J8" s="289"/>
      <c r="K8" s="289"/>
      <c r="L8" s="289"/>
      <c r="M8" s="289"/>
      <c r="N8" s="289"/>
      <c r="O8" s="289"/>
      <c r="P8" s="289"/>
      <c r="Q8" s="289"/>
      <c r="R8" s="289"/>
      <c r="S8" s="289"/>
      <c r="T8" s="12"/>
    </row>
    <row r="9" spans="1:29" x14ac:dyDescent="0.25">
      <c r="A9" s="8"/>
      <c r="B9" s="9"/>
      <c r="C9" s="136"/>
      <c r="D9" s="136"/>
      <c r="E9" s="136"/>
      <c r="F9" s="136"/>
      <c r="G9" s="136"/>
      <c r="H9" s="136"/>
      <c r="I9" s="136"/>
      <c r="J9" s="136"/>
      <c r="K9" s="136"/>
      <c r="L9" s="136"/>
      <c r="M9" s="136"/>
      <c r="N9" s="136"/>
      <c r="O9" s="136"/>
      <c r="P9" s="136"/>
      <c r="Q9" s="9"/>
      <c r="R9" s="9"/>
      <c r="S9" s="9"/>
      <c r="T9" s="12"/>
    </row>
    <row r="10" spans="1:29" ht="15.75" customHeight="1" x14ac:dyDescent="0.25">
      <c r="A10" s="8"/>
      <c r="B10" s="10"/>
      <c r="C10" s="248">
        <v>2011</v>
      </c>
      <c r="D10" s="293">
        <v>2012</v>
      </c>
      <c r="E10" s="293"/>
      <c r="F10" s="293"/>
      <c r="G10" s="293"/>
      <c r="H10" s="293">
        <v>2013</v>
      </c>
      <c r="I10" s="293"/>
      <c r="J10" s="293"/>
      <c r="K10" s="293"/>
      <c r="L10" s="293">
        <v>2014</v>
      </c>
      <c r="M10" s="293"/>
      <c r="N10" s="293"/>
      <c r="O10" s="293"/>
      <c r="P10" s="293">
        <v>2015</v>
      </c>
      <c r="Q10" s="293"/>
      <c r="R10" s="293"/>
      <c r="S10" s="293"/>
      <c r="T10" s="12"/>
      <c r="U10" s="198"/>
      <c r="V10" s="198"/>
      <c r="W10" s="198"/>
      <c r="X10" s="198"/>
      <c r="Y10" s="198"/>
      <c r="Z10" s="198"/>
      <c r="AA10" s="198"/>
      <c r="AB10" s="198"/>
      <c r="AC10" s="198"/>
    </row>
    <row r="11" spans="1:29" ht="15.75" customHeight="1" x14ac:dyDescent="0.25">
      <c r="A11" s="8"/>
      <c r="B11" s="10"/>
      <c r="C11" s="69" t="s">
        <v>40</v>
      </c>
      <c r="D11" s="69" t="s">
        <v>37</v>
      </c>
      <c r="E11" s="69" t="s">
        <v>38</v>
      </c>
      <c r="F11" s="69" t="s">
        <v>39</v>
      </c>
      <c r="G11" s="69" t="s">
        <v>40</v>
      </c>
      <c r="H11" s="69" t="s">
        <v>37</v>
      </c>
      <c r="I11" s="69" t="s">
        <v>38</v>
      </c>
      <c r="J11" s="69" t="s">
        <v>39</v>
      </c>
      <c r="K11" s="69" t="s">
        <v>40</v>
      </c>
      <c r="L11" s="69" t="s">
        <v>37</v>
      </c>
      <c r="M11" s="69" t="s">
        <v>38</v>
      </c>
      <c r="N11" s="69" t="s">
        <v>39</v>
      </c>
      <c r="O11" s="69" t="s">
        <v>40</v>
      </c>
      <c r="P11" s="69" t="s">
        <v>37</v>
      </c>
      <c r="Q11" s="69" t="s">
        <v>38</v>
      </c>
      <c r="R11" s="69" t="s">
        <v>39</v>
      </c>
      <c r="S11" s="69" t="s">
        <v>40</v>
      </c>
      <c r="T11" s="12"/>
    </row>
    <row r="12" spans="1:29" ht="12" customHeight="1" x14ac:dyDescent="0.25">
      <c r="A12" s="8"/>
      <c r="B12" s="10"/>
      <c r="C12" s="136"/>
      <c r="D12" s="136"/>
      <c r="E12" s="136"/>
      <c r="F12" s="136"/>
      <c r="G12" s="136"/>
      <c r="H12" s="136"/>
      <c r="I12" s="136"/>
      <c r="J12" s="136"/>
      <c r="K12" s="136"/>
      <c r="L12" s="136"/>
      <c r="M12" s="136"/>
      <c r="N12" s="136"/>
      <c r="O12" s="136"/>
      <c r="P12" s="136"/>
      <c r="Q12" s="10"/>
      <c r="R12" s="10"/>
      <c r="T12" s="12"/>
    </row>
    <row r="13" spans="1:29" x14ac:dyDescent="0.25">
      <c r="A13" s="8"/>
      <c r="B13" s="14" t="s">
        <v>49</v>
      </c>
      <c r="C13" s="83">
        <v>1.3402955916607373</v>
      </c>
      <c r="D13" s="83">
        <v>1.3713041267496169</v>
      </c>
      <c r="E13" s="83">
        <v>0.77731021267943623</v>
      </c>
      <c r="F13" s="83">
        <v>0.32106030392465479</v>
      </c>
      <c r="G13" s="83">
        <v>-0.42294557920583659</v>
      </c>
      <c r="H13" s="83">
        <v>-2.6023634461111436</v>
      </c>
      <c r="I13" s="83">
        <v>-2.213338531579125</v>
      </c>
      <c r="J13" s="83">
        <v>-1.8983144382682342</v>
      </c>
      <c r="K13" s="83">
        <v>-1.9017344175885464</v>
      </c>
      <c r="L13" s="83">
        <v>-0.63388685473994399</v>
      </c>
      <c r="M13" s="83">
        <v>-0.18178872735188412</v>
      </c>
      <c r="N13" s="83">
        <v>0.14196100690083091</v>
      </c>
      <c r="O13" s="83">
        <v>0.69522937532527429</v>
      </c>
      <c r="P13" s="83">
        <v>1.2927735362147208</v>
      </c>
      <c r="Q13" s="83">
        <v>1.1259571158180799</v>
      </c>
      <c r="R13" s="83">
        <v>0.19210887394292114</v>
      </c>
      <c r="S13" s="75">
        <v>1.4545472782126592</v>
      </c>
      <c r="T13" s="12"/>
      <c r="V13" s="7"/>
      <c r="W13" s="7"/>
      <c r="X13" s="7"/>
      <c r="Y13" s="7"/>
      <c r="Z13" s="7"/>
      <c r="AA13" s="7"/>
    </row>
    <row r="14" spans="1:29" x14ac:dyDescent="0.25">
      <c r="A14" s="8"/>
      <c r="B14" s="10" t="s">
        <v>10</v>
      </c>
      <c r="C14" s="83">
        <v>1.8162806651588204</v>
      </c>
      <c r="D14" s="83">
        <v>1.5743756120677244</v>
      </c>
      <c r="E14" s="83">
        <v>2.4095748211725443</v>
      </c>
      <c r="F14" s="83">
        <v>4.0820725645053901</v>
      </c>
      <c r="G14" s="83">
        <v>3.6074142049338009</v>
      </c>
      <c r="H14" s="83">
        <v>2.7311114987976781</v>
      </c>
      <c r="I14" s="83">
        <v>1.8261913468464064</v>
      </c>
      <c r="J14" s="83">
        <v>-0.63721085170254099</v>
      </c>
      <c r="K14" s="83">
        <v>-1.9546427192185023</v>
      </c>
      <c r="L14" s="83">
        <v>-2.3709613097285032</v>
      </c>
      <c r="M14" s="83">
        <v>-3.2091994525996759</v>
      </c>
      <c r="N14" s="83">
        <v>-2.009428116027534</v>
      </c>
      <c r="O14" s="83">
        <v>0.41346211741954964</v>
      </c>
      <c r="P14" s="83">
        <v>0.61462560631984076</v>
      </c>
      <c r="Q14" s="83">
        <v>-0.34280724183076705</v>
      </c>
      <c r="R14" s="83">
        <v>1.0440052701609082</v>
      </c>
      <c r="S14" s="75">
        <v>3.336063766503683</v>
      </c>
      <c r="T14" s="12"/>
    </row>
    <row r="15" spans="1:29" x14ac:dyDescent="0.25">
      <c r="A15" s="8"/>
      <c r="B15" s="14" t="s">
        <v>9</v>
      </c>
      <c r="C15" s="75">
        <v>0.94455770559412144</v>
      </c>
      <c r="D15" s="75">
        <v>0.22329485602716659</v>
      </c>
      <c r="E15" s="75">
        <v>-0.38491562571235249</v>
      </c>
      <c r="F15" s="75">
        <v>-0.85013186898470394</v>
      </c>
      <c r="G15" s="75">
        <v>-0.70073509594996608</v>
      </c>
      <c r="H15" s="75">
        <v>-1.7616945823219083</v>
      </c>
      <c r="I15" s="75">
        <v>-2.7371300955410902</v>
      </c>
      <c r="J15" s="75">
        <v>-2.4441140958772962</v>
      </c>
      <c r="K15" s="75">
        <v>-2.9901366199816692</v>
      </c>
      <c r="L15" s="75">
        <v>-2.7159190012311569</v>
      </c>
      <c r="M15" s="75">
        <v>-2.1344954124392359</v>
      </c>
      <c r="N15" s="75">
        <v>-2.1424075723795966</v>
      </c>
      <c r="O15" s="75">
        <v>-2.0331822085009321</v>
      </c>
      <c r="P15" s="75">
        <v>-1.9496491355727983</v>
      </c>
      <c r="Q15" s="75">
        <v>-2.436055646403517</v>
      </c>
      <c r="R15" s="75">
        <v>-2.9394844554158226</v>
      </c>
      <c r="S15" s="75">
        <v>-2.7069505753006098</v>
      </c>
      <c r="T15" s="12"/>
    </row>
    <row r="16" spans="1:29" x14ac:dyDescent="0.25">
      <c r="A16" s="8"/>
      <c r="B16" s="10" t="s">
        <v>8</v>
      </c>
      <c r="C16" s="83">
        <v>3.9817641641055168</v>
      </c>
      <c r="D16" s="83">
        <v>2.6368295660783359</v>
      </c>
      <c r="E16" s="83">
        <v>1.0953137862210305</v>
      </c>
      <c r="F16" s="83">
        <v>-1.6952698360456764</v>
      </c>
      <c r="G16" s="83">
        <v>-4.1351008632060875</v>
      </c>
      <c r="H16" s="83">
        <v>-5.0309822205327981</v>
      </c>
      <c r="I16" s="83">
        <v>-2.8979710574483675</v>
      </c>
      <c r="J16" s="83">
        <v>-2.5074954419544437</v>
      </c>
      <c r="K16" s="83">
        <v>-2.1786394969979694</v>
      </c>
      <c r="L16" s="83">
        <v>-1.659177718253968</v>
      </c>
      <c r="M16" s="83">
        <v>-1.1828137554396712</v>
      </c>
      <c r="N16" s="83">
        <v>-0.13226577357587921</v>
      </c>
      <c r="O16" s="83">
        <v>1.3710676725175119</v>
      </c>
      <c r="P16" s="83">
        <v>0.43765079196642631</v>
      </c>
      <c r="Q16" s="83">
        <v>-0.38862746437838824</v>
      </c>
      <c r="R16" s="83">
        <v>-1.0554730222825492</v>
      </c>
      <c r="S16" s="75">
        <v>-1.1165694566324103</v>
      </c>
      <c r="T16" s="12"/>
    </row>
    <row r="17" spans="1:28" x14ac:dyDescent="0.25">
      <c r="A17" s="8"/>
      <c r="B17" s="10" t="s">
        <v>16</v>
      </c>
      <c r="C17" s="83">
        <v>7.4349288420690884</v>
      </c>
      <c r="D17" s="83">
        <v>4.2693610847268859</v>
      </c>
      <c r="E17" s="83">
        <v>1.1072551761110327</v>
      </c>
      <c r="F17" s="83">
        <v>-1.2057918948237933</v>
      </c>
      <c r="G17" s="83">
        <v>-3.2024009781837504</v>
      </c>
      <c r="H17" s="83">
        <v>-4.9823412759392944</v>
      </c>
      <c r="I17" s="83">
        <v>-2.0173962929028955</v>
      </c>
      <c r="J17" s="83">
        <v>-9.5423140053463307E-2</v>
      </c>
      <c r="K17" s="83">
        <v>1.8786982864917645</v>
      </c>
      <c r="L17" s="83">
        <v>4.5419753327275991</v>
      </c>
      <c r="M17" s="83">
        <v>4.9739323986645045</v>
      </c>
      <c r="N17" s="83">
        <v>7.0811420397759006</v>
      </c>
      <c r="O17" s="83">
        <v>6.6792541345314094</v>
      </c>
      <c r="P17" s="83">
        <v>5.3116596584402931</v>
      </c>
      <c r="Q17" s="83">
        <v>4.4542065501503192</v>
      </c>
      <c r="R17" s="83">
        <v>1.0311084111441104</v>
      </c>
      <c r="S17" s="75">
        <v>-0.25500135375309263</v>
      </c>
      <c r="T17" s="12"/>
    </row>
    <row r="18" spans="1:28" x14ac:dyDescent="0.25">
      <c r="A18" s="8"/>
      <c r="B18" s="10" t="s">
        <v>42</v>
      </c>
      <c r="C18" s="83">
        <v>-0.26573322880688588</v>
      </c>
      <c r="D18" s="83">
        <v>1.7530301915307467</v>
      </c>
      <c r="E18" s="83">
        <v>1.0167636516477785</v>
      </c>
      <c r="F18" s="83">
        <v>0.97171948261491892</v>
      </c>
      <c r="G18" s="83">
        <v>0.64248348051001436</v>
      </c>
      <c r="H18" s="83">
        <v>-1.5894303203776494</v>
      </c>
      <c r="I18" s="83">
        <v>-1.5271017180659485</v>
      </c>
      <c r="J18" s="83">
        <v>-2.1563571557930095</v>
      </c>
      <c r="K18" s="83">
        <v>-1.8532709515039825</v>
      </c>
      <c r="L18" s="83">
        <v>0.40339704523557618</v>
      </c>
      <c r="M18" s="83">
        <v>0.58068443300671735</v>
      </c>
      <c r="N18" s="83">
        <v>0.53015843023482834</v>
      </c>
      <c r="O18" s="83">
        <v>0.76570095576995456</v>
      </c>
      <c r="P18" s="83">
        <v>0.18733629701808141</v>
      </c>
      <c r="Q18" s="83">
        <v>0.4066594805644641</v>
      </c>
      <c r="R18" s="83">
        <v>1.3285839126202292</v>
      </c>
      <c r="S18" s="75">
        <v>1.2345070172567363</v>
      </c>
      <c r="T18" s="12"/>
    </row>
    <row r="19" spans="1:28" x14ac:dyDescent="0.25">
      <c r="A19" s="8"/>
      <c r="B19" s="10" t="s">
        <v>17</v>
      </c>
      <c r="C19" s="83">
        <v>-0.65259769722265659</v>
      </c>
      <c r="D19" s="83">
        <v>1.8262448208879123</v>
      </c>
      <c r="E19" s="83">
        <v>2.0762017967405955</v>
      </c>
      <c r="F19" s="83">
        <v>0.64195874989723123</v>
      </c>
      <c r="G19" s="83">
        <v>1.3246546798689307</v>
      </c>
      <c r="H19" s="83">
        <v>-0.70313129321389889</v>
      </c>
      <c r="I19" s="83">
        <v>-2.9187318352756231</v>
      </c>
      <c r="J19" s="83">
        <v>-3.8430705357891837</v>
      </c>
      <c r="K19" s="83">
        <v>-2.6855238386434221</v>
      </c>
      <c r="L19" s="83">
        <v>-2.8499743692863344</v>
      </c>
      <c r="M19" s="83">
        <v>-1.3573175769799217</v>
      </c>
      <c r="N19" s="83">
        <v>-1.2201095761782854</v>
      </c>
      <c r="O19" s="83">
        <v>-0.49306763357940264</v>
      </c>
      <c r="P19" s="83">
        <v>-1.1858746346445903</v>
      </c>
      <c r="Q19" s="83">
        <v>-2.0795741996606831</v>
      </c>
      <c r="R19" s="83">
        <v>-0.85034138893627098</v>
      </c>
      <c r="S19" s="75">
        <v>-1.5303684897240655</v>
      </c>
      <c r="T19" s="12"/>
      <c r="V19" s="26"/>
      <c r="Z19" s="26"/>
      <c r="AA19" s="26"/>
      <c r="AB19" s="26"/>
    </row>
    <row r="20" spans="1:28" s="6" customFormat="1" ht="14.25" customHeight="1" x14ac:dyDescent="0.25">
      <c r="A20" s="8"/>
      <c r="B20" s="14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7"/>
      <c r="R20" s="17"/>
      <c r="S20" s="17"/>
      <c r="T20" s="12"/>
      <c r="U20" s="7"/>
      <c r="V20" s="26"/>
      <c r="Z20" s="26"/>
      <c r="AA20" s="26"/>
      <c r="AB20" s="26"/>
    </row>
    <row r="21" spans="1:28" s="6" customFormat="1" ht="14.25" customHeight="1" x14ac:dyDescent="0.25">
      <c r="A21" s="8"/>
      <c r="B21" s="14"/>
      <c r="C21" s="16"/>
      <c r="D21" s="16"/>
      <c r="E21" s="125"/>
      <c r="F21" s="16"/>
      <c r="G21" s="16"/>
      <c r="H21" s="16"/>
      <c r="I21" s="143" t="s">
        <v>126</v>
      </c>
      <c r="J21" s="16"/>
      <c r="K21" s="16"/>
      <c r="L21" s="16"/>
      <c r="M21" s="16"/>
      <c r="N21" s="16"/>
      <c r="O21" s="16"/>
      <c r="P21" s="16"/>
      <c r="Q21" s="17"/>
      <c r="R21" s="17"/>
      <c r="S21" s="17"/>
      <c r="T21" s="12"/>
      <c r="U21" s="7"/>
      <c r="V21" s="26"/>
      <c r="W21" s="15"/>
      <c r="X21" s="51"/>
      <c r="Y21" s="51"/>
      <c r="Z21" s="203"/>
      <c r="AA21" s="203"/>
      <c r="AB21" s="203"/>
    </row>
    <row r="22" spans="1:28" s="6" customFormat="1" ht="14.25" customHeight="1" x14ac:dyDescent="0.25">
      <c r="A22" s="8"/>
      <c r="B22" s="14"/>
      <c r="C22" s="16"/>
      <c r="D22" s="16"/>
      <c r="E22" s="125"/>
      <c r="F22" s="16"/>
      <c r="G22" s="16"/>
      <c r="H22" s="16"/>
      <c r="I22" s="143" t="s">
        <v>236</v>
      </c>
      <c r="J22" s="16"/>
      <c r="K22" s="16"/>
      <c r="L22" s="16"/>
      <c r="M22" s="16"/>
      <c r="N22" s="16"/>
      <c r="O22" s="16"/>
      <c r="P22" s="16"/>
      <c r="Q22" s="17"/>
      <c r="R22" s="17"/>
      <c r="S22" s="17"/>
      <c r="T22" s="12"/>
      <c r="U22" s="7"/>
      <c r="V22" s="26"/>
      <c r="W22" s="15"/>
      <c r="X22" s="51"/>
      <c r="Y22" s="51"/>
      <c r="Z22" s="203"/>
      <c r="AA22" s="203"/>
      <c r="AB22" s="203"/>
    </row>
    <row r="23" spans="1:28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7"/>
      <c r="R23" s="17"/>
      <c r="S23" s="17"/>
      <c r="T23" s="12"/>
      <c r="U23" s="7"/>
      <c r="V23" s="203"/>
      <c r="W23" s="51"/>
      <c r="X23" s="51" t="s">
        <v>49</v>
      </c>
      <c r="Y23" s="51" t="s">
        <v>9</v>
      </c>
      <c r="Z23" s="203"/>
      <c r="AA23" s="203"/>
      <c r="AB23" s="203"/>
    </row>
    <row r="24" spans="1:28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7"/>
      <c r="R24" s="17"/>
      <c r="S24" s="17"/>
      <c r="T24" s="12"/>
      <c r="U24" s="7"/>
      <c r="V24" s="204"/>
      <c r="W24" s="246">
        <v>2011</v>
      </c>
      <c r="X24" s="52">
        <v>0.17287850675130892</v>
      </c>
      <c r="Y24" s="52">
        <v>1.9893552348660033</v>
      </c>
      <c r="Z24" s="204"/>
      <c r="AA24" s="204"/>
      <c r="AB24" s="204"/>
    </row>
    <row r="25" spans="1:28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7"/>
      <c r="R25" s="17"/>
      <c r="S25" s="17"/>
      <c r="T25" s="12"/>
      <c r="U25" s="7"/>
      <c r="V25" s="204"/>
      <c r="W25" s="246">
        <v>2012</v>
      </c>
      <c r="X25" s="52">
        <v>0.6437186470142584</v>
      </c>
      <c r="Y25" s="52">
        <v>-0.83577272981912643</v>
      </c>
      <c r="Z25" s="204"/>
      <c r="AA25" s="204"/>
      <c r="AB25" s="204"/>
    </row>
    <row r="26" spans="1:28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7"/>
      <c r="R26" s="17"/>
      <c r="S26" s="17"/>
      <c r="T26" s="12"/>
      <c r="U26" s="7"/>
      <c r="V26" s="204"/>
      <c r="W26" s="246">
        <v>2013</v>
      </c>
      <c r="X26" s="52">
        <v>-2.4028819298865671</v>
      </c>
      <c r="Y26" s="52">
        <v>-2.4360983353853527</v>
      </c>
      <c r="Z26" s="204"/>
      <c r="AA26" s="204"/>
      <c r="AB26" s="204"/>
    </row>
    <row r="27" spans="1:28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7"/>
      <c r="R27" s="17"/>
      <c r="S27" s="17"/>
      <c r="T27" s="12"/>
      <c r="U27" s="7"/>
      <c r="V27" s="204"/>
      <c r="W27" s="246">
        <v>2014</v>
      </c>
      <c r="X27" s="52">
        <v>0.20573565965766252</v>
      </c>
      <c r="Y27" s="52">
        <v>-1.7107809882309652</v>
      </c>
      <c r="Z27" s="204"/>
      <c r="AA27" s="204"/>
      <c r="AB27" s="204"/>
    </row>
    <row r="28" spans="1:28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6"/>
      <c r="Q28" s="17"/>
      <c r="R28" s="17"/>
      <c r="S28" s="17"/>
      <c r="T28" s="12"/>
      <c r="U28" s="7"/>
      <c r="V28" s="204"/>
      <c r="W28" s="246">
        <v>2015</v>
      </c>
      <c r="X28" s="52">
        <v>0.49458503643790397</v>
      </c>
      <c r="Y28" s="52">
        <v>-3.1279373959035581</v>
      </c>
      <c r="Z28" s="204"/>
      <c r="AA28" s="204"/>
      <c r="AB28" s="204"/>
    </row>
    <row r="29" spans="1:28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7"/>
      <c r="R29" s="17"/>
      <c r="S29" s="17"/>
      <c r="T29" s="12"/>
      <c r="U29" s="7"/>
      <c r="V29" s="204"/>
      <c r="W29" s="52"/>
      <c r="X29" s="52"/>
      <c r="Y29" s="52"/>
      <c r="Z29" s="204"/>
      <c r="AA29" s="204"/>
      <c r="AB29" s="204"/>
    </row>
    <row r="30" spans="1:28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7"/>
      <c r="R30" s="17"/>
      <c r="S30" s="17"/>
      <c r="T30" s="12"/>
      <c r="U30" s="7"/>
      <c r="V30" s="204"/>
      <c r="W30" s="52"/>
      <c r="X30" s="52"/>
      <c r="Y30" s="52"/>
      <c r="Z30" s="204"/>
      <c r="AA30" s="204"/>
      <c r="AB30" s="204"/>
    </row>
    <row r="31" spans="1:28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7"/>
      <c r="R31" s="17"/>
      <c r="S31" s="17"/>
      <c r="T31" s="12"/>
      <c r="U31" s="7"/>
      <c r="V31" s="204"/>
      <c r="W31" s="204"/>
      <c r="X31" s="204"/>
      <c r="Y31" s="204"/>
      <c r="Z31" s="204"/>
      <c r="AA31" s="204"/>
      <c r="AB31" s="204"/>
    </row>
    <row r="32" spans="1:28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7"/>
      <c r="R32" s="17"/>
      <c r="S32" s="17"/>
      <c r="T32" s="12"/>
      <c r="U32" s="7"/>
      <c r="V32" s="52"/>
      <c r="W32" s="52"/>
      <c r="X32" s="52"/>
      <c r="Y32" s="52"/>
      <c r="Z32" s="52"/>
      <c r="AA32" s="52"/>
      <c r="AB32" s="52"/>
    </row>
    <row r="33" spans="1:28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7"/>
      <c r="R33" s="17"/>
      <c r="S33" s="17"/>
      <c r="T33" s="12"/>
      <c r="U33" s="7"/>
      <c r="V33" s="204"/>
      <c r="W33" s="204"/>
      <c r="X33" s="204"/>
      <c r="Y33" s="204"/>
      <c r="Z33" s="204"/>
      <c r="AA33" s="204"/>
      <c r="AB33" s="52"/>
    </row>
    <row r="34" spans="1:28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7"/>
      <c r="R34" s="17"/>
      <c r="S34" s="17"/>
      <c r="T34" s="12"/>
      <c r="U34" s="7"/>
      <c r="V34" s="204"/>
      <c r="W34" s="204"/>
      <c r="X34" s="204"/>
      <c r="Y34" s="204"/>
      <c r="Z34" s="204"/>
      <c r="AA34" s="204"/>
      <c r="AB34" s="52"/>
    </row>
    <row r="35" spans="1:28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43" t="s">
        <v>158</v>
      </c>
      <c r="J35" s="16"/>
      <c r="K35" s="16"/>
      <c r="L35" s="16"/>
      <c r="M35" s="16"/>
      <c r="N35" s="16"/>
      <c r="O35" s="16"/>
      <c r="P35" s="16"/>
      <c r="Q35" s="17"/>
      <c r="R35" s="17"/>
      <c r="S35" s="17"/>
      <c r="T35" s="12"/>
      <c r="U35" s="7"/>
      <c r="V35" s="52"/>
      <c r="W35" s="204"/>
      <c r="X35" s="52"/>
      <c r="Y35" s="52"/>
      <c r="Z35" s="52"/>
      <c r="AA35" s="52"/>
      <c r="AB35" s="52"/>
    </row>
    <row r="36" spans="1:28" s="6" customFormat="1" ht="14.25" customHeight="1" x14ac:dyDescent="0.25">
      <c r="A36" s="8"/>
      <c r="B36" s="14"/>
      <c r="C36" s="16"/>
      <c r="D36" s="16"/>
      <c r="E36" s="16"/>
      <c r="F36" s="16"/>
      <c r="G36" s="16"/>
      <c r="H36" s="125"/>
      <c r="I36" s="143" t="s">
        <v>238</v>
      </c>
      <c r="J36" s="16"/>
      <c r="K36" s="16"/>
      <c r="L36" s="16"/>
      <c r="M36" s="16"/>
      <c r="N36" s="16"/>
      <c r="O36" s="16"/>
      <c r="P36" s="16"/>
      <c r="Q36" s="17"/>
      <c r="R36" s="17"/>
      <c r="S36" s="17"/>
      <c r="T36" s="12"/>
      <c r="U36" s="7"/>
      <c r="V36" s="52"/>
      <c r="W36" s="52"/>
      <c r="X36" s="52"/>
      <c r="Y36" s="52"/>
      <c r="Z36" s="52"/>
      <c r="AA36" s="52"/>
      <c r="AB36" s="52"/>
    </row>
    <row r="37" spans="1:28" s="6" customFormat="1" x14ac:dyDescent="0.25">
      <c r="A37" s="8"/>
      <c r="B37" s="10"/>
      <c r="C37" s="16"/>
      <c r="D37" s="16"/>
      <c r="E37" s="16"/>
      <c r="F37" s="16"/>
      <c r="G37" s="16"/>
      <c r="H37" s="125"/>
      <c r="I37" s="125"/>
      <c r="J37" s="16"/>
      <c r="K37" s="16"/>
      <c r="L37" s="16"/>
      <c r="M37" s="16"/>
      <c r="N37" s="16"/>
      <c r="O37" s="16"/>
      <c r="P37" s="16"/>
      <c r="Q37" s="19"/>
      <c r="R37" s="19"/>
      <c r="S37" s="19"/>
      <c r="T37" s="12"/>
      <c r="U37" s="7"/>
      <c r="V37" s="52"/>
      <c r="W37" s="52"/>
      <c r="X37" s="52"/>
      <c r="Y37" s="52"/>
      <c r="Z37" s="52"/>
      <c r="AA37" s="52"/>
      <c r="AB37" s="52"/>
    </row>
    <row r="38" spans="1:28" s="6" customFormat="1" x14ac:dyDescent="0.25">
      <c r="A38" s="8"/>
      <c r="B38" s="10"/>
      <c r="C38" s="16"/>
      <c r="D38" s="16"/>
      <c r="E38" s="16"/>
      <c r="F38" s="16"/>
      <c r="G38" s="16"/>
      <c r="H38" s="125"/>
      <c r="I38" s="16"/>
      <c r="J38" s="16"/>
      <c r="K38" s="16"/>
      <c r="L38" s="16"/>
      <c r="M38" s="16"/>
      <c r="N38" s="16"/>
      <c r="O38" s="16"/>
      <c r="P38" s="16"/>
      <c r="Q38" s="19"/>
      <c r="R38" s="19"/>
      <c r="S38" s="19"/>
      <c r="T38" s="12"/>
      <c r="U38" s="7"/>
      <c r="V38" s="52"/>
      <c r="W38" s="52"/>
      <c r="X38" s="52"/>
      <c r="Y38" s="52"/>
      <c r="Z38" s="52"/>
      <c r="AA38" s="52"/>
      <c r="AB38" s="52"/>
    </row>
    <row r="39" spans="1:28" s="6" customFormat="1" x14ac:dyDescent="0.25">
      <c r="A39" s="8"/>
      <c r="B39" s="10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6"/>
      <c r="Q39" s="19"/>
      <c r="R39" s="19"/>
      <c r="S39" s="19"/>
      <c r="T39" s="12"/>
      <c r="U39" s="7"/>
      <c r="V39" s="52"/>
      <c r="W39" s="52"/>
      <c r="X39" s="52"/>
      <c r="Y39" s="52"/>
      <c r="Z39" s="52"/>
      <c r="AA39" s="52"/>
      <c r="AB39" s="52"/>
    </row>
    <row r="40" spans="1:28" s="6" customFormat="1" x14ac:dyDescent="0.25">
      <c r="A40" s="8"/>
      <c r="B40" s="20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9"/>
      <c r="R40" s="19"/>
      <c r="S40" s="19"/>
      <c r="T40" s="12"/>
      <c r="U40" s="7"/>
    </row>
    <row r="41" spans="1:28" s="6" customFormat="1" x14ac:dyDescent="0.25">
      <c r="A41" s="8"/>
      <c r="B41" s="20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6"/>
      <c r="Q41" s="19"/>
      <c r="R41" s="19"/>
      <c r="S41" s="19"/>
      <c r="T41" s="12"/>
      <c r="U41" s="7"/>
    </row>
    <row r="42" spans="1:28" s="6" customFormat="1" x14ac:dyDescent="0.25">
      <c r="A42" s="8"/>
      <c r="B42" s="20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9"/>
      <c r="R42" s="19"/>
      <c r="S42" s="19"/>
      <c r="T42" s="12"/>
      <c r="U42" s="7"/>
    </row>
    <row r="43" spans="1:28" s="6" customFormat="1" x14ac:dyDescent="0.25">
      <c r="A43" s="8"/>
      <c r="B43" s="64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6"/>
      <c r="P43" s="16"/>
      <c r="Q43" s="19"/>
      <c r="R43" s="19"/>
      <c r="S43" s="19"/>
      <c r="T43" s="12"/>
      <c r="U43" s="7"/>
      <c r="V43" s="26"/>
      <c r="W43" s="15"/>
    </row>
    <row r="44" spans="1:28" s="6" customFormat="1" x14ac:dyDescent="0.25">
      <c r="A44" s="8"/>
      <c r="B44" s="64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2"/>
      <c r="U44" s="10"/>
    </row>
    <row r="45" spans="1:28" x14ac:dyDescent="0.25">
      <c r="A45" s="8"/>
      <c r="B45" s="64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2"/>
      <c r="U45" s="10"/>
    </row>
    <row r="46" spans="1:28" x14ac:dyDescent="0.25">
      <c r="A46" s="8"/>
      <c r="B46" s="64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2"/>
      <c r="U46" s="10"/>
    </row>
    <row r="47" spans="1:28" x14ac:dyDescent="0.25">
      <c r="A47" s="8"/>
      <c r="B47" s="64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2"/>
      <c r="U47" s="10"/>
    </row>
    <row r="48" spans="1:28" x14ac:dyDescent="0.25">
      <c r="A48" s="21"/>
      <c r="B48" s="22" t="str">
        <f>+'Industria variación anual %'!B42</f>
        <v>Fuente: Dane, MTMR. Marzo de 2016</v>
      </c>
      <c r="C48" s="23"/>
      <c r="D48" s="23"/>
      <c r="E48" s="23"/>
      <c r="F48" s="23"/>
      <c r="G48" s="23"/>
      <c r="H48" s="23"/>
      <c r="I48" s="23"/>
      <c r="J48" s="23"/>
      <c r="K48" s="23"/>
      <c r="L48" s="23"/>
      <c r="M48" s="23"/>
      <c r="N48" s="23"/>
      <c r="O48" s="23"/>
      <c r="P48" s="23"/>
      <c r="Q48" s="23"/>
      <c r="R48" s="23"/>
      <c r="S48" s="23"/>
      <c r="T48" s="24"/>
    </row>
    <row r="51" spans="2:2" x14ac:dyDescent="0.25">
      <c r="B51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1" spans="2:2" x14ac:dyDescent="0.25">
      <c r="B61" s="26"/>
    </row>
    <row r="65" spans="2:2" x14ac:dyDescent="0.25">
      <c r="B65" s="26"/>
    </row>
    <row r="73" spans="2:2" x14ac:dyDescent="0.25">
      <c r="B73" s="26"/>
    </row>
    <row r="74" spans="2:2" x14ac:dyDescent="0.25">
      <c r="B74" s="26"/>
    </row>
  </sheetData>
  <mergeCells count="6">
    <mergeCell ref="B7:S7"/>
    <mergeCell ref="B8:S8"/>
    <mergeCell ref="D10:G10"/>
    <mergeCell ref="H10:K10"/>
    <mergeCell ref="L10:O10"/>
    <mergeCell ref="P10:S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S73"/>
  <sheetViews>
    <sheetView zoomScaleNormal="100" zoomScaleSheetLayoutView="85" workbookViewId="0">
      <selection activeCell="B7" sqref="B7:I7"/>
    </sheetView>
  </sheetViews>
  <sheetFormatPr baseColWidth="10" defaultColWidth="10.85546875" defaultRowHeight="15.75" x14ac:dyDescent="0.25"/>
  <cols>
    <col min="1" max="1" width="1.85546875" style="7" customWidth="1"/>
    <col min="2" max="2" width="67.5703125" style="7" customWidth="1"/>
    <col min="3" max="3" width="5.85546875" style="7" customWidth="1"/>
    <col min="4" max="8" width="6" style="7" customWidth="1"/>
    <col min="9" max="9" width="14.7109375" style="7" customWidth="1"/>
    <col min="10" max="10" width="1.85546875" style="7" customWidth="1"/>
    <col min="11" max="11" width="9.5703125" style="6" customWidth="1"/>
    <col min="12" max="12" width="11.42578125" style="162" customWidth="1"/>
    <col min="13" max="13" width="10.85546875" style="162" customWidth="1"/>
    <col min="14" max="15" width="10.85546875" style="162"/>
    <col min="16" max="16384" width="10.85546875" style="7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3"/>
      <c r="J1" s="4"/>
      <c r="K1" s="121"/>
    </row>
    <row r="2" spans="1:19" x14ac:dyDescent="0.25">
      <c r="A2" s="8"/>
      <c r="B2" s="9"/>
      <c r="C2" s="9"/>
      <c r="D2" s="9"/>
      <c r="E2" s="9"/>
      <c r="F2" s="9"/>
      <c r="G2" s="9"/>
      <c r="H2" s="9"/>
      <c r="I2" s="10"/>
      <c r="J2" s="11"/>
      <c r="K2" s="121"/>
    </row>
    <row r="3" spans="1:19" x14ac:dyDescent="0.25">
      <c r="A3" s="8"/>
      <c r="B3" s="9"/>
      <c r="C3" s="9"/>
      <c r="D3" s="9"/>
      <c r="E3" s="9"/>
      <c r="F3" s="9"/>
      <c r="G3" s="9"/>
      <c r="H3" s="9"/>
      <c r="I3" s="10"/>
      <c r="J3" s="11"/>
      <c r="K3" s="121"/>
    </row>
    <row r="4" spans="1:19" x14ac:dyDescent="0.25">
      <c r="A4" s="8"/>
      <c r="B4" s="9"/>
      <c r="C4" s="9"/>
      <c r="D4" s="9"/>
      <c r="E4" s="9"/>
      <c r="F4" s="9"/>
      <c r="G4" s="9"/>
      <c r="H4" s="9"/>
      <c r="I4" s="10"/>
      <c r="J4" s="12"/>
    </row>
    <row r="5" spans="1:19" x14ac:dyDescent="0.25">
      <c r="A5" s="8"/>
      <c r="B5" s="9"/>
      <c r="C5" s="9"/>
      <c r="D5" s="9"/>
      <c r="E5" s="9"/>
      <c r="F5" s="9"/>
      <c r="G5" s="9"/>
      <c r="H5" s="9"/>
      <c r="I5" s="9"/>
      <c r="J5" s="12"/>
    </row>
    <row r="6" spans="1:19" x14ac:dyDescent="0.25">
      <c r="A6" s="8"/>
      <c r="B6" s="9"/>
      <c r="C6" s="9"/>
      <c r="D6" s="9"/>
      <c r="E6" s="9"/>
      <c r="F6" s="9"/>
      <c r="G6" s="9"/>
      <c r="H6" s="9"/>
      <c r="I6" s="9"/>
      <c r="J6" s="12"/>
    </row>
    <row r="7" spans="1:19" x14ac:dyDescent="0.25">
      <c r="A7" s="8"/>
      <c r="B7" s="292" t="s">
        <v>114</v>
      </c>
      <c r="C7" s="292"/>
      <c r="D7" s="292"/>
      <c r="E7" s="292"/>
      <c r="F7" s="292"/>
      <c r="G7" s="292"/>
      <c r="H7" s="292"/>
      <c r="I7" s="292"/>
      <c r="J7" s="12"/>
    </row>
    <row r="8" spans="1:19" x14ac:dyDescent="0.25">
      <c r="A8" s="8"/>
      <c r="B8" s="289" t="s">
        <v>231</v>
      </c>
      <c r="C8" s="289"/>
      <c r="D8" s="289"/>
      <c r="E8" s="289"/>
      <c r="F8" s="289"/>
      <c r="G8" s="289"/>
      <c r="H8" s="289"/>
      <c r="I8" s="289"/>
      <c r="J8" s="12"/>
    </row>
    <row r="9" spans="1:19" x14ac:dyDescent="0.25">
      <c r="A9" s="8"/>
      <c r="B9" s="9"/>
      <c r="C9" s="13"/>
      <c r="D9" s="13"/>
      <c r="E9" s="13"/>
      <c r="F9" s="13"/>
      <c r="G9" s="13"/>
      <c r="H9" s="189"/>
      <c r="I9" s="9"/>
      <c r="J9" s="12"/>
      <c r="K9" s="26"/>
      <c r="L9" s="26"/>
      <c r="M9" s="26"/>
      <c r="N9" s="26"/>
      <c r="O9" s="26"/>
      <c r="P9" s="26"/>
      <c r="Q9" s="26"/>
    </row>
    <row r="10" spans="1:19" ht="15.75" customHeight="1" x14ac:dyDescent="0.25">
      <c r="A10" s="8"/>
      <c r="B10" s="10"/>
      <c r="C10" s="10"/>
      <c r="D10" s="296" t="s">
        <v>0</v>
      </c>
      <c r="E10" s="296"/>
      <c r="F10" s="296"/>
      <c r="G10" s="296"/>
      <c r="H10" s="296"/>
      <c r="I10" s="130" t="s">
        <v>35</v>
      </c>
      <c r="J10" s="12"/>
      <c r="K10" s="26"/>
      <c r="L10" s="26"/>
      <c r="M10" s="26"/>
      <c r="N10" s="26"/>
      <c r="O10" s="26"/>
      <c r="P10" s="26"/>
      <c r="Q10" s="26"/>
    </row>
    <row r="11" spans="1:19" x14ac:dyDescent="0.25">
      <c r="A11" s="8"/>
      <c r="B11" s="10"/>
      <c r="C11" s="106"/>
      <c r="D11" s="69">
        <v>2011</v>
      </c>
      <c r="E11" s="69">
        <v>2012</v>
      </c>
      <c r="F11" s="69">
        <v>2013</v>
      </c>
      <c r="G11" s="69">
        <v>2014</v>
      </c>
      <c r="H11" s="69">
        <v>2015</v>
      </c>
      <c r="I11" s="69">
        <v>2015</v>
      </c>
      <c r="J11" s="12"/>
      <c r="K11" s="220"/>
      <c r="L11" s="220"/>
      <c r="M11" s="220"/>
      <c r="N11" s="220"/>
      <c r="O11" s="220"/>
      <c r="P11" s="26"/>
      <c r="Q11" s="26"/>
    </row>
    <row r="12" spans="1:19" ht="12" customHeight="1" x14ac:dyDescent="0.25">
      <c r="A12" s="8"/>
      <c r="B12" s="10"/>
      <c r="C12" s="80"/>
      <c r="D12" s="80"/>
      <c r="E12" s="80"/>
      <c r="F12" s="80"/>
      <c r="G12" s="13"/>
      <c r="H12" s="189"/>
      <c r="J12" s="12"/>
      <c r="K12" s="220"/>
      <c r="L12" s="220"/>
      <c r="M12" s="220"/>
      <c r="N12" s="220"/>
      <c r="O12" s="220"/>
      <c r="P12" s="26"/>
      <c r="Q12" s="26"/>
    </row>
    <row r="13" spans="1:19" x14ac:dyDescent="0.25">
      <c r="A13" s="8"/>
      <c r="B13" s="14" t="s">
        <v>26</v>
      </c>
      <c r="D13" s="82">
        <v>3.0115950364040742</v>
      </c>
      <c r="E13" s="82">
        <v>-2.8022835783406634</v>
      </c>
      <c r="F13" s="75">
        <v>-6.0981718808298666</v>
      </c>
      <c r="G13" s="75">
        <v>0.99017297190786735</v>
      </c>
      <c r="H13" s="75">
        <v>-2.2864843113538313E-2</v>
      </c>
      <c r="I13" s="75">
        <v>-2.2864843113532627E-2</v>
      </c>
      <c r="J13" s="12"/>
      <c r="K13" s="220"/>
      <c r="L13" s="220"/>
      <c r="M13" s="220"/>
      <c r="N13" s="220"/>
      <c r="O13" s="220"/>
      <c r="P13" s="26"/>
      <c r="Q13" s="26"/>
    </row>
    <row r="14" spans="1:19" x14ac:dyDescent="0.25">
      <c r="A14" s="8"/>
      <c r="B14" s="206" t="s">
        <v>191</v>
      </c>
      <c r="D14" s="83">
        <v>-3.9711281875379569</v>
      </c>
      <c r="E14" s="83">
        <v>-25.932355980044775</v>
      </c>
      <c r="F14" s="83">
        <v>-15.03626398642038</v>
      </c>
      <c r="G14" s="83">
        <v>20.43722447370466</v>
      </c>
      <c r="H14" s="75">
        <v>-22.279810543503956</v>
      </c>
      <c r="I14" s="131">
        <v>-2.1910039187995829</v>
      </c>
      <c r="J14" s="12"/>
      <c r="K14" s="239"/>
      <c r="L14" s="228"/>
      <c r="M14" s="228"/>
      <c r="N14" s="228"/>
      <c r="O14" s="228"/>
      <c r="P14" s="26"/>
      <c r="Q14" s="26"/>
    </row>
    <row r="15" spans="1:19" x14ac:dyDescent="0.25">
      <c r="A15" s="8"/>
      <c r="B15" s="206" t="s">
        <v>81</v>
      </c>
      <c r="D15" s="83">
        <v>2.5952325930093281</v>
      </c>
      <c r="E15" s="83">
        <v>-11.290109023632013</v>
      </c>
      <c r="F15" s="83">
        <v>10.443690669546328</v>
      </c>
      <c r="G15" s="83">
        <v>6.196670442077874</v>
      </c>
      <c r="H15" s="75">
        <v>-19.008388144209349</v>
      </c>
      <c r="I15" s="131">
        <v>-0.98999830037858805</v>
      </c>
      <c r="J15" s="12"/>
      <c r="K15" s="239"/>
      <c r="L15" s="228"/>
      <c r="M15" s="228" t="s">
        <v>47</v>
      </c>
      <c r="N15" s="228" t="s">
        <v>35</v>
      </c>
      <c r="O15" s="228"/>
      <c r="P15" s="26"/>
      <c r="Q15" s="26"/>
      <c r="R15" s="5"/>
      <c r="S15" s="5"/>
    </row>
    <row r="16" spans="1:19" x14ac:dyDescent="0.25">
      <c r="A16" s="8"/>
      <c r="B16" s="206" t="s">
        <v>192</v>
      </c>
      <c r="D16" s="83">
        <v>1.8558038842863454</v>
      </c>
      <c r="E16" s="83">
        <v>-1.1226077702394406</v>
      </c>
      <c r="F16" s="83">
        <v>-6.1984718519439923</v>
      </c>
      <c r="G16" s="83">
        <v>6.7972839301688737E-2</v>
      </c>
      <c r="H16" s="75">
        <v>-8.529507251823361</v>
      </c>
      <c r="I16" s="131">
        <v>-0.8003649785034459</v>
      </c>
      <c r="J16" s="12"/>
      <c r="K16" s="239"/>
      <c r="L16" s="228" t="s">
        <v>21</v>
      </c>
      <c r="M16" s="243">
        <v>16.692022692177574</v>
      </c>
      <c r="N16" s="243">
        <v>1.1545571053954224</v>
      </c>
      <c r="O16" s="228"/>
      <c r="P16" s="26"/>
      <c r="Q16" s="26"/>
    </row>
    <row r="17" spans="1:19" x14ac:dyDescent="0.25">
      <c r="A17" s="8"/>
      <c r="B17" s="207" t="s">
        <v>193</v>
      </c>
      <c r="D17" s="83">
        <v>8.8058902591846078</v>
      </c>
      <c r="E17" s="83">
        <v>9.2875050871855365</v>
      </c>
      <c r="F17" s="83">
        <v>8.9699657444359389</v>
      </c>
      <c r="G17" s="83">
        <v>-5.3294517322689359</v>
      </c>
      <c r="H17" s="75">
        <v>-2.514794508798488</v>
      </c>
      <c r="I17" s="131">
        <v>-0.12470054857427887</v>
      </c>
      <c r="J17" s="12"/>
      <c r="K17" s="239"/>
      <c r="L17" s="228" t="s">
        <v>120</v>
      </c>
      <c r="M17" s="243">
        <v>7.6106413893927396</v>
      </c>
      <c r="N17" s="243">
        <v>0.7560149778586075</v>
      </c>
      <c r="O17" s="228"/>
      <c r="P17" s="26"/>
      <c r="Q17" s="26"/>
    </row>
    <row r="18" spans="1:19" x14ac:dyDescent="0.25">
      <c r="A18" s="8"/>
      <c r="B18" s="206" t="s">
        <v>22</v>
      </c>
      <c r="D18" s="83">
        <v>-13.465933831801181</v>
      </c>
      <c r="E18" s="83">
        <v>14.515966136846401</v>
      </c>
      <c r="F18" s="83">
        <v>-16.482256637533851</v>
      </c>
      <c r="G18" s="83">
        <v>-13.875951587868983</v>
      </c>
      <c r="H18" s="75">
        <v>-1.0864017921647928E-2</v>
      </c>
      <c r="I18" s="131">
        <v>-4.8973617771004411E-4</v>
      </c>
      <c r="J18" s="12"/>
      <c r="K18" s="239"/>
      <c r="L18" s="228" t="s">
        <v>46</v>
      </c>
      <c r="M18" s="243">
        <v>5.9542968994120287</v>
      </c>
      <c r="N18" s="243">
        <v>0.65911477841834709</v>
      </c>
      <c r="O18" s="228"/>
      <c r="P18" s="26"/>
      <c r="Q18" s="26"/>
    </row>
    <row r="19" spans="1:19" x14ac:dyDescent="0.25">
      <c r="A19" s="8"/>
      <c r="B19" s="206" t="s">
        <v>214</v>
      </c>
      <c r="D19" s="83">
        <v>14.162510596603539</v>
      </c>
      <c r="E19" s="83">
        <v>-7.033031458762693</v>
      </c>
      <c r="F19" s="83">
        <v>4.2877129690100304</v>
      </c>
      <c r="G19" s="83">
        <v>-3.8252915402443932</v>
      </c>
      <c r="H19" s="75">
        <v>0.32099140013133365</v>
      </c>
      <c r="I19" s="131">
        <v>9.0736231613405115E-3</v>
      </c>
      <c r="J19" s="12"/>
      <c r="K19" s="239"/>
      <c r="L19" s="228" t="s">
        <v>82</v>
      </c>
      <c r="M19" s="243">
        <v>6.011166453092514</v>
      </c>
      <c r="N19" s="243">
        <v>0.45203017384814065</v>
      </c>
      <c r="O19" s="228"/>
      <c r="P19" s="26"/>
      <c r="Q19" s="26"/>
    </row>
    <row r="20" spans="1:19" x14ac:dyDescent="0.25">
      <c r="A20" s="8"/>
      <c r="B20" s="207" t="s">
        <v>200</v>
      </c>
      <c r="D20" s="83">
        <v>-11.280507979607933</v>
      </c>
      <c r="E20" s="83">
        <v>-0.9873664610483246</v>
      </c>
      <c r="F20" s="83">
        <v>-2.2789093364405204</v>
      </c>
      <c r="G20" s="83">
        <v>-2.4318116000998913</v>
      </c>
      <c r="H20" s="75">
        <v>8.7423670226995256</v>
      </c>
      <c r="I20" s="131">
        <v>0.14131134626041614</v>
      </c>
      <c r="J20" s="12"/>
      <c r="K20" s="239"/>
      <c r="L20" s="228" t="s">
        <v>104</v>
      </c>
      <c r="M20" s="243">
        <v>3.6181273525342164</v>
      </c>
      <c r="N20" s="243">
        <v>0.4205275539888218</v>
      </c>
      <c r="O20" s="228"/>
      <c r="P20" s="26"/>
      <c r="Q20" s="26"/>
    </row>
    <row r="21" spans="1:19" x14ac:dyDescent="0.25">
      <c r="A21" s="8"/>
      <c r="B21" s="206" t="s">
        <v>199</v>
      </c>
      <c r="D21" s="83">
        <v>-0.13824309310538752</v>
      </c>
      <c r="E21" s="83">
        <v>-6.594656239985099</v>
      </c>
      <c r="F21" s="83">
        <v>0.8186008613512854</v>
      </c>
      <c r="G21" s="83">
        <v>5.9322887886846587</v>
      </c>
      <c r="H21" s="75">
        <v>4.6329879440925481</v>
      </c>
      <c r="I21" s="131">
        <v>0.16267666578702775</v>
      </c>
      <c r="J21" s="12"/>
      <c r="K21" s="239"/>
      <c r="L21" s="239" t="s">
        <v>123</v>
      </c>
      <c r="M21" s="243">
        <v>2.9609383323402767</v>
      </c>
      <c r="N21" s="243">
        <v>0.32838641460194606</v>
      </c>
      <c r="O21" s="228"/>
      <c r="P21" s="26"/>
      <c r="Q21" s="26"/>
    </row>
    <row r="22" spans="1:19" x14ac:dyDescent="0.25">
      <c r="A22" s="8"/>
      <c r="B22" s="207" t="s">
        <v>196</v>
      </c>
      <c r="D22" s="83">
        <v>9.6185334068111956</v>
      </c>
      <c r="E22" s="83">
        <v>-7.6105089770529588</v>
      </c>
      <c r="F22" s="83">
        <v>-16.302406807153773</v>
      </c>
      <c r="G22" s="83">
        <v>3.6988262678991646</v>
      </c>
      <c r="H22" s="75">
        <v>2.9609383323402767</v>
      </c>
      <c r="I22" s="131">
        <v>0.32838641460194606</v>
      </c>
      <c r="J22" s="12"/>
      <c r="K22" s="239"/>
      <c r="L22" s="228" t="s">
        <v>118</v>
      </c>
      <c r="M22" s="243">
        <v>4.6329879440925481</v>
      </c>
      <c r="N22" s="243">
        <v>0.16267666578702775</v>
      </c>
      <c r="O22" s="228"/>
      <c r="P22" s="26"/>
      <c r="Q22" s="26"/>
    </row>
    <row r="23" spans="1:19" ht="15.75" customHeight="1" x14ac:dyDescent="0.25">
      <c r="A23" s="8"/>
      <c r="B23" s="207" t="s">
        <v>64</v>
      </c>
      <c r="D23" s="83">
        <v>3.4423866025987735</v>
      </c>
      <c r="E23" s="83">
        <v>-0.22431596700258183</v>
      </c>
      <c r="F23" s="83">
        <v>4.6889047986578873</v>
      </c>
      <c r="G23" s="83">
        <v>-2.8307140826696298</v>
      </c>
      <c r="H23" s="75">
        <v>3.6181273525342164</v>
      </c>
      <c r="I23" s="131">
        <v>0.4205275539888218</v>
      </c>
      <c r="J23" s="12"/>
      <c r="K23" s="239"/>
      <c r="L23" s="228" t="s">
        <v>103</v>
      </c>
      <c r="M23" s="243">
        <v>8.7423670226995256</v>
      </c>
      <c r="N23" s="243">
        <v>0.14131134626041614</v>
      </c>
      <c r="O23" s="228"/>
      <c r="P23" s="26"/>
      <c r="Q23" s="26"/>
    </row>
    <row r="24" spans="1:19" x14ac:dyDescent="0.25">
      <c r="A24" s="8"/>
      <c r="B24" s="206" t="s">
        <v>213</v>
      </c>
      <c r="D24" s="83">
        <v>8.3943568248269429</v>
      </c>
      <c r="E24" s="83">
        <v>2.094408887526896</v>
      </c>
      <c r="F24" s="83">
        <v>-1.4456324257292437</v>
      </c>
      <c r="G24" s="83">
        <v>-0.3003794823916337</v>
      </c>
      <c r="H24" s="75">
        <v>6.011166453092514</v>
      </c>
      <c r="I24" s="131">
        <v>0.45203017384814065</v>
      </c>
      <c r="J24" s="12"/>
      <c r="K24" s="239"/>
      <c r="L24" s="228" t="s">
        <v>102</v>
      </c>
      <c r="M24" s="243">
        <v>0.32099140013133365</v>
      </c>
      <c r="N24" s="243">
        <v>9.0736231613405115E-3</v>
      </c>
      <c r="O24" s="228"/>
      <c r="P24" s="26"/>
      <c r="Q24" s="26"/>
    </row>
    <row r="25" spans="1:19" x14ac:dyDescent="0.25">
      <c r="A25" s="8"/>
      <c r="B25" s="206" t="s">
        <v>212</v>
      </c>
      <c r="D25" s="83">
        <v>-3.3290164334977845</v>
      </c>
      <c r="E25" s="83">
        <v>5.0246082113882977</v>
      </c>
      <c r="F25" s="83">
        <v>-2.2675667964661557</v>
      </c>
      <c r="G25" s="83">
        <v>-8.3884687829186504</v>
      </c>
      <c r="H25" s="75">
        <v>5.9542968994120287</v>
      </c>
      <c r="I25" s="131">
        <v>0.65911477841834709</v>
      </c>
      <c r="J25" s="12"/>
      <c r="K25" s="239"/>
      <c r="L25" s="228" t="s">
        <v>115</v>
      </c>
      <c r="M25" s="243">
        <v>-1.0864017921647928E-2</v>
      </c>
      <c r="N25" s="243">
        <v>-4.8973617771004411E-4</v>
      </c>
      <c r="O25" s="228"/>
      <c r="P25" s="26"/>
      <c r="Q25" s="26"/>
    </row>
    <row r="26" spans="1:19" x14ac:dyDescent="0.25">
      <c r="A26" s="8"/>
      <c r="B26" s="207" t="s">
        <v>198</v>
      </c>
      <c r="D26" s="83">
        <v>5.4294127508516539</v>
      </c>
      <c r="E26" s="83">
        <v>17.71018042772026</v>
      </c>
      <c r="F26" s="83">
        <v>-1.564264709211173</v>
      </c>
      <c r="G26" s="83">
        <v>10.30577854008466</v>
      </c>
      <c r="H26" s="75">
        <v>7.6106413893927396</v>
      </c>
      <c r="I26" s="131">
        <v>0.7560149778586075</v>
      </c>
      <c r="J26" s="12"/>
      <c r="K26" s="239"/>
      <c r="L26" s="228" t="s">
        <v>2</v>
      </c>
      <c r="M26" s="243">
        <v>-2.514794508798488</v>
      </c>
      <c r="N26" s="243">
        <v>-0.12470054857427887</v>
      </c>
      <c r="O26" s="228"/>
      <c r="P26" s="26"/>
      <c r="Q26" s="26"/>
    </row>
    <row r="27" spans="1:19" x14ac:dyDescent="0.25">
      <c r="A27" s="8"/>
      <c r="B27" s="207" t="s">
        <v>21</v>
      </c>
      <c r="D27" s="83">
        <v>18.746901917869721</v>
      </c>
      <c r="E27" s="83">
        <v>-7.8872412012906779</v>
      </c>
      <c r="F27" s="83">
        <v>-24.627439497839987</v>
      </c>
      <c r="G27" s="83">
        <v>0.20442228451962308</v>
      </c>
      <c r="H27" s="75">
        <v>16.692022692177574</v>
      </c>
      <c r="I27" s="131">
        <v>1.1545571053954224</v>
      </c>
      <c r="J27" s="12"/>
      <c r="K27" s="239"/>
      <c r="L27" s="228" t="s">
        <v>117</v>
      </c>
      <c r="M27" s="243">
        <v>-8.529507251823361</v>
      </c>
      <c r="N27" s="243">
        <v>-0.8003649785034459</v>
      </c>
      <c r="O27" s="228"/>
      <c r="P27" s="26"/>
      <c r="Q27" s="26"/>
    </row>
    <row r="28" spans="1:19" x14ac:dyDescent="0.25">
      <c r="A28" s="8"/>
      <c r="C28" s="117"/>
      <c r="D28" s="117"/>
      <c r="E28" s="117"/>
      <c r="F28" s="117"/>
      <c r="G28" s="117"/>
      <c r="H28" s="117"/>
      <c r="I28" s="117"/>
      <c r="J28" s="12"/>
      <c r="K28" s="239"/>
      <c r="L28" s="228" t="s">
        <v>116</v>
      </c>
      <c r="M28" s="243">
        <v>-19.008388144209349</v>
      </c>
      <c r="N28" s="243">
        <v>-0.98999830037858805</v>
      </c>
      <c r="O28" s="228"/>
      <c r="P28" s="26"/>
      <c r="Q28" s="26"/>
    </row>
    <row r="29" spans="1:19" x14ac:dyDescent="0.25">
      <c r="A29" s="8"/>
      <c r="B29" s="294" t="s">
        <v>119</v>
      </c>
      <c r="C29" s="294"/>
      <c r="D29" s="294"/>
      <c r="E29" s="294"/>
      <c r="F29" s="294"/>
      <c r="G29" s="294"/>
      <c r="H29" s="294"/>
      <c r="I29" s="294"/>
      <c r="J29" s="12"/>
      <c r="K29" s="239"/>
      <c r="L29" s="228" t="s">
        <v>100</v>
      </c>
      <c r="M29" s="243">
        <v>-22.279810543503956</v>
      </c>
      <c r="N29" s="243">
        <v>-2.1910039187995829</v>
      </c>
      <c r="O29" s="228"/>
      <c r="P29" s="26"/>
      <c r="Q29" s="26"/>
    </row>
    <row r="30" spans="1:19" x14ac:dyDescent="0.25">
      <c r="A30" s="8"/>
      <c r="B30" s="165"/>
      <c r="C30" s="165"/>
      <c r="D30" s="165"/>
      <c r="E30" s="165"/>
      <c r="F30" s="165"/>
      <c r="G30" s="165"/>
      <c r="H30" s="191"/>
      <c r="I30" s="165"/>
      <c r="J30" s="12"/>
      <c r="K30" s="239"/>
      <c r="L30" s="228" t="s">
        <v>26</v>
      </c>
      <c r="M30" s="243">
        <v>-2.2864843113538313E-2</v>
      </c>
      <c r="N30" s="243">
        <v>-2.2864843113532627E-2</v>
      </c>
      <c r="O30" s="228"/>
      <c r="P30" s="26"/>
      <c r="Q30" s="26"/>
      <c r="R30" s="110"/>
      <c r="S30" s="110"/>
    </row>
    <row r="31" spans="1:19" ht="17.25" customHeight="1" x14ac:dyDescent="0.25">
      <c r="A31" s="8"/>
      <c r="B31" s="164" t="s">
        <v>239</v>
      </c>
      <c r="C31" s="16"/>
      <c r="D31" s="295" t="s">
        <v>240</v>
      </c>
      <c r="E31" s="295"/>
      <c r="F31" s="295"/>
      <c r="G31" s="295"/>
      <c r="H31" s="295"/>
      <c r="I31" s="295"/>
      <c r="J31" s="12"/>
      <c r="K31" s="235"/>
      <c r="L31" s="220"/>
      <c r="M31" s="250"/>
      <c r="N31" s="250"/>
      <c r="O31" s="220"/>
      <c r="P31" s="26"/>
      <c r="Q31" s="26"/>
    </row>
    <row r="32" spans="1:19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7"/>
      <c r="J32" s="12"/>
      <c r="K32" s="220"/>
      <c r="L32" s="220"/>
      <c r="M32" s="236"/>
      <c r="N32" s="222"/>
      <c r="O32" s="222"/>
      <c r="P32" s="26"/>
      <c r="Q32" s="26"/>
    </row>
    <row r="33" spans="1:17" s="6" customFormat="1" ht="18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2"/>
      <c r="K33" s="26"/>
      <c r="L33" s="26"/>
      <c r="M33" s="202"/>
      <c r="N33" s="203"/>
      <c r="O33" s="203"/>
      <c r="P33" s="26"/>
      <c r="Q33" s="26"/>
    </row>
    <row r="34" spans="1:17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2"/>
      <c r="K34" s="26"/>
      <c r="L34" s="203"/>
      <c r="M34" s="203"/>
      <c r="N34" s="203"/>
      <c r="O34" s="203"/>
      <c r="P34" s="26"/>
      <c r="Q34" s="26"/>
    </row>
    <row r="35" spans="1:17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2"/>
      <c r="K35" s="26"/>
      <c r="L35" s="204"/>
      <c r="M35" s="204"/>
      <c r="N35" s="204"/>
      <c r="O35" s="204"/>
      <c r="P35" s="26"/>
      <c r="Q35" s="26"/>
    </row>
    <row r="36" spans="1:17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2"/>
      <c r="K36" s="26"/>
      <c r="L36" s="26"/>
      <c r="M36" s="26"/>
      <c r="N36" s="26"/>
      <c r="O36" s="204"/>
      <c r="P36" s="26"/>
      <c r="Q36" s="26"/>
    </row>
    <row r="37" spans="1:17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2"/>
      <c r="K37" s="26"/>
      <c r="L37" s="204"/>
      <c r="M37" s="204"/>
      <c r="N37" s="204"/>
      <c r="O37" s="204"/>
      <c r="P37" s="26"/>
      <c r="Q37" s="26"/>
    </row>
    <row r="38" spans="1:17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7"/>
      <c r="J38" s="12"/>
      <c r="L38" s="163"/>
      <c r="M38" s="163"/>
      <c r="N38" s="163"/>
      <c r="O38" s="163"/>
    </row>
    <row r="39" spans="1:17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7"/>
      <c r="J39" s="12"/>
      <c r="L39" s="163"/>
      <c r="M39" s="163"/>
      <c r="N39" s="163"/>
      <c r="O39" s="163"/>
    </row>
    <row r="40" spans="1:17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7"/>
      <c r="J40" s="12"/>
      <c r="L40" s="163"/>
      <c r="M40" s="163"/>
      <c r="N40" s="163"/>
      <c r="O40" s="163"/>
    </row>
    <row r="41" spans="1:17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7"/>
      <c r="J41" s="12"/>
      <c r="L41" s="163"/>
      <c r="M41" s="163"/>
      <c r="N41" s="163"/>
      <c r="O41" s="163"/>
    </row>
    <row r="42" spans="1:17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7"/>
      <c r="J42" s="12"/>
      <c r="L42" s="163"/>
      <c r="M42" s="163"/>
      <c r="N42" s="163"/>
      <c r="O42" s="163"/>
    </row>
    <row r="43" spans="1:17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7"/>
      <c r="J43" s="12"/>
      <c r="L43" s="163"/>
      <c r="M43" s="163"/>
      <c r="N43" s="163"/>
      <c r="O43" s="163"/>
    </row>
    <row r="44" spans="1:17" s="6" customFormat="1" ht="14.25" customHeight="1" x14ac:dyDescent="0.25">
      <c r="A44" s="8"/>
      <c r="B44" s="14"/>
      <c r="C44" s="16"/>
      <c r="D44" s="16"/>
      <c r="E44" s="16"/>
      <c r="F44" s="16"/>
      <c r="G44" s="16"/>
      <c r="H44" s="16"/>
      <c r="I44" s="17"/>
      <c r="J44" s="12"/>
      <c r="L44" s="163"/>
      <c r="M44" s="163"/>
      <c r="N44" s="163"/>
      <c r="O44" s="163"/>
    </row>
    <row r="45" spans="1:17" s="6" customFormat="1" ht="14.25" customHeight="1" x14ac:dyDescent="0.25">
      <c r="A45" s="8"/>
      <c r="B45" s="10"/>
      <c r="C45" s="16"/>
      <c r="D45" s="16"/>
      <c r="E45" s="16"/>
      <c r="F45" s="16"/>
      <c r="G45" s="18"/>
      <c r="H45" s="18"/>
      <c r="I45" s="19"/>
      <c r="J45" s="12"/>
      <c r="L45" s="163"/>
      <c r="M45" s="163"/>
      <c r="N45" s="163"/>
      <c r="O45" s="163"/>
    </row>
    <row r="46" spans="1:17" s="6" customFormat="1" ht="14.25" customHeight="1" x14ac:dyDescent="0.25">
      <c r="A46" s="8"/>
      <c r="B46" s="10"/>
      <c r="C46" s="16"/>
      <c r="D46" s="16"/>
      <c r="E46" s="16"/>
      <c r="F46" s="16"/>
      <c r="G46" s="18"/>
      <c r="H46" s="18"/>
      <c r="I46" s="19"/>
      <c r="J46" s="12"/>
      <c r="L46" s="163"/>
      <c r="M46" s="163"/>
      <c r="N46" s="163"/>
      <c r="O46" s="163"/>
    </row>
    <row r="47" spans="1:17" s="6" customFormat="1" x14ac:dyDescent="0.25">
      <c r="A47" s="8"/>
      <c r="J47" s="12"/>
      <c r="L47" s="163"/>
      <c r="M47" s="163"/>
      <c r="N47" s="163"/>
      <c r="O47" s="163"/>
    </row>
    <row r="48" spans="1:17" ht="20.25" customHeight="1" x14ac:dyDescent="0.25">
      <c r="A48" s="21"/>
      <c r="B48" s="22" t="str">
        <f>+'Industria variación anual %'!B42</f>
        <v>Fuente: Dane, MTMR. Marzo de 2016</v>
      </c>
      <c r="C48" s="23"/>
      <c r="D48" s="23"/>
      <c r="E48" s="23"/>
      <c r="F48" s="23"/>
      <c r="G48" s="23"/>
      <c r="H48" s="23"/>
      <c r="I48" s="23"/>
      <c r="J48" s="24"/>
      <c r="K48" s="125"/>
    </row>
    <row r="50" spans="2:2" x14ac:dyDescent="0.25">
      <c r="B50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4" spans="2:2" x14ac:dyDescent="0.25">
      <c r="B64" s="26"/>
    </row>
    <row r="72" spans="2:2" x14ac:dyDescent="0.25">
      <c r="B72" s="26"/>
    </row>
    <row r="73" spans="2:2" x14ac:dyDescent="0.25">
      <c r="B73" s="26"/>
    </row>
  </sheetData>
  <sortState ref="L16:N29">
    <sortCondition descending="1" ref="N16:N29"/>
  </sortState>
  <mergeCells count="5">
    <mergeCell ref="B7:I7"/>
    <mergeCell ref="B8:I8"/>
    <mergeCell ref="B29:I29"/>
    <mergeCell ref="D31:I31"/>
    <mergeCell ref="D10:H10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B73"/>
  <sheetViews>
    <sheetView zoomScaleNormal="100" zoomScaleSheetLayoutView="85" workbookViewId="0">
      <selection activeCell="B7" sqref="B7:I7"/>
    </sheetView>
  </sheetViews>
  <sheetFormatPr baseColWidth="10" defaultColWidth="10.85546875" defaultRowHeight="15.75" x14ac:dyDescent="0.25"/>
  <cols>
    <col min="1" max="1" width="1.85546875" style="7" customWidth="1"/>
    <col min="2" max="2" width="63.28515625" style="7" customWidth="1"/>
    <col min="3" max="3" width="9.7109375" style="7" customWidth="1"/>
    <col min="4" max="8" width="6.42578125" style="7" customWidth="1"/>
    <col min="9" max="9" width="14" style="7" customWidth="1"/>
    <col min="10" max="10" width="1.85546875" style="7" customWidth="1"/>
    <col min="11" max="11" width="9.7109375" style="7" customWidth="1"/>
    <col min="12" max="12" width="11.42578125" style="166" customWidth="1"/>
    <col min="13" max="13" width="10.85546875" style="166" customWidth="1"/>
    <col min="14" max="16" width="10.85546875" style="166"/>
    <col min="17" max="28" width="10.85546875" style="6"/>
    <col min="29" max="16384" width="10.85546875" style="7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3"/>
      <c r="J1" s="4"/>
      <c r="K1" s="5"/>
    </row>
    <row r="2" spans="1:20" x14ac:dyDescent="0.25">
      <c r="A2" s="8"/>
      <c r="B2" s="9"/>
      <c r="C2" s="9"/>
      <c r="D2" s="9"/>
      <c r="E2" s="9"/>
      <c r="F2" s="9"/>
      <c r="G2" s="9"/>
      <c r="H2" s="9"/>
      <c r="I2" s="10"/>
      <c r="J2" s="11"/>
      <c r="K2" s="5"/>
    </row>
    <row r="3" spans="1:20" x14ac:dyDescent="0.25">
      <c r="A3" s="8"/>
      <c r="B3" s="9"/>
      <c r="C3" s="9"/>
      <c r="D3" s="9"/>
      <c r="E3" s="9"/>
      <c r="F3" s="9"/>
      <c r="G3" s="9"/>
      <c r="H3" s="9"/>
      <c r="I3" s="10"/>
      <c r="J3" s="11"/>
      <c r="K3" s="5"/>
    </row>
    <row r="4" spans="1:20" x14ac:dyDescent="0.25">
      <c r="A4" s="8"/>
      <c r="B4" s="9"/>
      <c r="C4" s="9"/>
      <c r="D4" s="9"/>
      <c r="E4" s="9"/>
      <c r="F4" s="9"/>
      <c r="G4" s="9"/>
      <c r="H4" s="9"/>
      <c r="I4" s="10"/>
      <c r="J4" s="12"/>
      <c r="L4" s="26"/>
      <c r="M4" s="26"/>
      <c r="N4" s="26"/>
      <c r="O4" s="26"/>
      <c r="P4" s="26"/>
    </row>
    <row r="5" spans="1:20" x14ac:dyDescent="0.25">
      <c r="A5" s="8"/>
      <c r="B5" s="9"/>
      <c r="C5" s="9"/>
      <c r="D5" s="9"/>
      <c r="E5" s="9"/>
      <c r="F5" s="9"/>
      <c r="G5" s="9"/>
      <c r="H5" s="9"/>
      <c r="I5" s="9"/>
      <c r="J5" s="12"/>
      <c r="L5" s="26"/>
      <c r="M5" s="26"/>
      <c r="N5" s="26"/>
      <c r="O5" s="26"/>
      <c r="P5" s="26"/>
    </row>
    <row r="6" spans="1:20" x14ac:dyDescent="0.25">
      <c r="A6" s="8"/>
      <c r="B6" s="9"/>
      <c r="C6" s="9"/>
      <c r="D6" s="9"/>
      <c r="E6" s="9"/>
      <c r="F6" s="9"/>
      <c r="G6" s="9"/>
      <c r="H6" s="9"/>
      <c r="I6" s="9"/>
      <c r="J6" s="12"/>
      <c r="L6" s="26"/>
      <c r="M6" s="26"/>
      <c r="N6" s="26"/>
      <c r="O6" s="26"/>
      <c r="P6" s="26"/>
    </row>
    <row r="7" spans="1:20" x14ac:dyDescent="0.25">
      <c r="A7" s="8"/>
      <c r="B7" s="292" t="s">
        <v>121</v>
      </c>
      <c r="C7" s="292"/>
      <c r="D7" s="292"/>
      <c r="E7" s="292"/>
      <c r="F7" s="292"/>
      <c r="G7" s="292"/>
      <c r="H7" s="292"/>
      <c r="I7" s="292"/>
      <c r="J7" s="12"/>
      <c r="L7" s="26"/>
      <c r="M7" s="26"/>
      <c r="N7" s="26"/>
      <c r="O7" s="26"/>
      <c r="P7" s="26"/>
    </row>
    <row r="8" spans="1:20" x14ac:dyDescent="0.25">
      <c r="A8" s="8"/>
      <c r="B8" s="289" t="s">
        <v>231</v>
      </c>
      <c r="C8" s="289"/>
      <c r="D8" s="289"/>
      <c r="E8" s="289"/>
      <c r="F8" s="289"/>
      <c r="G8" s="289"/>
      <c r="H8" s="289"/>
      <c r="I8" s="289"/>
      <c r="J8" s="12"/>
      <c r="K8" s="26"/>
      <c r="L8" s="205"/>
      <c r="M8" s="205"/>
      <c r="N8" s="205"/>
      <c r="O8" s="205"/>
      <c r="P8" s="26"/>
    </row>
    <row r="9" spans="1:20" x14ac:dyDescent="0.25">
      <c r="A9" s="8"/>
      <c r="B9" s="9"/>
      <c r="C9" s="60"/>
      <c r="D9" s="60"/>
      <c r="E9" s="60"/>
      <c r="F9" s="60"/>
      <c r="G9" s="60"/>
      <c r="H9" s="189"/>
      <c r="I9" s="9"/>
      <c r="J9" s="12"/>
      <c r="K9" s="26"/>
      <c r="L9" s="205"/>
      <c r="M9" s="205"/>
      <c r="N9" s="205"/>
      <c r="O9" s="205"/>
      <c r="P9" s="26"/>
      <c r="Q9" s="7"/>
    </row>
    <row r="10" spans="1:20" ht="15.75" customHeight="1" x14ac:dyDescent="0.25">
      <c r="A10" s="8"/>
      <c r="B10" s="10"/>
      <c r="C10" s="10"/>
      <c r="D10" s="296" t="s">
        <v>0</v>
      </c>
      <c r="E10" s="296"/>
      <c r="F10" s="296"/>
      <c r="G10" s="296"/>
      <c r="H10" s="296"/>
      <c r="I10" s="130" t="s">
        <v>35</v>
      </c>
      <c r="J10" s="12"/>
      <c r="K10" s="220"/>
      <c r="L10" s="231"/>
      <c r="M10" s="231"/>
      <c r="N10" s="231"/>
      <c r="O10" s="231"/>
      <c r="P10" s="26"/>
      <c r="Q10" s="7"/>
    </row>
    <row r="11" spans="1:20" x14ac:dyDescent="0.25">
      <c r="A11" s="8"/>
      <c r="B11" s="10"/>
      <c r="C11" s="106"/>
      <c r="D11" s="69">
        <v>2011</v>
      </c>
      <c r="E11" s="69">
        <v>2012</v>
      </c>
      <c r="F11" s="69">
        <v>2013</v>
      </c>
      <c r="G11" s="69">
        <v>2014</v>
      </c>
      <c r="H11" s="69">
        <v>2015</v>
      </c>
      <c r="I11" s="69">
        <v>2015</v>
      </c>
      <c r="J11" s="12"/>
      <c r="K11" s="228"/>
      <c r="L11" s="230"/>
      <c r="M11" s="230"/>
      <c r="N11" s="230"/>
      <c r="O11" s="231"/>
      <c r="P11" s="26"/>
      <c r="Q11" s="7"/>
      <c r="R11" s="123"/>
    </row>
    <row r="12" spans="1:20" x14ac:dyDescent="0.25">
      <c r="A12" s="8"/>
      <c r="J12" s="12"/>
      <c r="K12" s="228"/>
      <c r="L12" s="230"/>
      <c r="M12" s="230" t="s">
        <v>47</v>
      </c>
      <c r="N12" s="230" t="s">
        <v>35</v>
      </c>
      <c r="O12" s="231"/>
      <c r="P12" s="251"/>
      <c r="Q12" s="139"/>
      <c r="R12" s="123"/>
      <c r="T12" s="123"/>
    </row>
    <row r="13" spans="1:20" x14ac:dyDescent="0.25">
      <c r="A13" s="8"/>
      <c r="B13" s="169" t="s">
        <v>26</v>
      </c>
      <c r="D13" s="82">
        <v>1.2530662156892305</v>
      </c>
      <c r="E13" s="82">
        <v>-4.4415136043117798</v>
      </c>
      <c r="F13" s="75">
        <v>-2.6186785388206602</v>
      </c>
      <c r="G13" s="75">
        <v>0.63164563412520636</v>
      </c>
      <c r="H13" s="75">
        <v>1.1364490896853283</v>
      </c>
      <c r="I13" s="75">
        <v>1.1364490896853425</v>
      </c>
      <c r="J13" s="12"/>
      <c r="K13" s="228"/>
      <c r="L13" s="238" t="s">
        <v>100</v>
      </c>
      <c r="M13" s="256">
        <v>-21.962762293469083</v>
      </c>
      <c r="N13" s="256">
        <v>-1.7136467157645596</v>
      </c>
      <c r="O13" s="231"/>
      <c r="P13" s="252"/>
      <c r="Q13" s="139"/>
      <c r="R13" s="123"/>
      <c r="T13" s="123"/>
    </row>
    <row r="14" spans="1:20" x14ac:dyDescent="0.25">
      <c r="A14" s="8"/>
      <c r="B14" s="207" t="s">
        <v>21</v>
      </c>
      <c r="D14" s="83">
        <v>1.1366330372684814</v>
      </c>
      <c r="E14" s="83">
        <v>-8.0088437224419664</v>
      </c>
      <c r="F14" s="83">
        <v>-15.770435807854497</v>
      </c>
      <c r="G14" s="83">
        <v>-11.617362191119824</v>
      </c>
      <c r="H14" s="82">
        <v>18.677744048005323</v>
      </c>
      <c r="I14" s="255">
        <v>1.1651005559818044</v>
      </c>
      <c r="J14" s="12"/>
      <c r="K14" s="228"/>
      <c r="L14" s="238" t="s">
        <v>116</v>
      </c>
      <c r="M14" s="256">
        <v>-18.390136095988169</v>
      </c>
      <c r="N14" s="256">
        <v>-1.0266223273967845</v>
      </c>
      <c r="O14" s="231"/>
      <c r="P14" s="252"/>
      <c r="Q14" s="139"/>
      <c r="R14" s="123"/>
      <c r="T14" s="123"/>
    </row>
    <row r="15" spans="1:20" x14ac:dyDescent="0.25">
      <c r="A15" s="8"/>
      <c r="B15" s="206" t="s">
        <v>212</v>
      </c>
      <c r="D15" s="83">
        <v>0.33530339040569856</v>
      </c>
      <c r="E15" s="83">
        <v>-2.3917889617835328</v>
      </c>
      <c r="F15" s="83">
        <v>2.390903518229976</v>
      </c>
      <c r="G15" s="83">
        <v>-1.7435503657454774</v>
      </c>
      <c r="H15" s="82">
        <v>7.095816418954243</v>
      </c>
      <c r="I15" s="255">
        <v>0.98327240557957007</v>
      </c>
      <c r="J15" s="12"/>
      <c r="K15" s="228"/>
      <c r="L15" s="238" t="s">
        <v>103</v>
      </c>
      <c r="M15" s="256">
        <v>-23.71110324551239</v>
      </c>
      <c r="N15" s="256">
        <v>-0.45572170518921362</v>
      </c>
      <c r="O15" s="231"/>
      <c r="P15" s="252"/>
      <c r="Q15" s="139"/>
      <c r="R15" s="123"/>
      <c r="T15" s="123"/>
    </row>
    <row r="16" spans="1:20" x14ac:dyDescent="0.25">
      <c r="A16" s="8"/>
      <c r="B16" s="207" t="s">
        <v>198</v>
      </c>
      <c r="D16" s="83">
        <v>-9.5112191938817432</v>
      </c>
      <c r="E16" s="83">
        <v>17.822254627965762</v>
      </c>
      <c r="F16" s="83">
        <v>3.7587740488164627</v>
      </c>
      <c r="G16" s="83">
        <v>14.463634042113881</v>
      </c>
      <c r="H16" s="82">
        <v>6.062392441755577</v>
      </c>
      <c r="I16" s="131">
        <v>0.68853146805197452</v>
      </c>
      <c r="J16" s="12"/>
      <c r="K16" s="228"/>
      <c r="L16" s="238" t="s">
        <v>117</v>
      </c>
      <c r="M16" s="256">
        <v>-5.482331330819207</v>
      </c>
      <c r="N16" s="256">
        <v>-0.44298077424499538</v>
      </c>
      <c r="O16" s="231"/>
      <c r="P16" s="252"/>
      <c r="Q16" s="139"/>
      <c r="R16" s="123"/>
      <c r="T16" s="123"/>
    </row>
    <row r="17" spans="1:20" x14ac:dyDescent="0.25">
      <c r="A17" s="8"/>
      <c r="B17" s="207" t="s">
        <v>193</v>
      </c>
      <c r="D17" s="83">
        <v>9.090533204295852</v>
      </c>
      <c r="E17" s="83">
        <v>10.580677483788278</v>
      </c>
      <c r="F17" s="83">
        <v>5.3547559877016937</v>
      </c>
      <c r="G17" s="83">
        <v>-5.9315330786749598</v>
      </c>
      <c r="H17" s="82">
        <v>13.756676213967594</v>
      </c>
      <c r="I17" s="255">
        <v>0.51990766526652576</v>
      </c>
      <c r="J17" s="12"/>
      <c r="K17" s="228"/>
      <c r="L17" s="238" t="s">
        <v>102</v>
      </c>
      <c r="M17" s="256">
        <v>-2.0534026403978345</v>
      </c>
      <c r="N17" s="256">
        <v>-6.05547527540099E-2</v>
      </c>
      <c r="O17" s="231"/>
      <c r="P17" s="252"/>
      <c r="Q17" s="139"/>
      <c r="T17" s="123"/>
    </row>
    <row r="18" spans="1:20" x14ac:dyDescent="0.25">
      <c r="A18" s="8"/>
      <c r="B18" s="207" t="s">
        <v>64</v>
      </c>
      <c r="D18" s="83">
        <v>5.2471735954080998</v>
      </c>
      <c r="E18" s="83">
        <v>-1.5965443238799395</v>
      </c>
      <c r="F18" s="83">
        <v>4.5907844063631842</v>
      </c>
      <c r="G18" s="83">
        <v>-3.4445287277045082</v>
      </c>
      <c r="H18" s="82">
        <v>4.1647817203112538</v>
      </c>
      <c r="I18" s="255">
        <v>0.48654730965600779</v>
      </c>
      <c r="J18" s="12"/>
      <c r="K18" s="228"/>
      <c r="L18" s="238" t="s">
        <v>118</v>
      </c>
      <c r="M18" s="256">
        <v>6.2035714138859817</v>
      </c>
      <c r="N18" s="256">
        <v>0.21000834142956842</v>
      </c>
      <c r="O18" s="231"/>
      <c r="P18" s="252"/>
      <c r="Q18" s="139"/>
      <c r="R18" s="123"/>
      <c r="T18" s="123"/>
    </row>
    <row r="19" spans="1:20" x14ac:dyDescent="0.25">
      <c r="A19" s="8"/>
      <c r="B19" s="207" t="s">
        <v>196</v>
      </c>
      <c r="D19" s="83">
        <v>6.4265965929633211</v>
      </c>
      <c r="E19" s="83">
        <v>-6.3083020590553218</v>
      </c>
      <c r="F19" s="83">
        <v>-9.1054189959627223</v>
      </c>
      <c r="G19" s="83">
        <v>0.44154169281654276</v>
      </c>
      <c r="H19" s="82">
        <v>2.5257513376039071</v>
      </c>
      <c r="I19" s="255">
        <v>0.29184114280590667</v>
      </c>
      <c r="J19" s="12"/>
      <c r="K19" s="228"/>
      <c r="L19" s="238" t="s">
        <v>115</v>
      </c>
      <c r="M19" s="256">
        <v>4.5834312411104463</v>
      </c>
      <c r="N19" s="256">
        <v>0.21465239297029873</v>
      </c>
      <c r="O19" s="231"/>
      <c r="P19" s="252"/>
      <c r="Q19" s="139"/>
      <c r="R19" s="123"/>
      <c r="T19" s="123"/>
    </row>
    <row r="20" spans="1:20" x14ac:dyDescent="0.25">
      <c r="A20" s="8"/>
      <c r="B20" s="206" t="s">
        <v>213</v>
      </c>
      <c r="D20" s="83">
        <v>8.3700031925307172</v>
      </c>
      <c r="E20" s="83">
        <v>1.1505164181956076</v>
      </c>
      <c r="F20" s="83">
        <v>1.9581175826119335</v>
      </c>
      <c r="G20" s="83">
        <v>-1.0465629540739201</v>
      </c>
      <c r="H20" s="82">
        <v>3.8743956738397145</v>
      </c>
      <c r="I20" s="255">
        <v>0.27611408329324155</v>
      </c>
      <c r="J20" s="12"/>
      <c r="K20" s="228"/>
      <c r="L20" s="238" t="s">
        <v>101</v>
      </c>
      <c r="M20" s="256">
        <v>3.8743956738397145</v>
      </c>
      <c r="N20" s="256">
        <v>0.27611408329324155</v>
      </c>
      <c r="O20" s="231"/>
      <c r="P20" s="252"/>
      <c r="Q20" s="139"/>
      <c r="R20" s="123"/>
      <c r="T20" s="123"/>
    </row>
    <row r="21" spans="1:20" x14ac:dyDescent="0.25">
      <c r="A21" s="8"/>
      <c r="B21" s="206" t="s">
        <v>22</v>
      </c>
      <c r="D21" s="83">
        <v>-9.7970547310367522</v>
      </c>
      <c r="E21" s="83">
        <v>7.7981435045286815</v>
      </c>
      <c r="F21" s="83">
        <v>-12.109648289818509</v>
      </c>
      <c r="G21" s="83">
        <v>-10.693316311646115</v>
      </c>
      <c r="H21" s="82">
        <v>4.5834312411104463</v>
      </c>
      <c r="I21" s="255">
        <v>0.21465239297029873</v>
      </c>
      <c r="J21" s="12"/>
      <c r="K21" s="228"/>
      <c r="L21" s="238" t="s">
        <v>123</v>
      </c>
      <c r="M21" s="256">
        <v>2.5257513376039071</v>
      </c>
      <c r="N21" s="256">
        <v>0.29184114280590667</v>
      </c>
      <c r="O21" s="231"/>
      <c r="P21" s="252"/>
      <c r="Q21" s="139"/>
      <c r="R21" s="123"/>
      <c r="T21" s="123"/>
    </row>
    <row r="22" spans="1:20" x14ac:dyDescent="0.25">
      <c r="A22" s="8"/>
      <c r="B22" s="206" t="s">
        <v>199</v>
      </c>
      <c r="D22" s="83">
        <v>3.7851092604785919</v>
      </c>
      <c r="E22" s="83">
        <v>-5.7066002915262288</v>
      </c>
      <c r="F22" s="83">
        <v>-2.0025613647173515</v>
      </c>
      <c r="G22" s="83">
        <v>-0.2313860382282229</v>
      </c>
      <c r="H22" s="82">
        <v>6.2035714138859817</v>
      </c>
      <c r="I22" s="255">
        <v>0.21000834142956842</v>
      </c>
      <c r="J22" s="12"/>
      <c r="K22" s="228"/>
      <c r="L22" s="238" t="s">
        <v>104</v>
      </c>
      <c r="M22" s="256">
        <v>4.1647817203112538</v>
      </c>
      <c r="N22" s="256">
        <v>0.48654730965600779</v>
      </c>
      <c r="O22" s="231"/>
      <c r="P22" s="219"/>
      <c r="Q22" s="139"/>
      <c r="R22" s="123"/>
      <c r="T22" s="123"/>
    </row>
    <row r="23" spans="1:20" x14ac:dyDescent="0.25">
      <c r="A23" s="8"/>
      <c r="B23" s="206" t="s">
        <v>214</v>
      </c>
      <c r="D23" s="83">
        <v>5.4790858601507608</v>
      </c>
      <c r="E23" s="83">
        <v>-2.1453608567361613</v>
      </c>
      <c r="F23" s="83">
        <v>-1.6577999156817498</v>
      </c>
      <c r="G23" s="83">
        <v>-1.280851573062904</v>
      </c>
      <c r="H23" s="82">
        <v>-2.0534026403978345</v>
      </c>
      <c r="I23" s="131">
        <v>-6.05547527540099E-2</v>
      </c>
      <c r="J23" s="12"/>
      <c r="K23" s="228"/>
      <c r="L23" s="238" t="s">
        <v>2</v>
      </c>
      <c r="M23" s="256">
        <v>13.756676213967594</v>
      </c>
      <c r="N23" s="256">
        <v>0.51990766526652576</v>
      </c>
      <c r="O23" s="231"/>
      <c r="P23" s="219"/>
      <c r="Q23" s="139"/>
      <c r="R23" s="123"/>
      <c r="T23" s="123"/>
    </row>
    <row r="24" spans="1:20" x14ac:dyDescent="0.25">
      <c r="A24" s="8"/>
      <c r="B24" s="206" t="s">
        <v>192</v>
      </c>
      <c r="D24" s="83">
        <v>-0.93632477307686202</v>
      </c>
      <c r="E24" s="83">
        <v>-1.898211422706467</v>
      </c>
      <c r="F24" s="83">
        <v>-2.4517728703776669</v>
      </c>
      <c r="G24" s="83">
        <v>-2.7801400475308498</v>
      </c>
      <c r="H24" s="82">
        <v>-5.482331330819207</v>
      </c>
      <c r="I24" s="131">
        <v>-0.44298077424499538</v>
      </c>
      <c r="J24" s="12"/>
      <c r="K24" s="228"/>
      <c r="L24" s="238" t="s">
        <v>122</v>
      </c>
      <c r="M24" s="256">
        <v>6.062392441755577</v>
      </c>
      <c r="N24" s="256">
        <v>0.68853146805197452</v>
      </c>
      <c r="O24" s="231"/>
      <c r="P24" s="252"/>
      <c r="Q24" s="139"/>
      <c r="R24" s="123"/>
      <c r="T24" s="123"/>
    </row>
    <row r="25" spans="1:20" x14ac:dyDescent="0.25">
      <c r="A25" s="8"/>
      <c r="B25" s="207" t="s">
        <v>200</v>
      </c>
      <c r="D25" s="83">
        <v>-12.905111120680331</v>
      </c>
      <c r="E25" s="83">
        <v>-9.5345587576180435</v>
      </c>
      <c r="F25" s="83">
        <v>-8.355129987181698</v>
      </c>
      <c r="G25" s="83">
        <v>27.324591724340166</v>
      </c>
      <c r="H25" s="82">
        <v>-23.71110324551239</v>
      </c>
      <c r="I25" s="131">
        <v>-0.45572170518921362</v>
      </c>
      <c r="J25" s="12"/>
      <c r="K25" s="228"/>
      <c r="L25" s="238" t="s">
        <v>46</v>
      </c>
      <c r="M25" s="256">
        <v>7.095816418954243</v>
      </c>
      <c r="N25" s="256">
        <v>0.98327240557957007</v>
      </c>
      <c r="O25" s="231"/>
      <c r="P25" s="252"/>
      <c r="Q25" s="139"/>
      <c r="R25" s="123"/>
      <c r="T25" s="123"/>
    </row>
    <row r="26" spans="1:20" x14ac:dyDescent="0.25">
      <c r="A26" s="8"/>
      <c r="B26" s="206" t="s">
        <v>81</v>
      </c>
      <c r="D26" s="83">
        <v>6.6116300456059633</v>
      </c>
      <c r="E26" s="83">
        <v>-12.639919088019667</v>
      </c>
      <c r="F26" s="83">
        <v>12.503475978165596</v>
      </c>
      <c r="G26" s="83">
        <v>7.7233768242026741</v>
      </c>
      <c r="H26" s="82">
        <v>-18.390136095988169</v>
      </c>
      <c r="I26" s="255">
        <v>-1.0266223273967845</v>
      </c>
      <c r="J26" s="12"/>
      <c r="K26" s="228"/>
      <c r="L26" s="238" t="s">
        <v>21</v>
      </c>
      <c r="M26" s="256">
        <v>18.677744048005323</v>
      </c>
      <c r="N26" s="256">
        <v>1.1651005559818044</v>
      </c>
      <c r="O26" s="231"/>
      <c r="P26" s="219"/>
      <c r="Q26" s="139"/>
      <c r="R26" s="123"/>
      <c r="T26" s="123"/>
    </row>
    <row r="27" spans="1:20" x14ac:dyDescent="0.25">
      <c r="A27" s="8"/>
      <c r="B27" s="206" t="s">
        <v>191</v>
      </c>
      <c r="D27" s="83">
        <v>1.1047028327181039</v>
      </c>
      <c r="E27" s="83">
        <v>-31.532150566975574</v>
      </c>
      <c r="F27" s="83">
        <v>-14.372024817257852</v>
      </c>
      <c r="G27" s="83">
        <v>14.084161960796976</v>
      </c>
      <c r="H27" s="82">
        <v>-21.962762293469083</v>
      </c>
      <c r="I27" s="255">
        <v>-1.7136467157645596</v>
      </c>
      <c r="J27" s="12"/>
      <c r="K27" s="228"/>
      <c r="L27" s="238" t="s">
        <v>26</v>
      </c>
      <c r="M27" s="256">
        <v>1.1364490896853283</v>
      </c>
      <c r="N27" s="256">
        <v>1.1364490896853425</v>
      </c>
      <c r="O27" s="231"/>
      <c r="P27" s="252"/>
      <c r="Q27" s="213"/>
      <c r="R27" s="214"/>
      <c r="S27" s="214"/>
      <c r="T27" s="123"/>
    </row>
    <row r="28" spans="1:20" x14ac:dyDescent="0.25">
      <c r="A28" s="8"/>
      <c r="B28" s="14"/>
      <c r="C28" s="14"/>
      <c r="D28" s="14"/>
      <c r="E28" s="14"/>
      <c r="F28" s="14"/>
      <c r="G28" s="14"/>
      <c r="H28" s="14"/>
      <c r="I28" s="14"/>
      <c r="J28" s="12"/>
      <c r="K28" s="228"/>
      <c r="L28" s="230"/>
      <c r="M28" s="257"/>
      <c r="N28" s="257"/>
      <c r="O28" s="231"/>
      <c r="P28" s="251"/>
      <c r="Q28" s="139"/>
      <c r="R28" s="123"/>
      <c r="T28" s="123"/>
    </row>
    <row r="29" spans="1:20" x14ac:dyDescent="0.25">
      <c r="A29" s="8"/>
      <c r="B29" s="297" t="s">
        <v>124</v>
      </c>
      <c r="C29" s="297"/>
      <c r="D29" s="297"/>
      <c r="E29" s="297"/>
      <c r="F29" s="297"/>
      <c r="G29" s="297"/>
      <c r="H29" s="297"/>
      <c r="I29" s="297"/>
      <c r="J29" s="12"/>
      <c r="K29" s="228"/>
      <c r="L29" s="230"/>
      <c r="M29" s="256"/>
      <c r="N29" s="256"/>
      <c r="O29" s="231"/>
      <c r="P29" s="251"/>
      <c r="Q29" s="139"/>
    </row>
    <row r="30" spans="1:20" ht="18.75" customHeight="1" x14ac:dyDescent="0.25">
      <c r="A30" s="8"/>
      <c r="B30" s="6"/>
      <c r="C30" s="16"/>
      <c r="D30" s="297"/>
      <c r="E30" s="297"/>
      <c r="F30" s="297"/>
      <c r="G30" s="297"/>
      <c r="H30" s="297"/>
      <c r="I30" s="297"/>
      <c r="J30" s="12"/>
      <c r="K30" s="6"/>
      <c r="L30" s="125"/>
      <c r="M30" s="125"/>
      <c r="N30" s="125"/>
      <c r="O30" s="205"/>
      <c r="P30" s="26"/>
      <c r="Q30" s="7"/>
    </row>
    <row r="31" spans="1:20" s="6" customFormat="1" ht="15.75" customHeight="1" x14ac:dyDescent="0.25">
      <c r="A31" s="8"/>
      <c r="B31" s="148" t="s">
        <v>218</v>
      </c>
      <c r="C31" s="16"/>
      <c r="D31" s="297" t="s">
        <v>226</v>
      </c>
      <c r="E31" s="297"/>
      <c r="F31" s="297"/>
      <c r="G31" s="297"/>
      <c r="H31" s="297"/>
      <c r="I31" s="297"/>
      <c r="J31" s="12"/>
      <c r="K31" s="26"/>
      <c r="L31" s="26"/>
      <c r="M31" s="110"/>
      <c r="N31" s="198"/>
      <c r="O31" s="26"/>
      <c r="P31" s="26"/>
      <c r="Q31" s="7"/>
    </row>
    <row r="32" spans="1:20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7"/>
      <c r="J32" s="12"/>
      <c r="K32" s="26"/>
      <c r="L32" s="26"/>
      <c r="M32" s="26"/>
      <c r="N32" s="26"/>
      <c r="O32" s="203"/>
      <c r="P32" s="203"/>
      <c r="Q32" s="51"/>
      <c r="R32" s="51"/>
    </row>
    <row r="33" spans="1:18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2"/>
      <c r="K33" s="26"/>
      <c r="L33" s="26"/>
      <c r="M33" s="202"/>
      <c r="N33" s="203"/>
      <c r="O33" s="203"/>
      <c r="P33" s="203"/>
      <c r="Q33" s="51"/>
      <c r="R33" s="51"/>
    </row>
    <row r="34" spans="1:18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2"/>
      <c r="K34" s="26"/>
      <c r="L34" s="26"/>
      <c r="M34" s="202"/>
      <c r="N34" s="203"/>
      <c r="O34" s="203"/>
      <c r="P34" s="203"/>
      <c r="Q34" s="51"/>
      <c r="R34" s="51"/>
    </row>
    <row r="35" spans="1:18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2"/>
      <c r="K35" s="7"/>
      <c r="L35" s="167"/>
      <c r="M35" s="167"/>
      <c r="N35" s="167"/>
      <c r="O35" s="168"/>
      <c r="P35" s="168"/>
      <c r="Q35" s="52"/>
      <c r="R35" s="52"/>
    </row>
    <row r="36" spans="1:18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2"/>
      <c r="K36" s="7"/>
      <c r="L36" s="168"/>
      <c r="M36" s="168"/>
      <c r="N36" s="168"/>
      <c r="O36" s="168"/>
      <c r="P36" s="168"/>
      <c r="Q36" s="52"/>
      <c r="R36" s="52"/>
    </row>
    <row r="37" spans="1:18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2"/>
      <c r="K37" s="7"/>
      <c r="L37" s="168"/>
      <c r="M37" s="168"/>
      <c r="N37" s="168"/>
      <c r="O37" s="168"/>
      <c r="P37" s="168"/>
      <c r="Q37" s="52"/>
      <c r="R37" s="52"/>
    </row>
    <row r="38" spans="1:18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7"/>
      <c r="J38" s="12"/>
      <c r="K38" s="7"/>
      <c r="L38" s="168"/>
      <c r="M38" s="168"/>
      <c r="N38" s="168"/>
      <c r="O38" s="168"/>
      <c r="P38" s="168"/>
      <c r="Q38" s="52"/>
      <c r="R38" s="52"/>
    </row>
    <row r="39" spans="1:18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7"/>
      <c r="J39" s="12"/>
      <c r="K39" s="7"/>
      <c r="L39" s="168"/>
      <c r="M39" s="168"/>
      <c r="N39" s="168"/>
      <c r="O39" s="168"/>
      <c r="P39" s="168"/>
      <c r="Q39" s="52"/>
      <c r="R39" s="52"/>
    </row>
    <row r="40" spans="1:18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7"/>
      <c r="J40" s="12"/>
      <c r="K40" s="7"/>
      <c r="L40" s="168"/>
      <c r="M40" s="168"/>
      <c r="N40" s="168"/>
      <c r="O40" s="168"/>
      <c r="P40" s="168"/>
      <c r="Q40" s="52"/>
      <c r="R40" s="52"/>
    </row>
    <row r="41" spans="1:18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7"/>
      <c r="J41" s="12"/>
      <c r="K41" s="7"/>
      <c r="L41" s="168"/>
      <c r="M41" s="168"/>
      <c r="N41" s="168"/>
      <c r="O41" s="168"/>
      <c r="P41" s="168"/>
      <c r="Q41" s="52"/>
      <c r="R41" s="52"/>
    </row>
    <row r="42" spans="1:18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7"/>
      <c r="J42" s="12"/>
      <c r="K42" s="7"/>
      <c r="L42" s="168"/>
      <c r="M42" s="168"/>
      <c r="N42" s="168"/>
      <c r="O42" s="168"/>
      <c r="P42" s="168"/>
      <c r="Q42" s="52"/>
      <c r="R42" s="52"/>
    </row>
    <row r="43" spans="1:18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7"/>
      <c r="J43" s="12"/>
      <c r="K43" s="7"/>
      <c r="L43" s="168"/>
      <c r="M43" s="168"/>
      <c r="N43" s="168"/>
      <c r="O43" s="168"/>
      <c r="P43" s="168"/>
      <c r="Q43" s="52"/>
      <c r="R43" s="52"/>
    </row>
    <row r="44" spans="1:18" s="6" customFormat="1" ht="14.25" customHeight="1" x14ac:dyDescent="0.25">
      <c r="A44" s="8"/>
      <c r="B44" s="14"/>
      <c r="C44" s="16"/>
      <c r="D44" s="16"/>
      <c r="E44" s="16"/>
      <c r="F44" s="16"/>
      <c r="G44" s="16"/>
      <c r="H44" s="16"/>
      <c r="I44" s="17"/>
      <c r="J44" s="12"/>
      <c r="K44" s="7"/>
      <c r="L44" s="168"/>
      <c r="M44" s="168"/>
      <c r="N44" s="168"/>
      <c r="O44" s="168"/>
      <c r="P44" s="168"/>
      <c r="Q44" s="52"/>
      <c r="R44" s="52"/>
    </row>
    <row r="45" spans="1:18" s="6" customFormat="1" ht="14.25" customHeight="1" x14ac:dyDescent="0.25">
      <c r="A45" s="8"/>
      <c r="B45" s="10"/>
      <c r="C45" s="16"/>
      <c r="D45" s="16"/>
      <c r="E45" s="16"/>
      <c r="F45" s="16"/>
      <c r="G45" s="18"/>
      <c r="H45" s="18"/>
      <c r="I45" s="19"/>
      <c r="J45" s="12"/>
      <c r="K45" s="7"/>
      <c r="L45" s="168"/>
      <c r="M45" s="168"/>
      <c r="N45" s="168"/>
      <c r="O45" s="168"/>
      <c r="P45" s="168"/>
      <c r="Q45" s="52"/>
      <c r="R45" s="52"/>
    </row>
    <row r="46" spans="1:18" s="6" customFormat="1" ht="13.5" customHeight="1" x14ac:dyDescent="0.25">
      <c r="A46" s="8"/>
      <c r="B46" s="10"/>
      <c r="C46" s="16"/>
      <c r="D46" s="16"/>
      <c r="E46" s="16"/>
      <c r="F46" s="16"/>
      <c r="G46" s="18"/>
      <c r="H46" s="18"/>
      <c r="I46" s="19"/>
      <c r="J46" s="12"/>
      <c r="K46" s="7"/>
      <c r="L46" s="168"/>
      <c r="M46" s="168"/>
      <c r="N46" s="168"/>
      <c r="O46" s="168"/>
      <c r="P46" s="168"/>
      <c r="Q46" s="52"/>
      <c r="R46" s="52"/>
    </row>
    <row r="47" spans="1:18" s="6" customFormat="1" ht="13.5" customHeight="1" x14ac:dyDescent="0.25">
      <c r="A47" s="8"/>
      <c r="J47" s="12"/>
      <c r="K47" s="7"/>
      <c r="L47" s="168"/>
      <c r="M47" s="168"/>
      <c r="N47" s="168"/>
      <c r="O47" s="168"/>
      <c r="P47" s="168"/>
      <c r="Q47" s="52"/>
      <c r="R47" s="52"/>
    </row>
    <row r="48" spans="1:18" x14ac:dyDescent="0.25">
      <c r="A48" s="21"/>
      <c r="B48" s="22" t="str">
        <f>+'Industria variación anual %'!B42</f>
        <v>Fuente: Dane, MTMR. Marzo de 2016</v>
      </c>
      <c r="C48" s="23"/>
      <c r="D48" s="23"/>
      <c r="E48" s="23"/>
      <c r="F48" s="23"/>
      <c r="G48" s="23"/>
      <c r="H48" s="23"/>
      <c r="I48" s="23"/>
      <c r="J48" s="24"/>
      <c r="K48" s="10"/>
    </row>
    <row r="50" spans="2:2" x14ac:dyDescent="0.25">
      <c r="B50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4" spans="2:2" x14ac:dyDescent="0.25">
      <c r="B64" s="26"/>
    </row>
    <row r="72" spans="2:2" x14ac:dyDescent="0.25">
      <c r="B72" s="26"/>
    </row>
    <row r="73" spans="2:2" x14ac:dyDescent="0.25">
      <c r="B73" s="26"/>
    </row>
  </sheetData>
  <sortState ref="L13:N26">
    <sortCondition ref="N13:N26"/>
  </sortState>
  <mergeCells count="6">
    <mergeCell ref="B7:I7"/>
    <mergeCell ref="B8:I8"/>
    <mergeCell ref="D30:I30"/>
    <mergeCell ref="D31:I31"/>
    <mergeCell ref="B29:I29"/>
    <mergeCell ref="D10:H10"/>
  </mergeCells>
  <printOptions horizontalCentered="1" verticalCentered="1"/>
  <pageMargins left="3.937007874015748E-2" right="0.23622047244094491" top="0.74803149606299213" bottom="0.55118110236220474" header="0.31496062992125984" footer="0.31496062992125984"/>
  <pageSetup scale="85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A75"/>
  <sheetViews>
    <sheetView showGridLines="0" zoomScaleNormal="100" zoomScaleSheetLayoutView="85" workbookViewId="0">
      <selection activeCell="B7" sqref="B7:I7"/>
    </sheetView>
  </sheetViews>
  <sheetFormatPr baseColWidth="10" defaultColWidth="10.85546875" defaultRowHeight="15.75" x14ac:dyDescent="0.25"/>
  <cols>
    <col min="1" max="1" width="1.85546875" style="7" customWidth="1"/>
    <col min="2" max="2" width="57.42578125" style="7" customWidth="1"/>
    <col min="3" max="3" width="15.28515625" style="7" customWidth="1"/>
    <col min="4" max="8" width="6" style="7" customWidth="1"/>
    <col min="9" max="9" width="14.140625" style="7" customWidth="1"/>
    <col min="10" max="10" width="1.85546875" style="7" customWidth="1"/>
    <col min="11" max="11" width="10.85546875" style="7"/>
    <col min="12" max="12" width="11.42578125" style="6" customWidth="1"/>
    <col min="13" max="13" width="10.85546875" style="6" customWidth="1"/>
    <col min="14" max="27" width="10.85546875" style="6"/>
    <col min="28" max="16384" width="10.85546875" style="7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3"/>
      <c r="J1" s="4"/>
      <c r="K1" s="5"/>
    </row>
    <row r="2" spans="1:17" x14ac:dyDescent="0.25">
      <c r="A2" s="8"/>
      <c r="B2" s="9"/>
      <c r="C2" s="9"/>
      <c r="D2" s="9"/>
      <c r="E2" s="9"/>
      <c r="F2" s="9"/>
      <c r="G2" s="9"/>
      <c r="H2" s="9"/>
      <c r="I2" s="10"/>
      <c r="J2" s="11"/>
      <c r="K2" s="5"/>
    </row>
    <row r="3" spans="1:17" x14ac:dyDescent="0.25">
      <c r="A3" s="8"/>
      <c r="B3" s="9"/>
      <c r="C3" s="9"/>
      <c r="D3" s="9"/>
      <c r="E3" s="9"/>
      <c r="F3" s="9"/>
      <c r="G3" s="9"/>
      <c r="H3" s="9"/>
      <c r="I3" s="10"/>
      <c r="J3" s="11"/>
      <c r="K3" s="5"/>
    </row>
    <row r="4" spans="1:17" x14ac:dyDescent="0.25">
      <c r="A4" s="8"/>
      <c r="B4" s="9"/>
      <c r="C4" s="9"/>
      <c r="D4" s="9"/>
      <c r="E4" s="9"/>
      <c r="F4" s="9"/>
      <c r="G4" s="9"/>
      <c r="H4" s="9"/>
      <c r="I4" s="10"/>
      <c r="J4" s="12"/>
    </row>
    <row r="5" spans="1:17" x14ac:dyDescent="0.25">
      <c r="A5" s="8"/>
      <c r="B5" s="9"/>
      <c r="C5" s="9"/>
      <c r="D5" s="9"/>
      <c r="E5" s="9"/>
      <c r="F5" s="9"/>
      <c r="G5" s="9"/>
      <c r="H5" s="9"/>
      <c r="I5" s="9"/>
      <c r="J5" s="12"/>
    </row>
    <row r="6" spans="1:17" x14ac:dyDescent="0.25">
      <c r="A6" s="8"/>
      <c r="B6" s="9"/>
      <c r="C6" s="9"/>
      <c r="D6" s="9"/>
      <c r="E6" s="9"/>
      <c r="F6" s="9"/>
      <c r="G6" s="9"/>
      <c r="H6" s="9"/>
      <c r="I6" s="9"/>
      <c r="J6" s="12"/>
    </row>
    <row r="7" spans="1:17" x14ac:dyDescent="0.25">
      <c r="A7" s="8"/>
      <c r="B7" s="292" t="s">
        <v>131</v>
      </c>
      <c r="C7" s="292"/>
      <c r="D7" s="292"/>
      <c r="E7" s="292"/>
      <c r="F7" s="292"/>
      <c r="G7" s="292"/>
      <c r="H7" s="292"/>
      <c r="I7" s="292"/>
      <c r="J7" s="12"/>
    </row>
    <row r="8" spans="1:17" x14ac:dyDescent="0.25">
      <c r="A8" s="8"/>
      <c r="B8" s="289" t="s">
        <v>241</v>
      </c>
      <c r="C8" s="289"/>
      <c r="D8" s="289"/>
      <c r="E8" s="289"/>
      <c r="F8" s="289"/>
      <c r="G8" s="289"/>
      <c r="H8" s="289"/>
      <c r="I8" s="289"/>
      <c r="J8" s="12"/>
    </row>
    <row r="9" spans="1:17" x14ac:dyDescent="0.25">
      <c r="A9" s="8"/>
      <c r="B9" s="9"/>
      <c r="C9" s="60"/>
      <c r="D9" s="60"/>
      <c r="E9" s="60"/>
      <c r="F9" s="60"/>
      <c r="G9" s="60"/>
      <c r="H9" s="189"/>
      <c r="I9" s="9"/>
      <c r="J9" s="12"/>
      <c r="K9" s="26"/>
      <c r="L9" s="26"/>
      <c r="M9" s="26"/>
      <c r="N9" s="26"/>
      <c r="O9" s="26"/>
      <c r="P9" s="26"/>
      <c r="Q9" s="26"/>
    </row>
    <row r="10" spans="1:17" ht="15.75" customHeight="1" x14ac:dyDescent="0.25">
      <c r="A10" s="8"/>
      <c r="B10" s="10"/>
      <c r="C10" s="10"/>
      <c r="D10" s="296" t="s">
        <v>0</v>
      </c>
      <c r="E10" s="296"/>
      <c r="F10" s="296"/>
      <c r="G10" s="296"/>
      <c r="H10" s="296"/>
      <c r="I10" s="130" t="s">
        <v>35</v>
      </c>
      <c r="J10" s="12"/>
      <c r="K10" s="26"/>
      <c r="L10" s="26"/>
      <c r="M10" s="26"/>
      <c r="N10" s="26"/>
      <c r="O10" s="26"/>
      <c r="P10" s="26"/>
      <c r="Q10" s="26"/>
    </row>
    <row r="11" spans="1:17" x14ac:dyDescent="0.25">
      <c r="A11" s="8"/>
      <c r="B11" s="10"/>
      <c r="C11" s="106"/>
      <c r="D11" s="69">
        <v>2011</v>
      </c>
      <c r="E11" s="69">
        <v>2012</v>
      </c>
      <c r="F11" s="69">
        <v>2013</v>
      </c>
      <c r="G11" s="69">
        <v>2014</v>
      </c>
      <c r="H11" s="69">
        <v>2015</v>
      </c>
      <c r="I11" s="69">
        <v>2015</v>
      </c>
      <c r="J11" s="12"/>
      <c r="K11" s="220"/>
      <c r="L11" s="220"/>
      <c r="M11" s="220"/>
      <c r="N11" s="220"/>
      <c r="O11" s="220"/>
      <c r="P11" s="26"/>
      <c r="Q11" s="26"/>
    </row>
    <row r="12" spans="1:17" ht="12" customHeight="1" x14ac:dyDescent="0.25">
      <c r="A12" s="8"/>
      <c r="B12" s="10"/>
      <c r="C12" s="80"/>
      <c r="D12" s="80"/>
      <c r="E12" s="80"/>
      <c r="F12" s="80"/>
      <c r="G12" s="60"/>
      <c r="H12" s="189"/>
      <c r="J12" s="12"/>
      <c r="K12" s="228"/>
      <c r="L12" s="228"/>
      <c r="M12" s="228"/>
      <c r="N12" s="228"/>
      <c r="O12" s="228"/>
      <c r="Q12" s="26"/>
    </row>
    <row r="13" spans="1:17" x14ac:dyDescent="0.25">
      <c r="A13" s="8"/>
      <c r="B13" s="170" t="s">
        <v>26</v>
      </c>
      <c r="D13" s="82">
        <v>0.94455770559412144</v>
      </c>
      <c r="E13" s="82">
        <v>-0.70073509594996608</v>
      </c>
      <c r="F13" s="75">
        <v>-2.9901366199816692</v>
      </c>
      <c r="G13" s="75">
        <v>-2.0331822085009321</v>
      </c>
      <c r="H13" s="75">
        <v>-2.7069505753006098</v>
      </c>
      <c r="I13" s="75">
        <v>-2.7069505753006062</v>
      </c>
      <c r="J13" s="12"/>
      <c r="K13" s="239"/>
      <c r="L13" s="228"/>
      <c r="M13" s="228" t="s">
        <v>47</v>
      </c>
      <c r="N13" s="228" t="s">
        <v>35</v>
      </c>
      <c r="O13" s="247"/>
      <c r="P13" s="122"/>
      <c r="Q13" s="26"/>
    </row>
    <row r="14" spans="1:17" x14ac:dyDescent="0.25">
      <c r="A14" s="8"/>
      <c r="B14" s="206" t="s">
        <v>81</v>
      </c>
      <c r="D14" s="83">
        <v>3.1831945013700818</v>
      </c>
      <c r="E14" s="83">
        <v>-3.1726067565943339</v>
      </c>
      <c r="F14" s="83">
        <v>-5.0197599259926307</v>
      </c>
      <c r="G14" s="83">
        <v>-3.1398841484214159</v>
      </c>
      <c r="H14" s="82">
        <v>-11.025831449526876</v>
      </c>
      <c r="I14" s="131">
        <v>-0.80257807971602269</v>
      </c>
      <c r="J14" s="12"/>
      <c r="K14" s="239"/>
      <c r="L14" s="228" t="s">
        <v>103</v>
      </c>
      <c r="M14" s="243">
        <v>9.7547899045343627</v>
      </c>
      <c r="N14" s="243">
        <v>0.4774763284943675</v>
      </c>
      <c r="O14" s="247"/>
      <c r="P14" s="122"/>
      <c r="Q14" s="26"/>
    </row>
    <row r="15" spans="1:17" x14ac:dyDescent="0.25">
      <c r="A15" s="8"/>
      <c r="B15" s="206" t="s">
        <v>22</v>
      </c>
      <c r="D15" s="83">
        <v>0.5771400850022701</v>
      </c>
      <c r="E15" s="83">
        <v>-3.5549042789397873</v>
      </c>
      <c r="F15" s="83">
        <v>-2.0272057810925901</v>
      </c>
      <c r="G15" s="83">
        <v>-3.6214548148120684</v>
      </c>
      <c r="H15" s="82">
        <v>-8.6540971022836146</v>
      </c>
      <c r="I15" s="131">
        <v>-0.64670048550452452</v>
      </c>
      <c r="J15" s="12"/>
      <c r="K15" s="239"/>
      <c r="L15" s="228" t="s">
        <v>46</v>
      </c>
      <c r="M15" s="243">
        <v>2.2028547740309534</v>
      </c>
      <c r="N15" s="243">
        <v>0.41423950637865786</v>
      </c>
      <c r="O15" s="247"/>
      <c r="P15" s="122"/>
      <c r="Q15" s="26"/>
    </row>
    <row r="16" spans="1:17" x14ac:dyDescent="0.25">
      <c r="A16" s="8"/>
      <c r="B16" s="206" t="s">
        <v>192</v>
      </c>
      <c r="D16" s="83">
        <v>1.0352699758832529</v>
      </c>
      <c r="E16" s="83">
        <v>1.1671830994974641</v>
      </c>
      <c r="F16" s="83">
        <v>-4.1148659744620062</v>
      </c>
      <c r="G16" s="83">
        <v>-0.75349081715513933</v>
      </c>
      <c r="H16" s="82">
        <v>-5.8958540797418522</v>
      </c>
      <c r="I16" s="131">
        <v>-0.57491443817867194</v>
      </c>
      <c r="J16" s="12"/>
      <c r="K16" s="239"/>
      <c r="L16" s="228" t="s">
        <v>104</v>
      </c>
      <c r="M16" s="243">
        <v>2.1310415646492089</v>
      </c>
      <c r="N16" s="243">
        <v>0.25930545655707832</v>
      </c>
      <c r="O16" s="247"/>
      <c r="P16" s="122"/>
      <c r="Q16" s="26"/>
    </row>
    <row r="17" spans="1:18" x14ac:dyDescent="0.25">
      <c r="A17" s="8"/>
      <c r="B17" s="206" t="s">
        <v>191</v>
      </c>
      <c r="D17" s="83">
        <v>4.7160222882815646</v>
      </c>
      <c r="E17" s="83">
        <v>-9.5546188352362407</v>
      </c>
      <c r="F17" s="83">
        <v>-16.592037911091268</v>
      </c>
      <c r="G17" s="83">
        <v>-8.7671607208427815</v>
      </c>
      <c r="H17" s="82">
        <v>-18.912299421860709</v>
      </c>
      <c r="I17" s="131">
        <v>-0.54900369739524368</v>
      </c>
      <c r="J17" s="12"/>
      <c r="K17" s="239"/>
      <c r="L17" s="228" t="s">
        <v>102</v>
      </c>
      <c r="M17" s="243">
        <v>0.90830440530228884</v>
      </c>
      <c r="N17" s="243">
        <v>2.3418128954879158E-2</v>
      </c>
      <c r="O17" s="247"/>
      <c r="P17" s="122"/>
      <c r="Q17" s="26"/>
    </row>
    <row r="18" spans="1:18" x14ac:dyDescent="0.25">
      <c r="A18" s="8"/>
      <c r="B18" s="207" t="s">
        <v>196</v>
      </c>
      <c r="D18" s="83">
        <v>-5.2089160143495121</v>
      </c>
      <c r="E18" s="83">
        <v>4.1265274526714961</v>
      </c>
      <c r="F18" s="83">
        <v>-3.2907536454300441</v>
      </c>
      <c r="G18" s="83">
        <v>-5.3774520480839385</v>
      </c>
      <c r="H18" s="82">
        <v>-4.5775661778066592</v>
      </c>
      <c r="I18" s="131">
        <v>-0.46711890290108465</v>
      </c>
      <c r="J18" s="12"/>
      <c r="K18" s="239"/>
      <c r="L18" s="228" t="s">
        <v>125</v>
      </c>
      <c r="M18" s="243">
        <v>-1.3478622264323548</v>
      </c>
      <c r="N18" s="243">
        <v>-3.9849874917935395E-2</v>
      </c>
      <c r="O18" s="247"/>
      <c r="P18" s="122"/>
      <c r="Q18" s="26"/>
    </row>
    <row r="19" spans="1:18" x14ac:dyDescent="0.25">
      <c r="A19" s="8"/>
      <c r="B19" s="207" t="s">
        <v>21</v>
      </c>
      <c r="D19" s="83">
        <v>0.7615455153385966</v>
      </c>
      <c r="E19" s="83">
        <v>-11.871201776571056</v>
      </c>
      <c r="F19" s="83">
        <v>-5.4970436401285667</v>
      </c>
      <c r="G19" s="83">
        <v>-13.517266389590063</v>
      </c>
      <c r="H19" s="82">
        <v>-6.5996104634161128</v>
      </c>
      <c r="I19" s="131">
        <v>-0.36756006629672222</v>
      </c>
      <c r="J19" s="12"/>
      <c r="K19" s="239"/>
      <c r="L19" s="228" t="s">
        <v>101</v>
      </c>
      <c r="M19" s="243">
        <v>-1.2278599107582551</v>
      </c>
      <c r="N19" s="243">
        <v>-7.1141730896696662E-2</v>
      </c>
      <c r="O19" s="247"/>
      <c r="P19" s="122"/>
      <c r="Q19" s="26"/>
    </row>
    <row r="20" spans="1:18" x14ac:dyDescent="0.25">
      <c r="A20" s="8"/>
      <c r="B20" s="207" t="s">
        <v>193</v>
      </c>
      <c r="D20" s="83">
        <v>2.2502529510961153</v>
      </c>
      <c r="E20" s="83">
        <v>4.6231182299157041</v>
      </c>
      <c r="F20" s="83">
        <v>-6.1099411074820011</v>
      </c>
      <c r="G20" s="83">
        <v>-4.2779240315908282</v>
      </c>
      <c r="H20" s="82">
        <v>-12.735207038320681</v>
      </c>
      <c r="I20" s="131">
        <v>-0.22311976468642269</v>
      </c>
      <c r="J20" s="12"/>
      <c r="K20" s="239"/>
      <c r="L20" s="228" t="s">
        <v>122</v>
      </c>
      <c r="M20" s="243">
        <v>-1.7708738660780767</v>
      </c>
      <c r="N20" s="243">
        <v>-0.1394029551922592</v>
      </c>
      <c r="O20" s="247"/>
      <c r="P20" s="122"/>
      <c r="Q20" s="26"/>
    </row>
    <row r="21" spans="1:18" x14ac:dyDescent="0.25">
      <c r="A21" s="8"/>
      <c r="B21" s="207" t="s">
        <v>198</v>
      </c>
      <c r="D21" s="83">
        <v>-5.5978989505999692</v>
      </c>
      <c r="E21" s="83">
        <v>7.2634992182165661</v>
      </c>
      <c r="F21" s="83">
        <v>8.9954000109920429</v>
      </c>
      <c r="G21" s="83">
        <v>4.4825224633879373</v>
      </c>
      <c r="H21" s="82">
        <v>-1.7708738660780767</v>
      </c>
      <c r="I21" s="131">
        <v>-0.1394029551922592</v>
      </c>
      <c r="J21" s="12"/>
      <c r="K21" s="239"/>
      <c r="L21" s="228" t="s">
        <v>2</v>
      </c>
      <c r="M21" s="243">
        <v>-12.735207038320681</v>
      </c>
      <c r="N21" s="243">
        <v>-0.22311976468642269</v>
      </c>
      <c r="O21" s="247"/>
      <c r="P21" s="122"/>
      <c r="Q21" s="26"/>
    </row>
    <row r="22" spans="1:18" ht="15.75" customHeight="1" x14ac:dyDescent="0.25">
      <c r="A22" s="8"/>
      <c r="B22" s="206" t="s">
        <v>213</v>
      </c>
      <c r="D22" s="83">
        <v>3.0775830973048812</v>
      </c>
      <c r="E22" s="83">
        <v>11.541073765467885</v>
      </c>
      <c r="F22" s="83">
        <v>0.72493094127781887</v>
      </c>
      <c r="G22" s="83">
        <v>5.4924923098472505</v>
      </c>
      <c r="H22" s="82">
        <v>-1.2278599107582551</v>
      </c>
      <c r="I22" s="131">
        <v>-7.1141730896696662E-2</v>
      </c>
      <c r="J22" s="12"/>
      <c r="K22" s="239"/>
      <c r="L22" s="228" t="s">
        <v>21</v>
      </c>
      <c r="M22" s="243">
        <v>-6.5996104634161128</v>
      </c>
      <c r="N22" s="243">
        <v>-0.36756006629672222</v>
      </c>
      <c r="O22" s="247"/>
      <c r="P22" s="122"/>
      <c r="Q22" s="26"/>
    </row>
    <row r="23" spans="1:18" x14ac:dyDescent="0.25">
      <c r="A23" s="8"/>
      <c r="B23" s="206" t="s">
        <v>199</v>
      </c>
      <c r="D23" s="83">
        <v>1.527501037056183</v>
      </c>
      <c r="E23" s="83">
        <v>-0.38328573120072917</v>
      </c>
      <c r="F23" s="83">
        <v>-9.9821762072494096</v>
      </c>
      <c r="G23" s="83">
        <v>-0.65979279305855698</v>
      </c>
      <c r="H23" s="82">
        <v>-1.3478622264323548</v>
      </c>
      <c r="I23" s="131">
        <v>-3.9849874917935395E-2</v>
      </c>
      <c r="J23" s="12"/>
      <c r="K23" s="239"/>
      <c r="L23" s="228" t="s">
        <v>127</v>
      </c>
      <c r="M23" s="243">
        <v>-4.5775661778066592</v>
      </c>
      <c r="N23" s="243">
        <v>-0.46711890290108465</v>
      </c>
      <c r="O23" s="247"/>
      <c r="P23" s="122"/>
      <c r="Q23" s="26"/>
    </row>
    <row r="24" spans="1:18" x14ac:dyDescent="0.25">
      <c r="A24" s="8"/>
      <c r="B24" s="206" t="s">
        <v>214</v>
      </c>
      <c r="D24" s="83">
        <v>2.7195206268725798</v>
      </c>
      <c r="E24" s="83">
        <v>2.2212250392640982</v>
      </c>
      <c r="F24" s="83">
        <v>-5.4433713784021336</v>
      </c>
      <c r="G24" s="83">
        <v>-0.33159876535499677</v>
      </c>
      <c r="H24" s="82">
        <v>0.90830440530228884</v>
      </c>
      <c r="I24" s="131">
        <v>2.3418128954879158E-2</v>
      </c>
      <c r="J24" s="12"/>
      <c r="K24" s="239"/>
      <c r="L24" s="228" t="s">
        <v>100</v>
      </c>
      <c r="M24" s="243">
        <v>-18.912299421860709</v>
      </c>
      <c r="N24" s="243">
        <v>-0.54900369739524368</v>
      </c>
      <c r="O24" s="247"/>
      <c r="P24" s="122"/>
      <c r="Q24" s="26"/>
    </row>
    <row r="25" spans="1:18" x14ac:dyDescent="0.25">
      <c r="A25" s="8"/>
      <c r="B25" s="207" t="s">
        <v>64</v>
      </c>
      <c r="D25" s="83">
        <v>-1.8040650811176278</v>
      </c>
      <c r="E25" s="83">
        <v>0.16272586997779115</v>
      </c>
      <c r="F25" s="83">
        <v>3.6289543036236722</v>
      </c>
      <c r="G25" s="83">
        <v>2.5729602779140066</v>
      </c>
      <c r="H25" s="82">
        <v>2.1310415646492089</v>
      </c>
      <c r="I25" s="131">
        <v>0.25930545655707832</v>
      </c>
      <c r="J25" s="12"/>
      <c r="K25" s="239"/>
      <c r="L25" s="228" t="s">
        <v>117</v>
      </c>
      <c r="M25" s="243">
        <v>-5.8958540797418522</v>
      </c>
      <c r="N25" s="243">
        <v>-0.57491443817867194</v>
      </c>
      <c r="O25" s="247"/>
      <c r="P25" s="122"/>
      <c r="Q25" s="26"/>
    </row>
    <row r="26" spans="1:18" x14ac:dyDescent="0.25">
      <c r="A26" s="8"/>
      <c r="B26" s="206" t="s">
        <v>212</v>
      </c>
      <c r="D26" s="83">
        <v>3.8359835598486427</v>
      </c>
      <c r="E26" s="83">
        <v>-1.6953824467379803</v>
      </c>
      <c r="F26" s="83">
        <v>-7.3461832744228701</v>
      </c>
      <c r="G26" s="83">
        <v>-4.3181537499004179</v>
      </c>
      <c r="H26" s="82">
        <v>2.2028547740309534</v>
      </c>
      <c r="I26" s="131">
        <v>0.41423950637865786</v>
      </c>
      <c r="J26" s="12"/>
      <c r="K26" s="239"/>
      <c r="L26" s="228" t="s">
        <v>115</v>
      </c>
      <c r="M26" s="243">
        <v>-8.6540971022836146</v>
      </c>
      <c r="N26" s="243">
        <v>-0.64670048550452452</v>
      </c>
      <c r="O26" s="247"/>
      <c r="P26" s="122"/>
      <c r="Q26" s="26"/>
    </row>
    <row r="27" spans="1:18" x14ac:dyDescent="0.25">
      <c r="A27" s="8"/>
      <c r="B27" s="207" t="s">
        <v>200</v>
      </c>
      <c r="D27" s="83">
        <v>9.9375761824726681</v>
      </c>
      <c r="E27" s="83">
        <v>-5.405646026146286</v>
      </c>
      <c r="F27" s="83">
        <v>6.5949168909653224</v>
      </c>
      <c r="G27" s="83">
        <v>5.5040460195158829</v>
      </c>
      <c r="H27" s="82">
        <v>9.7547899045343627</v>
      </c>
      <c r="I27" s="131">
        <v>0.4774763284943675</v>
      </c>
      <c r="J27" s="12"/>
      <c r="K27" s="239"/>
      <c r="L27" s="228" t="s">
        <v>116</v>
      </c>
      <c r="M27" s="243">
        <v>-11.025831449526876</v>
      </c>
      <c r="N27" s="243">
        <v>-0.80257807971602269</v>
      </c>
      <c r="O27" s="247"/>
      <c r="P27" s="122"/>
      <c r="Q27" s="26"/>
    </row>
    <row r="28" spans="1:18" x14ac:dyDescent="0.25">
      <c r="A28" s="8"/>
      <c r="B28" s="117"/>
      <c r="D28" s="119"/>
      <c r="E28" s="119"/>
      <c r="F28" s="119"/>
      <c r="G28" s="119"/>
      <c r="H28" s="119"/>
      <c r="I28" s="119"/>
      <c r="J28" s="12"/>
      <c r="K28" s="239"/>
      <c r="L28" s="228" t="s">
        <v>26</v>
      </c>
      <c r="M28" s="243">
        <v>-2.7069505753006098</v>
      </c>
      <c r="N28" s="243">
        <v>-2.7069505753006062</v>
      </c>
      <c r="O28" s="247"/>
      <c r="Q28" s="110"/>
      <c r="R28" s="110"/>
    </row>
    <row r="29" spans="1:18" x14ac:dyDescent="0.25">
      <c r="A29" s="8"/>
      <c r="B29" s="119"/>
      <c r="D29" s="119"/>
      <c r="E29" s="119"/>
      <c r="F29" s="119"/>
      <c r="G29" s="119"/>
      <c r="H29" s="119"/>
      <c r="I29" s="119"/>
      <c r="J29" s="12"/>
      <c r="K29" s="239"/>
      <c r="L29" s="228"/>
      <c r="M29" s="243"/>
      <c r="N29" s="237"/>
      <c r="O29" s="247"/>
      <c r="P29" s="122"/>
      <c r="Q29" s="26"/>
    </row>
    <row r="30" spans="1:18" x14ac:dyDescent="0.25">
      <c r="A30" s="8"/>
      <c r="B30" s="297" t="s">
        <v>126</v>
      </c>
      <c r="C30" s="297"/>
      <c r="D30" s="297"/>
      <c r="E30" s="297"/>
      <c r="F30" s="297"/>
      <c r="G30" s="297"/>
      <c r="H30" s="297"/>
      <c r="I30" s="297"/>
      <c r="J30" s="12"/>
      <c r="K30" s="239"/>
      <c r="L30" s="228"/>
      <c r="M30" s="243"/>
      <c r="N30" s="243"/>
      <c r="O30" s="247"/>
      <c r="P30" s="122"/>
      <c r="Q30" s="26"/>
    </row>
    <row r="31" spans="1:18" x14ac:dyDescent="0.25">
      <c r="A31" s="8"/>
      <c r="B31" s="6"/>
      <c r="C31" s="16"/>
      <c r="D31" s="298"/>
      <c r="E31" s="298"/>
      <c r="F31" s="298"/>
      <c r="G31" s="298"/>
      <c r="H31" s="298"/>
      <c r="I31" s="298"/>
      <c r="J31" s="12"/>
      <c r="K31" s="6"/>
      <c r="Q31" s="26"/>
    </row>
    <row r="32" spans="1:18" s="6" customFormat="1" ht="15.75" customHeight="1" x14ac:dyDescent="0.25">
      <c r="A32" s="8"/>
      <c r="B32" s="105" t="s">
        <v>218</v>
      </c>
      <c r="C32" s="16"/>
      <c r="D32" s="299" t="s">
        <v>226</v>
      </c>
      <c r="E32" s="299"/>
      <c r="F32" s="299"/>
      <c r="G32" s="299"/>
      <c r="H32" s="299"/>
      <c r="I32" s="299"/>
      <c r="J32" s="12"/>
      <c r="Q32" s="26"/>
    </row>
    <row r="33" spans="1:18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2"/>
      <c r="M33" s="15"/>
      <c r="N33" s="51"/>
      <c r="O33" s="51"/>
      <c r="P33" s="51"/>
      <c r="Q33" s="203"/>
      <c r="R33" s="51"/>
    </row>
    <row r="34" spans="1:18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2"/>
      <c r="K34" s="26"/>
      <c r="L34" s="26"/>
      <c r="M34" s="202"/>
      <c r="N34" s="203"/>
      <c r="O34" s="203"/>
      <c r="P34" s="203"/>
      <c r="Q34" s="203"/>
      <c r="R34" s="51"/>
    </row>
    <row r="35" spans="1:18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2"/>
      <c r="K35" s="7"/>
      <c r="L35" s="78"/>
      <c r="M35" s="78"/>
      <c r="N35" s="78"/>
      <c r="O35" s="78"/>
      <c r="P35" s="78"/>
      <c r="Q35" s="51"/>
      <c r="R35" s="51"/>
    </row>
    <row r="36" spans="1:18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2"/>
      <c r="K36" s="7"/>
      <c r="L36" s="120"/>
      <c r="M36" s="120"/>
      <c r="N36" s="120"/>
      <c r="O36" s="120"/>
      <c r="P36" s="120"/>
      <c r="Q36" s="52"/>
      <c r="R36" s="52"/>
    </row>
    <row r="37" spans="1:18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2"/>
      <c r="K37" s="7"/>
      <c r="L37" s="52"/>
      <c r="M37" s="52"/>
      <c r="N37" s="52"/>
      <c r="O37" s="52"/>
      <c r="P37" s="52"/>
      <c r="Q37" s="52"/>
      <c r="R37" s="52"/>
    </row>
    <row r="38" spans="1:18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7"/>
      <c r="J38" s="12"/>
      <c r="K38" s="7"/>
      <c r="L38" s="52"/>
      <c r="M38" s="52"/>
      <c r="N38" s="52"/>
      <c r="O38" s="52"/>
      <c r="P38" s="52"/>
      <c r="Q38" s="52"/>
      <c r="R38" s="52"/>
    </row>
    <row r="39" spans="1:18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7"/>
      <c r="J39" s="12"/>
      <c r="K39" s="7"/>
      <c r="L39" s="52"/>
      <c r="M39" s="52"/>
      <c r="N39" s="52"/>
      <c r="O39" s="52"/>
      <c r="P39" s="52"/>
      <c r="Q39" s="52"/>
      <c r="R39" s="52"/>
    </row>
    <row r="40" spans="1:18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7"/>
      <c r="J40" s="12"/>
      <c r="K40" s="7"/>
      <c r="L40" s="52"/>
      <c r="M40" s="52"/>
      <c r="N40" s="52"/>
      <c r="O40" s="52"/>
      <c r="P40" s="52"/>
      <c r="Q40" s="52"/>
      <c r="R40" s="52"/>
    </row>
    <row r="41" spans="1:18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7"/>
      <c r="J41" s="12"/>
      <c r="K41" s="7"/>
      <c r="L41" s="52"/>
      <c r="M41" s="52"/>
      <c r="N41" s="52"/>
      <c r="O41" s="52"/>
      <c r="P41" s="52"/>
      <c r="Q41" s="52"/>
      <c r="R41" s="52"/>
    </row>
    <row r="42" spans="1:18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7"/>
      <c r="J42" s="12"/>
      <c r="K42" s="7"/>
      <c r="L42" s="52"/>
      <c r="M42" s="52"/>
      <c r="N42" s="52"/>
      <c r="O42" s="52"/>
      <c r="P42" s="52"/>
      <c r="Q42" s="52"/>
      <c r="R42" s="52"/>
    </row>
    <row r="43" spans="1:18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7"/>
      <c r="J43" s="12"/>
      <c r="K43" s="7"/>
      <c r="L43" s="52"/>
      <c r="M43" s="52"/>
      <c r="N43" s="52"/>
      <c r="O43" s="52"/>
      <c r="P43" s="52"/>
      <c r="Q43" s="52"/>
      <c r="R43" s="52"/>
    </row>
    <row r="44" spans="1:18" s="6" customFormat="1" ht="14.25" customHeight="1" x14ac:dyDescent="0.25">
      <c r="A44" s="8"/>
      <c r="B44" s="14"/>
      <c r="C44" s="16"/>
      <c r="D44" s="16"/>
      <c r="E44" s="16"/>
      <c r="F44" s="16"/>
      <c r="G44" s="16"/>
      <c r="H44" s="16"/>
      <c r="I44" s="17"/>
      <c r="J44" s="12"/>
      <c r="K44" s="7"/>
      <c r="L44" s="52"/>
      <c r="M44" s="52"/>
      <c r="N44" s="52"/>
      <c r="O44" s="52"/>
      <c r="P44" s="52"/>
      <c r="Q44" s="52"/>
      <c r="R44" s="52"/>
    </row>
    <row r="45" spans="1:18" s="6" customFormat="1" ht="14.25" customHeight="1" x14ac:dyDescent="0.25">
      <c r="A45" s="8"/>
      <c r="B45" s="14"/>
      <c r="C45" s="16"/>
      <c r="D45" s="16"/>
      <c r="E45" s="16"/>
      <c r="F45" s="16"/>
      <c r="G45" s="16"/>
      <c r="H45" s="16"/>
      <c r="I45" s="17"/>
      <c r="J45" s="12"/>
      <c r="K45" s="7"/>
      <c r="L45" s="52"/>
      <c r="M45" s="52"/>
      <c r="N45" s="52"/>
      <c r="O45" s="52"/>
      <c r="P45" s="52"/>
      <c r="Q45" s="52"/>
      <c r="R45" s="52"/>
    </row>
    <row r="46" spans="1:18" s="6" customFormat="1" ht="14.25" customHeight="1" x14ac:dyDescent="0.25">
      <c r="A46" s="8"/>
      <c r="B46" s="10"/>
      <c r="C46" s="16"/>
      <c r="D46" s="16"/>
      <c r="E46" s="16"/>
      <c r="F46" s="16"/>
      <c r="G46" s="18"/>
      <c r="H46" s="18"/>
      <c r="I46" s="19"/>
      <c r="J46" s="12"/>
      <c r="K46" s="7"/>
      <c r="L46" s="52"/>
      <c r="M46" s="52"/>
      <c r="N46" s="52"/>
      <c r="O46" s="52"/>
      <c r="P46" s="52"/>
      <c r="Q46" s="52"/>
      <c r="R46" s="52"/>
    </row>
    <row r="47" spans="1:18" s="6" customFormat="1" ht="14.25" customHeight="1" x14ac:dyDescent="0.25">
      <c r="A47" s="8"/>
      <c r="B47" s="10"/>
      <c r="C47" s="16"/>
      <c r="D47" s="16"/>
      <c r="E47" s="16"/>
      <c r="F47" s="16"/>
      <c r="G47" s="18"/>
      <c r="H47" s="18"/>
      <c r="I47" s="19"/>
      <c r="J47" s="12"/>
      <c r="K47" s="7"/>
      <c r="L47" s="52"/>
      <c r="M47" s="52"/>
      <c r="N47" s="52"/>
      <c r="O47" s="52"/>
      <c r="P47" s="52"/>
      <c r="Q47" s="52"/>
      <c r="R47" s="52"/>
    </row>
    <row r="48" spans="1:18" s="6" customFormat="1" x14ac:dyDescent="0.25">
      <c r="A48" s="8"/>
      <c r="B48" s="10"/>
      <c r="C48" s="16"/>
      <c r="D48" s="16"/>
      <c r="E48" s="16"/>
      <c r="F48" s="16"/>
      <c r="G48" s="18"/>
      <c r="H48" s="18"/>
      <c r="I48" s="19"/>
      <c r="J48" s="12"/>
      <c r="K48" s="7"/>
      <c r="L48" s="52"/>
      <c r="M48" s="52"/>
      <c r="N48" s="52"/>
      <c r="O48" s="52"/>
      <c r="P48" s="52"/>
      <c r="Q48" s="52"/>
      <c r="R48" s="52"/>
    </row>
    <row r="49" spans="1:18" s="6" customFormat="1" x14ac:dyDescent="0.25">
      <c r="A49" s="8"/>
      <c r="J49" s="12"/>
      <c r="K49" s="7"/>
      <c r="L49" s="52"/>
      <c r="M49" s="52"/>
      <c r="N49" s="52"/>
      <c r="O49" s="52"/>
      <c r="P49" s="52"/>
      <c r="Q49" s="52"/>
      <c r="R49" s="52"/>
    </row>
    <row r="50" spans="1:18" x14ac:dyDescent="0.25">
      <c r="A50" s="21"/>
      <c r="B50" s="22" t="str">
        <f>+'Industria variación anual %'!B42</f>
        <v>Fuente: Dane, MTMR. Marzo de 2016</v>
      </c>
      <c r="C50" s="23"/>
      <c r="D50" s="23"/>
      <c r="E50" s="23"/>
      <c r="F50" s="23"/>
      <c r="G50" s="23"/>
      <c r="H50" s="23"/>
      <c r="I50" s="23"/>
      <c r="J50" s="24"/>
      <c r="K50" s="10"/>
    </row>
    <row r="52" spans="1:18" x14ac:dyDescent="0.25">
      <c r="B52" s="26"/>
    </row>
    <row r="57" spans="1:18" x14ac:dyDescent="0.25">
      <c r="B57" s="26"/>
    </row>
    <row r="58" spans="1:18" x14ac:dyDescent="0.25">
      <c r="B58" s="26"/>
    </row>
    <row r="59" spans="1:18" x14ac:dyDescent="0.25">
      <c r="B59" s="26"/>
    </row>
    <row r="60" spans="1:18" x14ac:dyDescent="0.25">
      <c r="B60" s="26"/>
    </row>
    <row r="61" spans="1:18" x14ac:dyDescent="0.25">
      <c r="B61" s="26"/>
    </row>
    <row r="62" spans="1:18" x14ac:dyDescent="0.25">
      <c r="B62" s="26"/>
    </row>
    <row r="66" spans="2:2" x14ac:dyDescent="0.25">
      <c r="B66" s="26"/>
    </row>
    <row r="74" spans="2:2" x14ac:dyDescent="0.25">
      <c r="B74" s="26"/>
    </row>
    <row r="75" spans="2:2" x14ac:dyDescent="0.25">
      <c r="B75" s="26"/>
    </row>
  </sheetData>
  <sortState ref="L14:N27">
    <sortCondition descending="1" ref="N14:N27"/>
  </sortState>
  <mergeCells count="6">
    <mergeCell ref="B7:I7"/>
    <mergeCell ref="B8:I8"/>
    <mergeCell ref="D31:I31"/>
    <mergeCell ref="D32:I32"/>
    <mergeCell ref="B30:I30"/>
    <mergeCell ref="D10:H10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R37"/>
  <sheetViews>
    <sheetView showGridLines="0" zoomScaleNormal="100" zoomScaleSheetLayoutView="100" workbookViewId="0">
      <selection activeCell="B8" sqref="B8:J8"/>
    </sheetView>
  </sheetViews>
  <sheetFormatPr baseColWidth="10" defaultColWidth="10.85546875" defaultRowHeight="15.75" x14ac:dyDescent="0.25"/>
  <cols>
    <col min="1" max="1" width="1.42578125" style="7" customWidth="1"/>
    <col min="2" max="2" width="26.140625" style="7" customWidth="1"/>
    <col min="3" max="8" width="7" style="7" customWidth="1"/>
    <col min="9" max="9" width="13.7109375" style="7" customWidth="1"/>
    <col min="10" max="10" width="10" style="7" customWidth="1"/>
    <col min="11" max="11" width="1.28515625" style="7" customWidth="1"/>
    <col min="12" max="12" width="10.85546875" style="7"/>
    <col min="13" max="13" width="11.42578125" style="6" customWidth="1"/>
    <col min="14" max="14" width="10.85546875" style="6" customWidth="1"/>
    <col min="15" max="18" width="10.85546875" style="6"/>
    <col min="19" max="16384" width="10.85546875" style="7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85"/>
    </row>
    <row r="2" spans="1:18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85"/>
    </row>
    <row r="3" spans="1:18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85"/>
    </row>
    <row r="4" spans="1:18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85"/>
    </row>
    <row r="5" spans="1:18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2"/>
      <c r="L5" s="8"/>
    </row>
    <row r="6" spans="1:18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8"/>
    </row>
    <row r="7" spans="1:18" x14ac:dyDescent="0.25">
      <c r="A7" s="8"/>
      <c r="B7" s="9"/>
      <c r="C7" s="9"/>
      <c r="D7" s="9"/>
      <c r="E7" s="9"/>
      <c r="F7" s="9"/>
      <c r="G7" s="9"/>
      <c r="H7" s="9"/>
      <c r="I7" s="9"/>
      <c r="J7" s="9"/>
      <c r="K7" s="12"/>
      <c r="L7" s="8"/>
    </row>
    <row r="8" spans="1:18" x14ac:dyDescent="0.25">
      <c r="A8" s="8"/>
      <c r="B8" s="292" t="s">
        <v>165</v>
      </c>
      <c r="C8" s="292"/>
      <c r="D8" s="292"/>
      <c r="E8" s="292"/>
      <c r="F8" s="292"/>
      <c r="G8" s="292"/>
      <c r="H8" s="292"/>
      <c r="I8" s="292"/>
      <c r="J8" s="292"/>
      <c r="K8" s="12"/>
      <c r="L8" s="197"/>
      <c r="M8" s="26"/>
      <c r="N8" s="26"/>
      <c r="O8" s="26"/>
      <c r="P8" s="26"/>
      <c r="Q8" s="26"/>
      <c r="R8" s="26"/>
    </row>
    <row r="9" spans="1:18" x14ac:dyDescent="0.25">
      <c r="A9" s="8"/>
      <c r="B9" s="289" t="s">
        <v>231</v>
      </c>
      <c r="C9" s="289"/>
      <c r="D9" s="289"/>
      <c r="E9" s="289"/>
      <c r="F9" s="289"/>
      <c r="G9" s="289"/>
      <c r="H9" s="289"/>
      <c r="I9" s="289"/>
      <c r="J9" s="289"/>
      <c r="K9" s="12"/>
      <c r="L9" s="197"/>
      <c r="M9" s="26"/>
      <c r="N9" s="26"/>
      <c r="O9" s="26"/>
      <c r="P9" s="26"/>
      <c r="Q9" s="26"/>
      <c r="R9" s="26"/>
    </row>
    <row r="10" spans="1:18" x14ac:dyDescent="0.25">
      <c r="A10" s="8"/>
      <c r="B10" s="9"/>
      <c r="C10" s="9"/>
      <c r="D10" s="9"/>
      <c r="E10" s="9"/>
      <c r="F10" s="9"/>
      <c r="G10" s="9"/>
      <c r="H10" s="9"/>
      <c r="I10" s="84"/>
      <c r="J10" s="9"/>
      <c r="K10" s="12"/>
      <c r="L10" s="197"/>
      <c r="M10" s="26"/>
      <c r="N10" s="26"/>
      <c r="O10" s="26"/>
      <c r="P10" s="26"/>
      <c r="Q10" s="26"/>
      <c r="R10" s="26"/>
    </row>
    <row r="11" spans="1:18" x14ac:dyDescent="0.25">
      <c r="A11" s="8"/>
      <c r="B11" s="10"/>
      <c r="C11" s="300" t="s">
        <v>0</v>
      </c>
      <c r="D11" s="300"/>
      <c r="E11" s="300"/>
      <c r="F11" s="300"/>
      <c r="G11" s="300"/>
      <c r="H11" s="300"/>
      <c r="I11" s="132" t="s">
        <v>35</v>
      </c>
      <c r="J11" s="68"/>
      <c r="K11" s="12"/>
      <c r="L11" s="197"/>
    </row>
    <row r="12" spans="1:18" x14ac:dyDescent="0.25">
      <c r="A12" s="8"/>
      <c r="B12" s="10"/>
      <c r="C12" s="86">
        <v>2010</v>
      </c>
      <c r="D12" s="86">
        <v>2011</v>
      </c>
      <c r="E12" s="86">
        <v>2012</v>
      </c>
      <c r="F12" s="86">
        <v>2013</v>
      </c>
      <c r="G12" s="86">
        <v>2014</v>
      </c>
      <c r="H12" s="86">
        <v>2015</v>
      </c>
      <c r="I12" s="86">
        <v>2015</v>
      </c>
      <c r="J12" s="84"/>
      <c r="K12" s="12"/>
      <c r="L12" s="197"/>
      <c r="M12" s="26"/>
      <c r="N12" s="26"/>
      <c r="O12" s="26"/>
      <c r="P12" s="26"/>
      <c r="Q12" s="26"/>
      <c r="R12" s="26"/>
    </row>
    <row r="13" spans="1:18" x14ac:dyDescent="0.25">
      <c r="A13" s="8"/>
      <c r="B13" s="10"/>
      <c r="C13" s="10"/>
      <c r="D13" s="10"/>
      <c r="E13" s="10"/>
      <c r="F13" s="10"/>
      <c r="G13" s="10"/>
      <c r="H13" s="10"/>
      <c r="I13" s="84"/>
      <c r="J13" s="84"/>
      <c r="K13" s="12"/>
      <c r="L13" s="197"/>
      <c r="M13" s="26"/>
      <c r="N13" s="198"/>
      <c r="O13" s="198"/>
      <c r="P13" s="26"/>
      <c r="Q13" s="26"/>
      <c r="R13" s="26"/>
    </row>
    <row r="14" spans="1:18" x14ac:dyDescent="0.25">
      <c r="A14" s="8"/>
      <c r="B14" s="14" t="s">
        <v>53</v>
      </c>
      <c r="C14" s="75">
        <v>-0.81157635187817334</v>
      </c>
      <c r="D14" s="75">
        <v>0.94455770559412144</v>
      </c>
      <c r="E14" s="75">
        <v>-0.70073509594996608</v>
      </c>
      <c r="F14" s="75">
        <v>-2.9901366199816692</v>
      </c>
      <c r="G14" s="75">
        <v>-2.0331822085009321</v>
      </c>
      <c r="H14" s="75">
        <v>-2.7069505753006098</v>
      </c>
      <c r="I14" s="75">
        <v>-2.7069505753006098</v>
      </c>
      <c r="J14" s="87"/>
      <c r="K14" s="12"/>
      <c r="L14" s="279"/>
      <c r="M14" s="26"/>
      <c r="N14" s="198"/>
      <c r="O14" s="198"/>
      <c r="P14" s="26"/>
      <c r="Q14" s="26"/>
      <c r="R14" s="26"/>
    </row>
    <row r="15" spans="1:18" x14ac:dyDescent="0.25">
      <c r="A15" s="8"/>
      <c r="B15" s="208" t="s">
        <v>57</v>
      </c>
      <c r="C15" s="258">
        <v>-2.8279396404262087</v>
      </c>
      <c r="D15" s="258">
        <v>1.4777094979282737</v>
      </c>
      <c r="E15" s="258">
        <v>-2.0554063411270533</v>
      </c>
      <c r="F15" s="258">
        <v>-3.0089185257571387</v>
      </c>
      <c r="G15" s="258">
        <v>-1.8153908966615688</v>
      </c>
      <c r="H15" s="75">
        <v>-0.74105763671458647</v>
      </c>
      <c r="I15" s="280">
        <v>-0.6112469041001376</v>
      </c>
      <c r="J15" s="88"/>
      <c r="K15" s="12"/>
      <c r="L15" s="140"/>
      <c r="M15" s="221"/>
      <c r="N15" s="221"/>
      <c r="O15" s="221"/>
      <c r="P15" s="220"/>
      <c r="Q15" s="220"/>
      <c r="R15" s="220"/>
    </row>
    <row r="16" spans="1:18" x14ac:dyDescent="0.25">
      <c r="A16" s="8"/>
      <c r="B16" s="208" t="s">
        <v>58</v>
      </c>
      <c r="C16" s="258">
        <v>2.1668522337092782</v>
      </c>
      <c r="D16" s="258">
        <v>0.19552517168241934</v>
      </c>
      <c r="E16" s="258">
        <v>1.2268166707802237</v>
      </c>
      <c r="F16" s="258">
        <v>-2.964278515573298</v>
      </c>
      <c r="G16" s="258">
        <v>-2.3328897979210694</v>
      </c>
      <c r="H16" s="75">
        <v>-5.4265950211366771</v>
      </c>
      <c r="I16" s="280">
        <v>-2.0957036712004724</v>
      </c>
      <c r="J16" s="88"/>
      <c r="K16" s="12"/>
      <c r="L16" s="279"/>
      <c r="M16" s="198"/>
      <c r="N16" s="237"/>
      <c r="O16" s="237"/>
      <c r="P16" s="228"/>
      <c r="Q16" s="228"/>
      <c r="R16" s="220"/>
    </row>
    <row r="17" spans="1:18" x14ac:dyDescent="0.25">
      <c r="A17" s="8"/>
      <c r="B17" s="208" t="s">
        <v>59</v>
      </c>
      <c r="C17" s="258">
        <v>-1.7808524677526378</v>
      </c>
      <c r="D17" s="258">
        <v>0.20842417541490477</v>
      </c>
      <c r="E17" s="258">
        <v>-0.31476956776633358</v>
      </c>
      <c r="F17" s="258">
        <v>-2.8476620665418864</v>
      </c>
      <c r="G17" s="258">
        <v>-1.7679614098758805</v>
      </c>
      <c r="H17" s="75">
        <v>-4.217246360020269</v>
      </c>
      <c r="I17" s="280">
        <v>-0.5239259178001181</v>
      </c>
      <c r="J17" s="88"/>
      <c r="K17" s="12"/>
      <c r="L17" s="279"/>
      <c r="M17" s="221"/>
      <c r="N17" s="237"/>
      <c r="O17" s="281">
        <v>2014</v>
      </c>
      <c r="P17" s="281">
        <v>2015</v>
      </c>
      <c r="Q17" s="228" t="s">
        <v>190</v>
      </c>
      <c r="R17" s="220"/>
    </row>
    <row r="18" spans="1:18" x14ac:dyDescent="0.25">
      <c r="A18" s="8"/>
      <c r="B18" s="208" t="s">
        <v>5</v>
      </c>
      <c r="C18" s="258">
        <v>-0.3306332746780356</v>
      </c>
      <c r="D18" s="258">
        <v>1.3045036030058412</v>
      </c>
      <c r="E18" s="258">
        <v>-0.88741803349408599</v>
      </c>
      <c r="F18" s="258">
        <v>-3.0594465466653986</v>
      </c>
      <c r="G18" s="258">
        <v>-2.1624866595300603</v>
      </c>
      <c r="H18" s="75">
        <v>-1.9676591696051844</v>
      </c>
      <c r="I18" s="280">
        <v>-2.1830246575004915</v>
      </c>
      <c r="J18" s="19"/>
      <c r="K18" s="12"/>
      <c r="L18" s="279"/>
      <c r="M18" s="221"/>
      <c r="N18" s="237" t="s">
        <v>57</v>
      </c>
      <c r="O18" s="237">
        <v>-1.8153908966615688</v>
      </c>
      <c r="P18" s="237">
        <v>-0.74105763671458647</v>
      </c>
      <c r="Q18" s="237">
        <v>-0.6112469041001376</v>
      </c>
      <c r="R18" s="220"/>
    </row>
    <row r="19" spans="1:18" x14ac:dyDescent="0.25">
      <c r="A19" s="8"/>
      <c r="B19" s="10"/>
      <c r="C19" s="10"/>
      <c r="D19" s="10"/>
      <c r="E19" s="10"/>
      <c r="F19" s="10"/>
      <c r="G19" s="10"/>
      <c r="H19" s="10"/>
      <c r="I19" s="16"/>
      <c r="J19" s="19"/>
      <c r="K19" s="12"/>
      <c r="L19" s="197"/>
      <c r="M19" s="220"/>
      <c r="N19" s="237" t="s">
        <v>59</v>
      </c>
      <c r="O19" s="237">
        <v>-1.7679614098758805</v>
      </c>
      <c r="P19" s="237">
        <v>-4.217246360020269</v>
      </c>
      <c r="Q19" s="237">
        <v>-0.5239259178001181</v>
      </c>
      <c r="R19" s="220"/>
    </row>
    <row r="20" spans="1:18" x14ac:dyDescent="0.25">
      <c r="A20" s="8"/>
      <c r="B20" s="302" t="s">
        <v>7</v>
      </c>
      <c r="C20" s="302"/>
      <c r="D20" s="302"/>
      <c r="E20" s="302"/>
      <c r="F20" s="302"/>
      <c r="G20" s="302"/>
      <c r="H20" s="302"/>
      <c r="I20" s="302"/>
      <c r="J20" s="302"/>
      <c r="K20" s="12"/>
      <c r="L20" s="197"/>
      <c r="M20" s="220"/>
      <c r="N20" s="237" t="s">
        <v>58</v>
      </c>
      <c r="O20" s="237">
        <v>-2.3328897979210694</v>
      </c>
      <c r="P20" s="237">
        <v>-5.4265950211366771</v>
      </c>
      <c r="Q20" s="237">
        <v>-2.0957036712004724</v>
      </c>
      <c r="R20" s="220"/>
    </row>
    <row r="21" spans="1:18" x14ac:dyDescent="0.25">
      <c r="A21" s="8"/>
      <c r="B21" s="301" t="s">
        <v>242</v>
      </c>
      <c r="C21" s="301"/>
      <c r="D21" s="301"/>
      <c r="E21" s="301" t="s">
        <v>243</v>
      </c>
      <c r="F21" s="301"/>
      <c r="G21" s="301"/>
      <c r="H21" s="301"/>
      <c r="I21" s="301"/>
      <c r="J21" s="301"/>
      <c r="K21" s="12"/>
      <c r="L21" s="197"/>
      <c r="M21" s="220"/>
      <c r="N21" s="237" t="s">
        <v>5</v>
      </c>
      <c r="O21" s="237">
        <v>-2.1624866595300603</v>
      </c>
      <c r="P21" s="237">
        <v>-1.9676591696051844</v>
      </c>
      <c r="Q21" s="237">
        <v>-2.1830246575004915</v>
      </c>
      <c r="R21" s="220"/>
    </row>
    <row r="22" spans="1:18" x14ac:dyDescent="0.25">
      <c r="A22" s="8"/>
      <c r="B22" s="10"/>
      <c r="C22" s="10"/>
      <c r="D22" s="10"/>
      <c r="E22" s="10"/>
      <c r="F22" s="10"/>
      <c r="G22" s="10"/>
      <c r="H22" s="10"/>
      <c r="I22" s="16"/>
      <c r="J22" s="19"/>
      <c r="K22" s="12"/>
      <c r="L22" s="197"/>
      <c r="M22" s="220"/>
      <c r="N22" s="237" t="s">
        <v>53</v>
      </c>
      <c r="O22" s="237">
        <v>-2.0331822085009321</v>
      </c>
      <c r="P22" s="237">
        <v>-2.7069505753006098</v>
      </c>
      <c r="Q22" s="237">
        <v>-2.7069505753006098</v>
      </c>
      <c r="R22" s="220"/>
    </row>
    <row r="23" spans="1:18" x14ac:dyDescent="0.25">
      <c r="A23" s="8"/>
      <c r="B23" s="10"/>
      <c r="C23" s="10"/>
      <c r="D23" s="10"/>
      <c r="E23" s="10"/>
      <c r="F23" s="10"/>
      <c r="G23" s="10"/>
      <c r="H23" s="10"/>
      <c r="I23" s="16"/>
      <c r="J23" s="19"/>
      <c r="K23" s="12"/>
      <c r="L23" s="197"/>
      <c r="M23" s="220"/>
      <c r="N23" s="220"/>
      <c r="O23" s="220"/>
      <c r="P23" s="220"/>
      <c r="Q23" s="220"/>
      <c r="R23" s="220"/>
    </row>
    <row r="24" spans="1:18" x14ac:dyDescent="0.25">
      <c r="A24" s="8"/>
      <c r="B24" s="10"/>
      <c r="C24" s="10"/>
      <c r="D24" s="10"/>
      <c r="E24" s="10"/>
      <c r="F24" s="10"/>
      <c r="G24" s="10"/>
      <c r="H24" s="10"/>
      <c r="I24" s="16"/>
      <c r="J24" s="19"/>
      <c r="K24" s="12"/>
      <c r="L24" s="197"/>
      <c r="M24" s="220"/>
      <c r="N24" s="220"/>
      <c r="O24" s="220"/>
      <c r="P24" s="220"/>
      <c r="Q24" s="220"/>
      <c r="R24" s="220"/>
    </row>
    <row r="25" spans="1:18" x14ac:dyDescent="0.25">
      <c r="A25" s="8"/>
      <c r="B25" s="10"/>
      <c r="C25" s="10"/>
      <c r="D25" s="10"/>
      <c r="E25" s="10"/>
      <c r="F25" s="10"/>
      <c r="G25" s="10"/>
      <c r="H25" s="10"/>
      <c r="I25" s="16"/>
      <c r="J25" s="19"/>
      <c r="K25" s="12"/>
      <c r="L25" s="197"/>
      <c r="M25" s="26"/>
      <c r="N25" s="26"/>
      <c r="O25" s="26"/>
      <c r="P25" s="26"/>
      <c r="Q25" s="26"/>
      <c r="R25" s="26"/>
    </row>
    <row r="26" spans="1:18" x14ac:dyDescent="0.25">
      <c r="A26" s="8"/>
      <c r="B26" s="10"/>
      <c r="C26" s="10"/>
      <c r="D26" s="10"/>
      <c r="E26" s="10"/>
      <c r="F26" s="10"/>
      <c r="G26" s="10"/>
      <c r="H26" s="10"/>
      <c r="I26" s="16"/>
      <c r="J26" s="19"/>
      <c r="K26" s="12"/>
      <c r="L26" s="197"/>
      <c r="M26" s="26"/>
      <c r="N26" s="110"/>
      <c r="O26" s="26"/>
      <c r="P26" s="26"/>
      <c r="Q26" s="26"/>
      <c r="R26" s="26"/>
    </row>
    <row r="27" spans="1:18" x14ac:dyDescent="0.25">
      <c r="A27" s="8"/>
      <c r="B27" s="10"/>
      <c r="C27" s="10"/>
      <c r="D27" s="10"/>
      <c r="E27" s="10"/>
      <c r="F27" s="10"/>
      <c r="G27" s="10"/>
      <c r="H27" s="10"/>
      <c r="I27" s="16"/>
      <c r="J27" s="19"/>
      <c r="K27" s="12"/>
      <c r="L27" s="197"/>
      <c r="M27" s="26"/>
      <c r="N27" s="26"/>
      <c r="O27" s="26"/>
      <c r="P27" s="26"/>
      <c r="Q27" s="26"/>
      <c r="R27" s="26"/>
    </row>
    <row r="28" spans="1:18" x14ac:dyDescent="0.25">
      <c r="A28" s="8"/>
      <c r="B28" s="10"/>
      <c r="C28" s="10"/>
      <c r="D28" s="10"/>
      <c r="E28" s="10"/>
      <c r="F28" s="10"/>
      <c r="G28" s="10"/>
      <c r="H28" s="10"/>
      <c r="I28" s="16"/>
      <c r="J28" s="19"/>
      <c r="K28" s="12"/>
      <c r="L28" s="197"/>
      <c r="M28" s="26"/>
      <c r="N28" s="26"/>
      <c r="O28" s="26"/>
      <c r="P28" s="26"/>
      <c r="Q28" s="26"/>
      <c r="R28" s="26"/>
    </row>
    <row r="29" spans="1:18" x14ac:dyDescent="0.25">
      <c r="A29" s="8"/>
      <c r="B29" s="10"/>
      <c r="C29" s="10"/>
      <c r="D29" s="10"/>
      <c r="E29" s="10"/>
      <c r="F29" s="10"/>
      <c r="G29" s="10"/>
      <c r="H29" s="10"/>
      <c r="I29" s="16"/>
      <c r="J29" s="19"/>
      <c r="K29" s="12"/>
      <c r="L29" s="197"/>
      <c r="M29" s="26"/>
      <c r="N29" s="26"/>
      <c r="O29" s="26"/>
      <c r="P29" s="26"/>
      <c r="Q29" s="26"/>
      <c r="R29" s="26"/>
    </row>
    <row r="30" spans="1:18" x14ac:dyDescent="0.25">
      <c r="A30" s="8"/>
      <c r="B30" s="10"/>
      <c r="C30" s="10"/>
      <c r="D30" s="10"/>
      <c r="E30" s="10"/>
      <c r="F30" s="10"/>
      <c r="G30" s="10"/>
      <c r="H30" s="10"/>
      <c r="I30" s="16"/>
      <c r="J30" s="19"/>
      <c r="K30" s="12"/>
      <c r="L30" s="197"/>
      <c r="M30" s="26"/>
      <c r="N30" s="26"/>
      <c r="O30" s="26"/>
      <c r="P30" s="26"/>
      <c r="Q30" s="26"/>
      <c r="R30" s="26"/>
    </row>
    <row r="31" spans="1:18" x14ac:dyDescent="0.25">
      <c r="A31" s="8"/>
      <c r="B31" s="20"/>
      <c r="C31" s="20"/>
      <c r="D31" s="20"/>
      <c r="E31" s="20"/>
      <c r="F31" s="20"/>
      <c r="G31" s="20"/>
      <c r="H31" s="20"/>
      <c r="I31" s="18"/>
      <c r="J31" s="87"/>
      <c r="K31" s="12"/>
      <c r="L31" s="197"/>
      <c r="M31" s="26"/>
      <c r="N31" s="26"/>
      <c r="O31" s="26"/>
      <c r="P31" s="26"/>
      <c r="Q31" s="26"/>
      <c r="R31" s="26"/>
    </row>
    <row r="32" spans="1:18" x14ac:dyDescent="0.25">
      <c r="A32" s="8"/>
      <c r="B32" s="20"/>
      <c r="C32" s="20"/>
      <c r="D32" s="20"/>
      <c r="E32" s="20"/>
      <c r="F32" s="20"/>
      <c r="G32" s="20"/>
      <c r="H32" s="20"/>
      <c r="I32" s="18"/>
      <c r="J32" s="87"/>
      <c r="K32" s="12"/>
      <c r="L32" s="8"/>
    </row>
    <row r="33" spans="1:12" x14ac:dyDescent="0.25">
      <c r="A33" s="8"/>
      <c r="B33" s="20"/>
      <c r="C33" s="20"/>
      <c r="D33" s="20"/>
      <c r="E33" s="20"/>
      <c r="F33" s="20"/>
      <c r="G33" s="20"/>
      <c r="H33" s="20"/>
      <c r="I33" s="18"/>
      <c r="J33" s="87"/>
      <c r="K33" s="12"/>
      <c r="L33" s="8"/>
    </row>
    <row r="34" spans="1:12" x14ac:dyDescent="0.25">
      <c r="A34" s="8"/>
      <c r="B34" s="20"/>
      <c r="C34" s="20"/>
      <c r="D34" s="20"/>
      <c r="E34" s="20"/>
      <c r="F34" s="20"/>
      <c r="G34" s="20"/>
      <c r="H34" s="20"/>
      <c r="I34" s="18"/>
      <c r="J34" s="87"/>
      <c r="K34" s="12"/>
      <c r="L34" s="8"/>
    </row>
    <row r="35" spans="1:12" x14ac:dyDescent="0.25">
      <c r="A35" s="8"/>
      <c r="B35" s="20"/>
      <c r="C35" s="20"/>
      <c r="D35" s="20"/>
      <c r="E35" s="20"/>
      <c r="F35" s="20"/>
      <c r="G35" s="20"/>
      <c r="H35" s="20"/>
      <c r="I35" s="18"/>
      <c r="J35" s="87"/>
      <c r="K35" s="12"/>
      <c r="L35" s="8"/>
    </row>
    <row r="36" spans="1:12" x14ac:dyDescent="0.25">
      <c r="A36" s="21"/>
      <c r="B36" s="22" t="str">
        <f>+'Industria variación anual %'!B42</f>
        <v>Fuente: Dane, MTMR. Marzo de 2016</v>
      </c>
      <c r="C36" s="22"/>
      <c r="D36" s="22"/>
      <c r="E36" s="22"/>
      <c r="F36" s="22"/>
      <c r="G36" s="22"/>
      <c r="H36" s="22"/>
      <c r="I36" s="23"/>
      <c r="J36" s="23"/>
      <c r="K36" s="24"/>
      <c r="L36" s="8"/>
    </row>
    <row r="37" spans="1:12" x14ac:dyDescent="0.25">
      <c r="A37" s="89"/>
      <c r="B37" s="89"/>
      <c r="C37" s="89"/>
      <c r="D37" s="89"/>
      <c r="E37" s="89"/>
      <c r="F37" s="89"/>
      <c r="G37" s="89"/>
      <c r="H37" s="89"/>
      <c r="I37" s="89"/>
      <c r="J37" s="89"/>
      <c r="K37" s="89"/>
    </row>
  </sheetData>
  <mergeCells count="6">
    <mergeCell ref="C11:H11"/>
    <mergeCell ref="B9:J9"/>
    <mergeCell ref="B8:J8"/>
    <mergeCell ref="B21:D21"/>
    <mergeCell ref="E21:J21"/>
    <mergeCell ref="B20:J20"/>
  </mergeCells>
  <printOptions horizontalCentered="1" verticalCentered="1"/>
  <pageMargins left="0.23622047244094491" right="3.937007874015748E-2" top="0.74803149606299213" bottom="0.74803149606299213" header="0.31496062992125984" footer="0.31496062992125984"/>
  <pageSetup orientation="portrait" r:id="rId1"/>
  <headerFooter>
    <oddFooter>&amp;C&amp;"-,Negrita"&amp;12&amp;K08-049Página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T70"/>
  <sheetViews>
    <sheetView topLeftCell="B1" zoomScaleNormal="100" zoomScaleSheetLayoutView="70" workbookViewId="0">
      <selection activeCell="B7" sqref="B7:H7"/>
    </sheetView>
  </sheetViews>
  <sheetFormatPr baseColWidth="10" defaultColWidth="10.85546875" defaultRowHeight="15.75" x14ac:dyDescent="0.25"/>
  <cols>
    <col min="1" max="1" width="1.85546875" style="7" customWidth="1"/>
    <col min="2" max="2" width="73" style="7" customWidth="1"/>
    <col min="3" max="7" width="8.42578125" style="7" customWidth="1"/>
    <col min="8" max="8" width="12.85546875" style="7" customWidth="1"/>
    <col min="9" max="9" width="1.85546875" style="7" customWidth="1"/>
    <col min="10" max="10" width="11.28515625" style="26" customWidth="1"/>
    <col min="11" max="11" width="11.42578125" style="125" customWidth="1"/>
    <col min="12" max="12" width="10.85546875" style="125" customWidth="1"/>
    <col min="13" max="13" width="10.85546875" style="125"/>
    <col min="14" max="14" width="10.85546875" style="171"/>
    <col min="15" max="20" width="10.85546875" style="6"/>
    <col min="21" max="16384" width="10.85546875" style="7"/>
  </cols>
  <sheetData>
    <row r="1" spans="1:20" x14ac:dyDescent="0.25">
      <c r="A1" s="1"/>
      <c r="B1" s="2"/>
      <c r="C1" s="2"/>
      <c r="D1" s="2"/>
      <c r="E1" s="3"/>
      <c r="F1" s="3"/>
      <c r="G1" s="3"/>
      <c r="H1" s="2"/>
      <c r="I1" s="4"/>
      <c r="J1" s="110"/>
    </row>
    <row r="2" spans="1:20" x14ac:dyDescent="0.25">
      <c r="A2" s="8"/>
      <c r="B2" s="9"/>
      <c r="C2" s="9"/>
      <c r="D2" s="9"/>
      <c r="E2" s="10"/>
      <c r="F2" s="10"/>
      <c r="G2" s="10"/>
      <c r="H2" s="9"/>
      <c r="I2" s="11"/>
      <c r="J2" s="110"/>
    </row>
    <row r="3" spans="1:20" x14ac:dyDescent="0.25">
      <c r="A3" s="8"/>
      <c r="B3" s="9"/>
      <c r="C3" s="9"/>
      <c r="D3" s="9"/>
      <c r="E3" s="10"/>
      <c r="F3" s="10"/>
      <c r="G3" s="10"/>
      <c r="H3" s="9"/>
      <c r="I3" s="11"/>
      <c r="J3" s="110"/>
    </row>
    <row r="4" spans="1:20" x14ac:dyDescent="0.25">
      <c r="A4" s="8"/>
      <c r="B4" s="9"/>
      <c r="C4" s="9"/>
      <c r="D4" s="9"/>
      <c r="E4" s="10"/>
      <c r="F4" s="10"/>
      <c r="G4" s="10"/>
      <c r="H4" s="9"/>
      <c r="I4" s="12"/>
    </row>
    <row r="5" spans="1:20" ht="18" customHeight="1" x14ac:dyDescent="0.25">
      <c r="A5" s="8"/>
      <c r="B5" s="9"/>
      <c r="C5" s="9"/>
      <c r="D5" s="9"/>
      <c r="E5" s="9"/>
      <c r="F5" s="9"/>
      <c r="G5" s="9"/>
      <c r="H5" s="9"/>
      <c r="I5" s="12"/>
      <c r="J5" s="7"/>
      <c r="K5" s="10"/>
      <c r="L5" s="10"/>
      <c r="M5" s="10"/>
      <c r="N5" s="7"/>
      <c r="O5" s="7"/>
      <c r="P5" s="7"/>
      <c r="Q5" s="7"/>
      <c r="R5" s="7"/>
      <c r="S5" s="7"/>
      <c r="T5" s="7"/>
    </row>
    <row r="6" spans="1:20" ht="18.75" customHeight="1" x14ac:dyDescent="0.25">
      <c r="A6" s="8"/>
      <c r="B6" s="9"/>
      <c r="C6" s="9"/>
      <c r="D6" s="9"/>
      <c r="E6" s="9"/>
      <c r="F6" s="9"/>
      <c r="G6" s="9"/>
      <c r="H6" s="9"/>
      <c r="I6" s="12"/>
      <c r="J6" s="7"/>
      <c r="K6" s="10"/>
      <c r="L6" s="10"/>
      <c r="M6" s="10"/>
      <c r="N6" s="7"/>
      <c r="O6" s="7"/>
      <c r="P6" s="7"/>
      <c r="Q6" s="7"/>
      <c r="R6" s="7"/>
      <c r="S6" s="7"/>
      <c r="T6" s="7"/>
    </row>
    <row r="7" spans="1:20" x14ac:dyDescent="0.25">
      <c r="A7" s="8"/>
      <c r="B7" s="292" t="s">
        <v>128</v>
      </c>
      <c r="C7" s="292"/>
      <c r="D7" s="292"/>
      <c r="E7" s="292"/>
      <c r="F7" s="292"/>
      <c r="G7" s="292"/>
      <c r="H7" s="292"/>
      <c r="I7" s="12"/>
      <c r="J7" s="7"/>
      <c r="K7" s="10"/>
      <c r="L7" s="10"/>
      <c r="M7" s="10"/>
      <c r="N7" s="7"/>
      <c r="O7" s="7"/>
      <c r="P7" s="7"/>
      <c r="Q7" s="7"/>
      <c r="R7" s="7"/>
      <c r="S7" s="7"/>
      <c r="T7" s="7"/>
    </row>
    <row r="8" spans="1:20" x14ac:dyDescent="0.25">
      <c r="A8" s="8"/>
      <c r="B8" s="289" t="s">
        <v>231</v>
      </c>
      <c r="C8" s="289"/>
      <c r="D8" s="289"/>
      <c r="E8" s="289"/>
      <c r="F8" s="289"/>
      <c r="G8" s="289"/>
      <c r="H8" s="289"/>
      <c r="I8" s="12"/>
      <c r="J8" s="7"/>
      <c r="K8" s="10"/>
      <c r="L8" s="10"/>
      <c r="M8" s="10"/>
      <c r="N8" s="7"/>
      <c r="O8" s="7"/>
      <c r="P8" s="7"/>
      <c r="Q8" s="7"/>
      <c r="R8" s="7"/>
      <c r="S8" s="7"/>
      <c r="T8" s="7"/>
    </row>
    <row r="9" spans="1:20" ht="10.5" customHeight="1" x14ac:dyDescent="0.25">
      <c r="A9" s="8"/>
      <c r="B9" s="9"/>
      <c r="C9" s="60"/>
      <c r="D9" s="60"/>
      <c r="E9" s="9"/>
      <c r="F9" s="9"/>
      <c r="G9" s="9"/>
      <c r="H9" s="9"/>
      <c r="I9" s="12"/>
      <c r="J9" s="224"/>
      <c r="K9" s="20"/>
      <c r="L9" s="20"/>
      <c r="M9" s="20"/>
      <c r="N9" s="224"/>
      <c r="O9" s="7"/>
      <c r="P9" s="7"/>
      <c r="Q9" s="7"/>
      <c r="R9" s="7"/>
      <c r="S9" s="7"/>
      <c r="T9" s="7"/>
    </row>
    <row r="10" spans="1:20" ht="15.75" customHeight="1" x14ac:dyDescent="0.25">
      <c r="A10" s="8"/>
      <c r="B10" s="10"/>
      <c r="C10" s="293" t="s">
        <v>0</v>
      </c>
      <c r="D10" s="293"/>
      <c r="E10" s="293"/>
      <c r="F10" s="293"/>
      <c r="G10" s="293"/>
      <c r="H10" s="68" t="s">
        <v>35</v>
      </c>
      <c r="I10" s="12"/>
      <c r="J10" s="228"/>
      <c r="K10" s="230"/>
      <c r="L10" s="230"/>
      <c r="M10" s="230"/>
      <c r="N10" s="228"/>
      <c r="P10" s="7"/>
      <c r="Q10" s="7"/>
      <c r="R10" s="7"/>
      <c r="S10" s="7"/>
      <c r="T10" s="7"/>
    </row>
    <row r="11" spans="1:20" x14ac:dyDescent="0.25">
      <c r="A11" s="8"/>
      <c r="B11" s="10"/>
      <c r="C11" s="69">
        <v>2011</v>
      </c>
      <c r="D11" s="69">
        <v>2012</v>
      </c>
      <c r="E11" s="69">
        <v>2013</v>
      </c>
      <c r="F11" s="69">
        <v>2014</v>
      </c>
      <c r="G11" s="69">
        <v>2015</v>
      </c>
      <c r="H11" s="69">
        <v>2015</v>
      </c>
      <c r="I11" s="12"/>
      <c r="J11" s="228"/>
      <c r="N11" s="228"/>
      <c r="P11" s="7"/>
      <c r="Q11" s="7"/>
      <c r="R11" s="7"/>
      <c r="S11" s="7"/>
      <c r="T11" s="7"/>
    </row>
    <row r="12" spans="1:20" ht="12" customHeight="1" x14ac:dyDescent="0.25">
      <c r="A12" s="8"/>
      <c r="B12" s="10"/>
      <c r="C12" s="60"/>
      <c r="D12" s="60"/>
      <c r="E12" s="60"/>
      <c r="F12" s="60"/>
      <c r="G12" s="189"/>
      <c r="I12" s="12"/>
      <c r="J12" s="228"/>
      <c r="K12" s="230"/>
      <c r="L12" s="230" t="s">
        <v>47</v>
      </c>
      <c r="M12" s="230" t="s">
        <v>35</v>
      </c>
      <c r="N12" s="228"/>
      <c r="P12" s="7"/>
      <c r="Q12" s="7"/>
      <c r="R12" s="7"/>
      <c r="S12" s="7"/>
      <c r="T12" s="7"/>
    </row>
    <row r="13" spans="1:20" x14ac:dyDescent="0.25">
      <c r="A13" s="8"/>
      <c r="B13" s="14" t="s">
        <v>26</v>
      </c>
      <c r="C13" s="82">
        <v>9.2312942165689869</v>
      </c>
      <c r="D13" s="82">
        <v>3.0706567033488952</v>
      </c>
      <c r="E13" s="82">
        <v>3.188825902811554</v>
      </c>
      <c r="F13" s="82">
        <v>5.1768460126947691</v>
      </c>
      <c r="G13" s="75">
        <v>0.14476729183230397</v>
      </c>
      <c r="H13" s="75">
        <v>0.14476729183231124</v>
      </c>
      <c r="I13" s="12"/>
      <c r="J13" s="239"/>
      <c r="K13" s="238" t="s">
        <v>74</v>
      </c>
      <c r="L13" s="244">
        <v>-12.900137481531226</v>
      </c>
      <c r="M13" s="227">
        <v>-4.257750510622536</v>
      </c>
      <c r="N13" s="228"/>
      <c r="O13" s="262"/>
      <c r="P13" s="7"/>
      <c r="Q13" s="7"/>
      <c r="R13" s="7"/>
      <c r="S13" s="7"/>
      <c r="T13" s="7"/>
    </row>
    <row r="14" spans="1:20" x14ac:dyDescent="0.25">
      <c r="A14" s="8"/>
      <c r="B14" s="209" t="s">
        <v>22</v>
      </c>
      <c r="C14" s="83">
        <v>4.4899529713634312</v>
      </c>
      <c r="D14" s="83">
        <v>-1.3595799528438701</v>
      </c>
      <c r="E14" s="83">
        <v>-5.082212833034971</v>
      </c>
      <c r="F14" s="83">
        <v>21.918790488781383</v>
      </c>
      <c r="G14" s="75">
        <v>8.4593829942652743</v>
      </c>
      <c r="H14" s="131">
        <v>1.5429421237496153</v>
      </c>
      <c r="I14" s="12"/>
      <c r="J14" s="228"/>
      <c r="K14" s="238" t="s">
        <v>71</v>
      </c>
      <c r="L14" s="244">
        <v>-5.896644342159119</v>
      </c>
      <c r="M14" s="227">
        <v>-0.46133604959928642</v>
      </c>
      <c r="N14" s="228"/>
      <c r="O14" s="262"/>
      <c r="P14" s="7"/>
      <c r="Q14" s="7"/>
      <c r="R14" s="7"/>
      <c r="S14" s="7"/>
      <c r="T14" s="7"/>
    </row>
    <row r="15" spans="1:20" x14ac:dyDescent="0.25">
      <c r="A15" s="8"/>
      <c r="B15" s="209" t="s">
        <v>192</v>
      </c>
      <c r="C15" s="83">
        <v>48.550986889122719</v>
      </c>
      <c r="D15" s="83">
        <v>0.73431383113247151</v>
      </c>
      <c r="E15" s="83">
        <v>16.090709959584302</v>
      </c>
      <c r="F15" s="83">
        <v>-10.070627197412952</v>
      </c>
      <c r="G15" s="75">
        <v>17.989563721412736</v>
      </c>
      <c r="H15" s="131">
        <v>1.2402702029154296</v>
      </c>
      <c r="I15" s="12"/>
      <c r="J15" s="239"/>
      <c r="K15" s="238" t="s">
        <v>133</v>
      </c>
      <c r="L15" s="244">
        <v>-7.2991564669852904</v>
      </c>
      <c r="M15" s="227">
        <v>-0.43625341705961029</v>
      </c>
      <c r="N15" s="228"/>
      <c r="O15" s="262"/>
      <c r="P15" s="7"/>
      <c r="Q15" s="7"/>
      <c r="R15" s="7"/>
      <c r="S15" s="7"/>
      <c r="T15" s="7"/>
    </row>
    <row r="16" spans="1:20" x14ac:dyDescent="0.25">
      <c r="A16" s="8"/>
      <c r="B16" s="209" t="s">
        <v>193</v>
      </c>
      <c r="C16" s="83">
        <v>5.1587509038251378</v>
      </c>
      <c r="D16" s="83">
        <v>10.127766412706297</v>
      </c>
      <c r="E16" s="83">
        <v>18.393315173263346</v>
      </c>
      <c r="F16" s="83">
        <v>-2.5222622095955161</v>
      </c>
      <c r="G16" s="75">
        <v>8.6816823011801603</v>
      </c>
      <c r="H16" s="131">
        <v>0.83194995749334721</v>
      </c>
      <c r="I16" s="12"/>
      <c r="J16" s="239"/>
      <c r="K16" s="238" t="s">
        <v>25</v>
      </c>
      <c r="L16" s="244">
        <v>18.864506158324581</v>
      </c>
      <c r="M16" s="227">
        <v>0.33484048554295198</v>
      </c>
      <c r="N16" s="228"/>
      <c r="O16" s="262"/>
      <c r="P16" s="7"/>
      <c r="Q16" s="7"/>
      <c r="R16" s="7"/>
      <c r="S16" s="7"/>
      <c r="T16" s="7"/>
    </row>
    <row r="17" spans="1:20" x14ac:dyDescent="0.25">
      <c r="A17" s="8"/>
      <c r="B17" s="209" t="s">
        <v>202</v>
      </c>
      <c r="C17" s="83">
        <v>7.7696478157852633</v>
      </c>
      <c r="D17" s="83">
        <v>19.48481093475727</v>
      </c>
      <c r="E17" s="83">
        <v>11.871150655881269</v>
      </c>
      <c r="F17" s="83">
        <v>-8.1098617914517881</v>
      </c>
      <c r="G17" s="75">
        <v>6.0348147714403444</v>
      </c>
      <c r="H17" s="131">
        <v>0.70372277053400334</v>
      </c>
      <c r="I17" s="12"/>
      <c r="J17" s="239"/>
      <c r="K17" s="238" t="s">
        <v>29</v>
      </c>
      <c r="L17" s="244">
        <v>12.821436760680992</v>
      </c>
      <c r="M17" s="227">
        <v>0.64638172887839151</v>
      </c>
      <c r="N17" s="228"/>
      <c r="O17" s="262"/>
      <c r="P17" s="7"/>
      <c r="Q17" s="7"/>
      <c r="R17" s="7"/>
      <c r="S17" s="7"/>
      <c r="T17" s="7"/>
    </row>
    <row r="18" spans="1:20" x14ac:dyDescent="0.25">
      <c r="A18" s="8"/>
      <c r="B18" s="209" t="s">
        <v>64</v>
      </c>
      <c r="C18" s="83">
        <v>8.7559092133633101</v>
      </c>
      <c r="D18" s="83">
        <v>-6.9498159595842051</v>
      </c>
      <c r="E18" s="83">
        <v>0.17326975790283861</v>
      </c>
      <c r="F18" s="83">
        <v>8.841118780375389</v>
      </c>
      <c r="G18" s="75">
        <v>12.821436760680992</v>
      </c>
      <c r="H18" s="131">
        <v>0.64638172887839151</v>
      </c>
      <c r="I18" s="12"/>
      <c r="J18" s="239"/>
      <c r="K18" s="238" t="s">
        <v>28</v>
      </c>
      <c r="L18" s="244">
        <v>6.0348147714403444</v>
      </c>
      <c r="M18" s="227">
        <v>0.70372277053400334</v>
      </c>
      <c r="N18" s="228"/>
      <c r="O18" s="262"/>
      <c r="P18" s="7"/>
      <c r="Q18" s="7"/>
      <c r="R18" s="7"/>
      <c r="S18" s="7"/>
      <c r="T18" s="7"/>
    </row>
    <row r="19" spans="1:20" x14ac:dyDescent="0.25">
      <c r="A19" s="8"/>
      <c r="B19" s="209" t="s">
        <v>247</v>
      </c>
      <c r="C19" s="83">
        <v>-15.032659230751866</v>
      </c>
      <c r="D19" s="83">
        <v>8.2206403927851177</v>
      </c>
      <c r="E19" s="83">
        <v>-0.81703577851862663</v>
      </c>
      <c r="F19" s="83">
        <v>-0.41693994880052099</v>
      </c>
      <c r="G19" s="75">
        <v>18.864506158324581</v>
      </c>
      <c r="H19" s="131">
        <v>0.33484048554295198</v>
      </c>
      <c r="I19" s="12"/>
      <c r="J19" s="239"/>
      <c r="K19" s="238" t="s">
        <v>2</v>
      </c>
      <c r="L19" s="244">
        <v>8.6816823011801603</v>
      </c>
      <c r="M19" s="227">
        <v>0.83194995749334721</v>
      </c>
      <c r="N19" s="228"/>
      <c r="O19" s="263"/>
      <c r="P19" s="7"/>
      <c r="Q19" s="7"/>
      <c r="R19" s="7"/>
      <c r="S19" s="7"/>
      <c r="T19" s="7"/>
    </row>
    <row r="20" spans="1:20" x14ac:dyDescent="0.25">
      <c r="A20" s="8"/>
      <c r="B20" s="209" t="s">
        <v>195</v>
      </c>
      <c r="C20" s="83">
        <v>22.254126859295752</v>
      </c>
      <c r="D20" s="83">
        <v>-11.651864798063105</v>
      </c>
      <c r="E20" s="83">
        <v>3.5223582229112482</v>
      </c>
      <c r="F20" s="83">
        <v>-2.1440434146562493</v>
      </c>
      <c r="G20" s="75">
        <v>-7.2991564669852904</v>
      </c>
      <c r="H20" s="131">
        <v>-0.43625341705961029</v>
      </c>
      <c r="I20" s="12"/>
      <c r="J20" s="239"/>
      <c r="K20" s="238" t="s">
        <v>72</v>
      </c>
      <c r="L20" s="244">
        <v>17.989563721412736</v>
      </c>
      <c r="M20" s="227">
        <v>1.2402702029154296</v>
      </c>
      <c r="N20" s="228"/>
      <c r="O20" s="262"/>
      <c r="P20" s="7"/>
      <c r="Q20" s="7"/>
      <c r="R20" s="7"/>
      <c r="S20" s="7"/>
      <c r="T20" s="7"/>
    </row>
    <row r="21" spans="1:20" x14ac:dyDescent="0.25">
      <c r="A21" s="8"/>
      <c r="B21" s="210" t="s">
        <v>198</v>
      </c>
      <c r="C21" s="83">
        <v>3.1816112333597824</v>
      </c>
      <c r="D21" s="83">
        <v>7.2276907298612247</v>
      </c>
      <c r="E21" s="83">
        <v>15.649194103023811</v>
      </c>
      <c r="F21" s="83">
        <v>-2.0052007813056383</v>
      </c>
      <c r="G21" s="75">
        <v>-5.896644342159119</v>
      </c>
      <c r="H21" s="131">
        <v>-0.46133604959928642</v>
      </c>
      <c r="I21" s="12"/>
      <c r="J21" s="239"/>
      <c r="K21" s="238" t="s">
        <v>73</v>
      </c>
      <c r="L21" s="244">
        <v>8.4593829942652743</v>
      </c>
      <c r="M21" s="227">
        <v>1.5429421237496153</v>
      </c>
      <c r="N21" s="228"/>
      <c r="O21" s="262"/>
      <c r="P21" s="7"/>
      <c r="Q21" s="7"/>
      <c r="R21" s="7"/>
      <c r="S21" s="7"/>
      <c r="T21" s="7"/>
    </row>
    <row r="22" spans="1:20" x14ac:dyDescent="0.25">
      <c r="A22" s="8"/>
      <c r="B22" s="209" t="s">
        <v>201</v>
      </c>
      <c r="C22" s="83">
        <v>7.7011664914468536</v>
      </c>
      <c r="D22" s="83">
        <v>2.7335479063703039</v>
      </c>
      <c r="E22" s="83">
        <v>-4.7852222431542524</v>
      </c>
      <c r="F22" s="83">
        <v>12.170377767123064</v>
      </c>
      <c r="G22" s="75">
        <v>-12.900137481531226</v>
      </c>
      <c r="H22" s="131">
        <v>-4.257750510622536</v>
      </c>
      <c r="I22" s="12"/>
      <c r="J22" s="239"/>
      <c r="K22" s="230" t="s">
        <v>26</v>
      </c>
      <c r="L22" s="244">
        <v>0.14476729183230397</v>
      </c>
      <c r="M22" s="244">
        <v>0.14476729183231124</v>
      </c>
      <c r="N22" s="228"/>
      <c r="P22" s="10"/>
      <c r="Q22" s="260"/>
      <c r="R22" s="260"/>
      <c r="S22" s="7"/>
      <c r="T22" s="7"/>
    </row>
    <row r="23" spans="1:20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2"/>
      <c r="J23" s="245"/>
      <c r="K23" s="230"/>
      <c r="L23" s="230"/>
      <c r="M23" s="230"/>
      <c r="N23" s="228"/>
      <c r="P23" s="7"/>
      <c r="Q23" s="7"/>
      <c r="R23" s="7"/>
      <c r="S23" s="7"/>
      <c r="T23" s="7"/>
    </row>
    <row r="24" spans="1:20" s="6" customFormat="1" ht="14.25" customHeight="1" x14ac:dyDescent="0.25">
      <c r="A24" s="8"/>
      <c r="B24" s="297" t="s">
        <v>132</v>
      </c>
      <c r="C24" s="297"/>
      <c r="D24" s="297"/>
      <c r="E24" s="297"/>
      <c r="F24" s="297"/>
      <c r="G24" s="297"/>
      <c r="H24" s="297"/>
      <c r="I24" s="12"/>
      <c r="J24" s="245"/>
      <c r="K24" s="245"/>
      <c r="L24" s="230"/>
      <c r="M24" s="230"/>
      <c r="N24" s="228"/>
      <c r="P24" s="7"/>
      <c r="Q24" s="7"/>
      <c r="R24" s="7"/>
      <c r="S24" s="7"/>
      <c r="T24" s="7"/>
    </row>
    <row r="25" spans="1:20" s="6" customFormat="1" ht="3.75" customHeight="1" x14ac:dyDescent="0.25">
      <c r="A25" s="8"/>
      <c r="I25" s="12"/>
      <c r="J25" s="245"/>
      <c r="K25" s="245"/>
      <c r="L25" s="230"/>
      <c r="M25" s="230"/>
      <c r="N25" s="228"/>
      <c r="O25" s="15"/>
      <c r="P25" s="78"/>
      <c r="Q25" s="78"/>
      <c r="R25" s="78"/>
      <c r="S25" s="78"/>
      <c r="T25" s="78"/>
    </row>
    <row r="26" spans="1:20" s="6" customFormat="1" ht="14.25" customHeight="1" x14ac:dyDescent="0.25">
      <c r="A26" s="8"/>
      <c r="B26" s="297" t="s">
        <v>218</v>
      </c>
      <c r="C26" s="297"/>
      <c r="D26" s="297" t="s">
        <v>226</v>
      </c>
      <c r="E26" s="297"/>
      <c r="F26" s="297"/>
      <c r="G26" s="297"/>
      <c r="H26" s="297"/>
      <c r="I26" s="12"/>
      <c r="J26" s="245"/>
      <c r="K26" s="245"/>
      <c r="L26" s="230"/>
      <c r="M26" s="230"/>
      <c r="N26" s="228"/>
      <c r="O26" s="15"/>
      <c r="P26" s="78"/>
      <c r="Q26" s="78"/>
      <c r="R26" s="78"/>
      <c r="S26" s="78"/>
      <c r="T26" s="78"/>
    </row>
    <row r="27" spans="1:20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2"/>
      <c r="J27" s="17"/>
      <c r="K27" s="17"/>
      <c r="L27" s="10"/>
      <c r="M27" s="10"/>
      <c r="N27" s="78"/>
      <c r="O27" s="78"/>
      <c r="P27" s="78"/>
      <c r="Q27" s="78"/>
      <c r="R27" s="78"/>
      <c r="S27" s="78"/>
      <c r="T27" s="78"/>
    </row>
    <row r="28" spans="1:20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2"/>
      <c r="J28" s="17"/>
      <c r="N28" s="120"/>
      <c r="O28" s="120"/>
      <c r="P28" s="120"/>
      <c r="Q28" s="120"/>
      <c r="R28" s="120"/>
      <c r="S28" s="120"/>
      <c r="T28" s="120"/>
    </row>
    <row r="29" spans="1:20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2"/>
      <c r="J29" s="17"/>
      <c r="N29" s="120"/>
      <c r="O29" s="120"/>
      <c r="P29" s="120"/>
      <c r="Q29" s="120"/>
      <c r="R29" s="120"/>
      <c r="S29" s="120"/>
      <c r="T29" s="120"/>
    </row>
    <row r="30" spans="1:20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2"/>
      <c r="J30" s="17"/>
      <c r="N30" s="120"/>
      <c r="O30" s="120"/>
      <c r="P30" s="52"/>
      <c r="Q30" s="52"/>
      <c r="R30" s="52"/>
      <c r="S30" s="52"/>
      <c r="T30" s="52"/>
    </row>
    <row r="31" spans="1:20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2"/>
      <c r="J31" s="17"/>
      <c r="N31" s="120"/>
      <c r="O31" s="120"/>
      <c r="P31" s="52"/>
      <c r="Q31" s="52"/>
      <c r="R31" s="52"/>
      <c r="S31" s="52"/>
      <c r="T31" s="52"/>
    </row>
    <row r="32" spans="1:20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2"/>
      <c r="J32" s="17"/>
      <c r="N32" s="120"/>
      <c r="O32" s="120"/>
      <c r="P32" s="52"/>
      <c r="Q32" s="52"/>
      <c r="R32" s="52"/>
      <c r="S32" s="52"/>
      <c r="T32" s="52"/>
    </row>
    <row r="33" spans="1:20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2"/>
      <c r="J33" s="17"/>
      <c r="N33" s="120"/>
      <c r="O33" s="120"/>
      <c r="P33" s="52"/>
      <c r="Q33" s="52"/>
      <c r="R33" s="52"/>
      <c r="S33" s="52"/>
      <c r="T33" s="52"/>
    </row>
    <row r="34" spans="1:20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2"/>
      <c r="J34" s="111"/>
      <c r="N34" s="172"/>
      <c r="O34" s="52"/>
      <c r="P34" s="52"/>
      <c r="Q34" s="52"/>
      <c r="R34" s="52"/>
      <c r="S34" s="52"/>
      <c r="T34" s="52"/>
    </row>
    <row r="35" spans="1:20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2"/>
      <c r="J35" s="111"/>
      <c r="K35" s="79"/>
      <c r="L35" s="125"/>
      <c r="M35" s="125"/>
      <c r="N35" s="172"/>
      <c r="O35" s="52"/>
      <c r="P35" s="52"/>
      <c r="Q35" s="52"/>
      <c r="R35" s="52"/>
      <c r="S35" s="52"/>
      <c r="T35" s="52"/>
    </row>
    <row r="36" spans="1:20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2"/>
      <c r="J36" s="111"/>
      <c r="K36" s="79"/>
      <c r="L36" s="125"/>
      <c r="M36" s="125"/>
      <c r="N36" s="172"/>
      <c r="O36" s="52"/>
      <c r="P36" s="52"/>
      <c r="Q36" s="52"/>
      <c r="R36" s="52"/>
      <c r="S36" s="52"/>
      <c r="T36" s="52"/>
    </row>
    <row r="37" spans="1:20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2"/>
      <c r="J37" s="111"/>
      <c r="K37" s="79"/>
      <c r="L37" s="125"/>
      <c r="M37" s="125"/>
      <c r="N37" s="172"/>
      <c r="O37" s="52"/>
      <c r="P37" s="52"/>
      <c r="Q37" s="52"/>
      <c r="R37" s="52"/>
      <c r="S37" s="52"/>
      <c r="T37" s="52"/>
    </row>
    <row r="38" spans="1:20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2"/>
      <c r="J38" s="111"/>
      <c r="K38" s="79"/>
      <c r="L38" s="125"/>
      <c r="M38" s="125"/>
      <c r="N38" s="172"/>
      <c r="O38" s="52"/>
      <c r="P38" s="52"/>
      <c r="Q38" s="52"/>
      <c r="R38" s="52"/>
      <c r="S38" s="52"/>
      <c r="T38" s="52"/>
    </row>
    <row r="39" spans="1:20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2"/>
      <c r="J39" s="111"/>
      <c r="K39" s="79"/>
      <c r="L39" s="125"/>
      <c r="M39" s="125"/>
      <c r="N39" s="172"/>
      <c r="O39" s="52"/>
      <c r="P39" s="52"/>
      <c r="Q39" s="52"/>
      <c r="R39" s="52"/>
      <c r="S39" s="52"/>
      <c r="T39" s="52"/>
    </row>
    <row r="40" spans="1:20" s="6" customFormat="1" x14ac:dyDescent="0.25">
      <c r="A40" s="8"/>
      <c r="B40" s="10"/>
      <c r="C40" s="16"/>
      <c r="D40" s="16"/>
      <c r="E40" s="16"/>
      <c r="F40" s="16"/>
      <c r="G40" s="16"/>
      <c r="H40" s="18"/>
      <c r="I40" s="12"/>
      <c r="J40" s="112"/>
      <c r="K40" s="47"/>
      <c r="L40" s="125"/>
      <c r="M40" s="125"/>
      <c r="N40" s="172"/>
      <c r="O40" s="52"/>
      <c r="P40" s="52"/>
      <c r="Q40" s="52"/>
      <c r="R40" s="52"/>
      <c r="S40" s="52"/>
      <c r="T40" s="52"/>
    </row>
    <row r="41" spans="1:20" s="6" customFormat="1" x14ac:dyDescent="0.25">
      <c r="A41" s="8"/>
      <c r="B41" s="10"/>
      <c r="C41" s="16"/>
      <c r="D41" s="16"/>
      <c r="E41" s="16"/>
      <c r="F41" s="16"/>
      <c r="G41" s="16"/>
      <c r="H41" s="18"/>
      <c r="I41" s="12"/>
      <c r="J41" s="112"/>
      <c r="K41" s="47"/>
      <c r="L41" s="125"/>
      <c r="M41" s="125"/>
      <c r="N41" s="172"/>
      <c r="O41" s="52"/>
      <c r="P41" s="52"/>
      <c r="Q41" s="52"/>
      <c r="R41" s="52"/>
      <c r="S41" s="52"/>
      <c r="T41" s="52"/>
    </row>
    <row r="42" spans="1:20" s="6" customFormat="1" ht="13.5" customHeight="1" x14ac:dyDescent="0.25">
      <c r="A42" s="8"/>
      <c r="B42" s="20"/>
      <c r="C42" s="16"/>
      <c r="D42" s="16"/>
      <c r="E42" s="16"/>
      <c r="F42" s="16"/>
      <c r="G42" s="16"/>
      <c r="H42" s="18"/>
      <c r="I42" s="12"/>
      <c r="J42" s="112"/>
      <c r="K42" s="47"/>
      <c r="L42" s="125"/>
      <c r="M42" s="125"/>
      <c r="N42" s="171"/>
    </row>
    <row r="43" spans="1:20" s="6" customFormat="1" ht="12.75" customHeight="1" x14ac:dyDescent="0.25">
      <c r="A43" s="8"/>
      <c r="B43" s="64" t="s">
        <v>30</v>
      </c>
      <c r="C43" s="7"/>
      <c r="D43" s="7"/>
      <c r="E43" s="7"/>
      <c r="F43" s="7"/>
      <c r="G43" s="7"/>
      <c r="H43" s="7"/>
      <c r="I43" s="12"/>
      <c r="J43" s="112"/>
      <c r="K43" s="47"/>
      <c r="L43" s="125"/>
      <c r="M43" s="125"/>
      <c r="N43" s="171"/>
    </row>
    <row r="44" spans="1:20" s="6" customFormat="1" x14ac:dyDescent="0.25">
      <c r="A44" s="21"/>
      <c r="B44" s="22" t="str">
        <f>+'Industria variación anual %'!B42</f>
        <v>Fuente: Dane, MTMR. Marzo de 2016</v>
      </c>
      <c r="C44" s="23"/>
      <c r="D44" s="23"/>
      <c r="E44" s="23"/>
      <c r="F44" s="23"/>
      <c r="G44" s="23"/>
      <c r="H44" s="23"/>
      <c r="I44" s="24"/>
      <c r="J44" s="112"/>
      <c r="K44" s="47"/>
      <c r="L44" s="125"/>
      <c r="M44" s="125"/>
      <c r="N44" s="171"/>
      <c r="O44" s="15"/>
    </row>
    <row r="47" spans="1:20" x14ac:dyDescent="0.25">
      <c r="B47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61" spans="2:2" x14ac:dyDescent="0.25">
      <c r="B61" s="26"/>
    </row>
    <row r="69" spans="2:2" x14ac:dyDescent="0.25">
      <c r="B69" s="26"/>
    </row>
    <row r="70" spans="2:2" x14ac:dyDescent="0.25">
      <c r="B70" s="26"/>
    </row>
  </sheetData>
  <sortState ref="K13:M21">
    <sortCondition ref="M13:M21"/>
  </sortState>
  <mergeCells count="6">
    <mergeCell ref="B26:C26"/>
    <mergeCell ref="D26:H26"/>
    <mergeCell ref="B7:H7"/>
    <mergeCell ref="B8:H8"/>
    <mergeCell ref="B24:H24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T69"/>
  <sheetViews>
    <sheetView zoomScaleNormal="100" zoomScaleSheetLayoutView="85" workbookViewId="0">
      <selection activeCell="B7" sqref="B7:H7"/>
    </sheetView>
  </sheetViews>
  <sheetFormatPr baseColWidth="10" defaultColWidth="10.85546875" defaultRowHeight="15.75" x14ac:dyDescent="0.25"/>
  <cols>
    <col min="1" max="1" width="1.85546875" style="7" customWidth="1"/>
    <col min="2" max="2" width="72.7109375" style="7" customWidth="1"/>
    <col min="3" max="6" width="8.7109375" style="7" customWidth="1"/>
    <col min="7" max="7" width="10.140625" style="7" customWidth="1"/>
    <col min="8" max="8" width="12.7109375" style="7" customWidth="1"/>
    <col min="9" max="9" width="1.85546875" style="7" customWidth="1"/>
    <col min="10" max="10" width="10.85546875" style="7"/>
    <col min="11" max="11" width="11.42578125" style="6" customWidth="1"/>
    <col min="12" max="12" width="10.85546875" style="6" customWidth="1"/>
    <col min="13" max="13" width="10.85546875" style="6"/>
    <col min="14" max="14" width="10.85546875" style="162"/>
    <col min="15" max="20" width="10.85546875" style="6"/>
    <col min="21" max="16384" width="10.85546875" style="7"/>
  </cols>
  <sheetData>
    <row r="1" spans="1:18" x14ac:dyDescent="0.25">
      <c r="A1" s="1"/>
      <c r="B1" s="2"/>
      <c r="C1" s="2"/>
      <c r="D1" s="2"/>
      <c r="E1" s="3"/>
      <c r="F1" s="3"/>
      <c r="G1" s="3"/>
      <c r="H1" s="2"/>
      <c r="I1" s="4"/>
      <c r="J1" s="5"/>
    </row>
    <row r="2" spans="1:18" x14ac:dyDescent="0.25">
      <c r="A2" s="8"/>
      <c r="B2" s="9"/>
      <c r="C2" s="9"/>
      <c r="D2" s="9"/>
      <c r="E2" s="10"/>
      <c r="F2" s="10"/>
      <c r="G2" s="10"/>
      <c r="H2" s="9"/>
      <c r="I2" s="11"/>
      <c r="J2" s="5"/>
    </row>
    <row r="3" spans="1:18" x14ac:dyDescent="0.25">
      <c r="A3" s="8"/>
      <c r="B3" s="9"/>
      <c r="C3" s="9"/>
      <c r="D3" s="9"/>
      <c r="E3" s="10"/>
      <c r="F3" s="10"/>
      <c r="G3" s="10"/>
      <c r="H3" s="9"/>
      <c r="I3" s="11"/>
      <c r="J3" s="5"/>
    </row>
    <row r="4" spans="1:18" x14ac:dyDescent="0.25">
      <c r="A4" s="8"/>
      <c r="B4" s="9"/>
      <c r="C4" s="9"/>
      <c r="D4" s="9"/>
      <c r="E4" s="10"/>
      <c r="F4" s="10"/>
      <c r="G4" s="10"/>
      <c r="H4" s="9"/>
      <c r="I4" s="12"/>
    </row>
    <row r="5" spans="1:18" x14ac:dyDescent="0.25">
      <c r="A5" s="8"/>
      <c r="B5" s="9"/>
      <c r="C5" s="9"/>
      <c r="D5" s="9"/>
      <c r="E5" s="9"/>
      <c r="F5" s="9"/>
      <c r="G5" s="9"/>
      <c r="H5" s="9"/>
      <c r="I5" s="12"/>
    </row>
    <row r="6" spans="1:18" x14ac:dyDescent="0.25">
      <c r="A6" s="8"/>
      <c r="B6" s="9"/>
      <c r="C6" s="9"/>
      <c r="D6" s="9"/>
      <c r="E6" s="9"/>
      <c r="F6" s="9"/>
      <c r="G6" s="9"/>
      <c r="H6" s="9"/>
      <c r="I6" s="12"/>
      <c r="K6" s="7"/>
      <c r="L6" s="7"/>
      <c r="M6" s="7"/>
      <c r="N6" s="7"/>
      <c r="O6" s="7"/>
      <c r="P6" s="7"/>
      <c r="Q6" s="7"/>
      <c r="R6" s="7"/>
    </row>
    <row r="7" spans="1:18" x14ac:dyDescent="0.25">
      <c r="A7" s="8"/>
      <c r="B7" s="292" t="s">
        <v>129</v>
      </c>
      <c r="C7" s="292"/>
      <c r="D7" s="292"/>
      <c r="E7" s="292"/>
      <c r="F7" s="292"/>
      <c r="G7" s="292"/>
      <c r="H7" s="292"/>
      <c r="I7" s="12"/>
      <c r="K7" s="7"/>
      <c r="L7" s="7"/>
      <c r="M7" s="7"/>
      <c r="N7" s="7"/>
      <c r="O7" s="7"/>
      <c r="P7" s="7"/>
      <c r="Q7" s="7"/>
      <c r="R7" s="7"/>
    </row>
    <row r="8" spans="1:18" x14ac:dyDescent="0.25">
      <c r="A8" s="8"/>
      <c r="B8" s="289" t="s">
        <v>231</v>
      </c>
      <c r="C8" s="289"/>
      <c r="D8" s="289"/>
      <c r="E8" s="289"/>
      <c r="F8" s="289"/>
      <c r="G8" s="289"/>
      <c r="H8" s="289"/>
      <c r="I8" s="12"/>
      <c r="K8" s="7"/>
      <c r="L8" s="7"/>
      <c r="M8" s="7"/>
      <c r="N8" s="7"/>
      <c r="O8" s="7"/>
      <c r="P8" s="7"/>
      <c r="Q8" s="7"/>
      <c r="R8" s="7"/>
    </row>
    <row r="9" spans="1:18" ht="10.5" customHeight="1" x14ac:dyDescent="0.25">
      <c r="A9" s="8"/>
      <c r="B9" s="9"/>
      <c r="C9" s="60"/>
      <c r="D9" s="60"/>
      <c r="E9" s="9"/>
      <c r="F9" s="9"/>
      <c r="G9" s="9"/>
      <c r="H9" s="9"/>
      <c r="I9" s="12"/>
      <c r="K9" s="224"/>
      <c r="L9" s="224"/>
      <c r="M9" s="224"/>
      <c r="N9" s="224"/>
      <c r="O9" s="7"/>
      <c r="P9" s="7"/>
      <c r="Q9" s="7"/>
      <c r="R9" s="7"/>
    </row>
    <row r="10" spans="1:18" ht="14.25" customHeight="1" x14ac:dyDescent="0.25">
      <c r="A10" s="8"/>
      <c r="B10" s="10"/>
      <c r="C10" s="293" t="s">
        <v>0</v>
      </c>
      <c r="D10" s="293"/>
      <c r="E10" s="293"/>
      <c r="F10" s="293"/>
      <c r="G10" s="293"/>
      <c r="H10" s="68" t="s">
        <v>35</v>
      </c>
      <c r="I10" s="12"/>
      <c r="J10" s="6"/>
      <c r="K10" s="228"/>
      <c r="L10" s="228"/>
      <c r="M10" s="228"/>
      <c r="N10" s="228"/>
      <c r="P10" s="7"/>
      <c r="Q10" s="7"/>
      <c r="R10" s="7"/>
    </row>
    <row r="11" spans="1:18" x14ac:dyDescent="0.25">
      <c r="A11" s="8"/>
      <c r="C11" s="69">
        <v>2011</v>
      </c>
      <c r="D11" s="69">
        <v>2012</v>
      </c>
      <c r="E11" s="69">
        <v>2013</v>
      </c>
      <c r="F11" s="69">
        <v>2014</v>
      </c>
      <c r="G11" s="69">
        <v>2015</v>
      </c>
      <c r="H11" s="69">
        <v>2015</v>
      </c>
      <c r="I11" s="12"/>
      <c r="J11" s="6"/>
      <c r="N11" s="228"/>
      <c r="P11" s="7"/>
      <c r="Q11" s="7"/>
      <c r="R11" s="7"/>
    </row>
    <row r="12" spans="1:18" ht="12" customHeight="1" x14ac:dyDescent="0.25">
      <c r="A12" s="8"/>
      <c r="C12" s="60"/>
      <c r="D12" s="60"/>
      <c r="E12" s="60"/>
      <c r="F12" s="60"/>
      <c r="G12" s="189"/>
      <c r="I12" s="12"/>
      <c r="J12" s="6"/>
      <c r="L12" s="228" t="s">
        <v>47</v>
      </c>
      <c r="M12" s="228" t="s">
        <v>35</v>
      </c>
      <c r="N12" s="228"/>
      <c r="P12" s="7"/>
      <c r="Q12" s="7"/>
      <c r="R12" s="7"/>
    </row>
    <row r="13" spans="1:18" x14ac:dyDescent="0.25">
      <c r="A13" s="8"/>
      <c r="B13" s="14" t="s">
        <v>26</v>
      </c>
      <c r="C13" s="75">
        <v>7.9294801717491037</v>
      </c>
      <c r="D13" s="75">
        <v>1.5029075506927558</v>
      </c>
      <c r="E13" s="75">
        <v>4.1944869109749483</v>
      </c>
      <c r="F13" s="75">
        <v>4.2739865831607604</v>
      </c>
      <c r="G13" s="75">
        <v>0.98047066928432791</v>
      </c>
      <c r="H13" s="75">
        <v>0.98047066928433102</v>
      </c>
      <c r="I13" s="12"/>
      <c r="J13" s="6"/>
      <c r="K13" s="243" t="s">
        <v>74</v>
      </c>
      <c r="L13" s="243">
        <v>-12.454968423723866</v>
      </c>
      <c r="M13" s="243">
        <v>-3.974616632399234</v>
      </c>
      <c r="N13" s="228"/>
      <c r="P13" s="7"/>
      <c r="Q13" s="7"/>
      <c r="R13" s="7"/>
    </row>
    <row r="14" spans="1:18" x14ac:dyDescent="0.25">
      <c r="A14" s="8"/>
      <c r="B14" s="209" t="s">
        <v>22</v>
      </c>
      <c r="C14" s="83">
        <v>5.0202970337549724</v>
      </c>
      <c r="D14" s="83">
        <v>-2.8715440140270831</v>
      </c>
      <c r="E14" s="83">
        <v>-0.57388576375697609</v>
      </c>
      <c r="F14" s="83">
        <v>9.7461303647129682</v>
      </c>
      <c r="G14" s="75">
        <v>10.932884142939358</v>
      </c>
      <c r="H14" s="131">
        <v>1.9224635962667276</v>
      </c>
      <c r="I14" s="12"/>
      <c r="J14" s="6"/>
      <c r="K14" s="243" t="s">
        <v>71</v>
      </c>
      <c r="L14" s="243">
        <v>-9.8397908136881203</v>
      </c>
      <c r="M14" s="243">
        <v>-0.746183901799927</v>
      </c>
      <c r="N14" s="228"/>
      <c r="P14" s="7"/>
      <c r="Q14" s="7"/>
      <c r="R14" s="7"/>
    </row>
    <row r="15" spans="1:18" x14ac:dyDescent="0.25">
      <c r="A15" s="8"/>
      <c r="B15" s="209" t="s">
        <v>202</v>
      </c>
      <c r="C15" s="83">
        <v>13.244717767459257</v>
      </c>
      <c r="D15" s="83">
        <v>9.8448396768909809</v>
      </c>
      <c r="E15" s="83">
        <v>13.529469202880428</v>
      </c>
      <c r="F15" s="83">
        <v>-5.1877142829967688</v>
      </c>
      <c r="G15" s="75">
        <v>11.720756415777878</v>
      </c>
      <c r="H15" s="131">
        <v>1.5003906477767361</v>
      </c>
      <c r="I15" s="12"/>
      <c r="J15" s="6"/>
      <c r="K15" s="243" t="s">
        <v>72</v>
      </c>
      <c r="L15" s="243">
        <v>-1.807778045970454</v>
      </c>
      <c r="M15" s="243">
        <v>-0.12838110180669401</v>
      </c>
      <c r="N15" s="228"/>
      <c r="P15" s="7"/>
      <c r="Q15" s="7"/>
      <c r="R15" s="7"/>
    </row>
    <row r="16" spans="1:18" x14ac:dyDescent="0.25">
      <c r="A16" s="8"/>
      <c r="B16" s="209" t="s">
        <v>193</v>
      </c>
      <c r="C16" s="83">
        <v>2.4993704562502383</v>
      </c>
      <c r="D16" s="83">
        <v>10.820398967728838</v>
      </c>
      <c r="E16" s="83">
        <v>16.504725010728947</v>
      </c>
      <c r="F16" s="83">
        <v>2.083646820750773</v>
      </c>
      <c r="G16" s="75">
        <v>15.339325821852</v>
      </c>
      <c r="H16" s="131">
        <v>1.4161232045150145</v>
      </c>
      <c r="I16" s="12"/>
      <c r="J16" s="6"/>
      <c r="K16" s="243" t="s">
        <v>133</v>
      </c>
      <c r="L16" s="243">
        <v>0.97162819250342647</v>
      </c>
      <c r="M16" s="243">
        <v>6.1281227551587304E-2</v>
      </c>
      <c r="N16" s="228"/>
      <c r="P16" s="7"/>
      <c r="Q16" s="7"/>
      <c r="R16" s="7"/>
    </row>
    <row r="17" spans="1:20" x14ac:dyDescent="0.25">
      <c r="A17" s="8"/>
      <c r="B17" s="209" t="s">
        <v>64</v>
      </c>
      <c r="C17" s="83">
        <v>3.4524344364954773</v>
      </c>
      <c r="D17" s="83">
        <v>-10.892765133364612</v>
      </c>
      <c r="E17" s="83">
        <v>3.2774296477376286</v>
      </c>
      <c r="F17" s="83">
        <v>5.5867024887064076</v>
      </c>
      <c r="G17" s="75">
        <v>11.728567369078903</v>
      </c>
      <c r="H17" s="131">
        <v>0.66226058920492092</v>
      </c>
      <c r="I17" s="12"/>
      <c r="J17" s="6"/>
      <c r="K17" s="243" t="s">
        <v>25</v>
      </c>
      <c r="L17" s="243">
        <v>14.579908807161202</v>
      </c>
      <c r="M17" s="243">
        <v>0.26713303997519616</v>
      </c>
      <c r="N17" s="228"/>
      <c r="P17" s="7"/>
      <c r="Q17" s="7"/>
      <c r="R17" s="7"/>
    </row>
    <row r="18" spans="1:20" x14ac:dyDescent="0.25">
      <c r="A18" s="8"/>
      <c r="B18" s="209" t="s">
        <v>247</v>
      </c>
      <c r="C18" s="83">
        <v>-13.914443238072993</v>
      </c>
      <c r="D18" s="83">
        <v>8.3448194989126812</v>
      </c>
      <c r="E18" s="83">
        <v>-5.5793598152453665</v>
      </c>
      <c r="F18" s="83">
        <v>3.7304983120892476</v>
      </c>
      <c r="G18" s="75">
        <v>14.579908807161202</v>
      </c>
      <c r="H18" s="131">
        <v>0.26713303997519616</v>
      </c>
      <c r="I18" s="12"/>
      <c r="J18" s="6"/>
      <c r="K18" s="243" t="s">
        <v>29</v>
      </c>
      <c r="L18" s="243">
        <v>11.728567369078903</v>
      </c>
      <c r="M18" s="243">
        <v>0.66226058920492092</v>
      </c>
      <c r="N18" s="228"/>
      <c r="P18" s="7"/>
      <c r="Q18" s="7"/>
      <c r="R18" s="7"/>
    </row>
    <row r="19" spans="1:20" x14ac:dyDescent="0.25">
      <c r="A19" s="8"/>
      <c r="B19" s="209" t="s">
        <v>195</v>
      </c>
      <c r="C19" s="83">
        <v>8.8206958478197031</v>
      </c>
      <c r="D19" s="83">
        <v>-6.1090929219661083</v>
      </c>
      <c r="E19" s="83">
        <v>1.2924378900068811</v>
      </c>
      <c r="F19" s="83">
        <v>-2.0706330559618236</v>
      </c>
      <c r="G19" s="75">
        <v>0.97162819250342647</v>
      </c>
      <c r="H19" s="131">
        <v>6.1281227551587304E-2</v>
      </c>
      <c r="I19" s="12"/>
      <c r="J19" s="6"/>
      <c r="K19" s="243" t="s">
        <v>2</v>
      </c>
      <c r="L19" s="243">
        <v>15.339325821852</v>
      </c>
      <c r="M19" s="243">
        <v>1.4161232045150145</v>
      </c>
      <c r="N19" s="228"/>
      <c r="P19" s="7"/>
      <c r="Q19" s="7"/>
      <c r="R19" s="7"/>
    </row>
    <row r="20" spans="1:20" x14ac:dyDescent="0.25">
      <c r="A20" s="8"/>
      <c r="B20" s="209" t="s">
        <v>192</v>
      </c>
      <c r="C20" s="83">
        <v>43.250704086306158</v>
      </c>
      <c r="D20" s="83">
        <v>-9.1418437290562427</v>
      </c>
      <c r="E20" s="83">
        <v>13.858148718160912</v>
      </c>
      <c r="F20" s="83">
        <v>-6.5758481528719104</v>
      </c>
      <c r="G20" s="75">
        <v>-1.807778045970454</v>
      </c>
      <c r="H20" s="131">
        <v>-0.12838110180669401</v>
      </c>
      <c r="I20" s="12"/>
      <c r="J20" s="6"/>
      <c r="K20" s="243" t="s">
        <v>28</v>
      </c>
      <c r="L20" s="243">
        <v>11.720756415777878</v>
      </c>
      <c r="M20" s="243">
        <v>1.5003906477767361</v>
      </c>
      <c r="N20" s="228"/>
      <c r="P20" s="7"/>
      <c r="Q20" s="7"/>
      <c r="R20" s="7"/>
    </row>
    <row r="21" spans="1:20" x14ac:dyDescent="0.25">
      <c r="A21" s="8"/>
      <c r="B21" s="210" t="s">
        <v>198</v>
      </c>
      <c r="C21" s="83">
        <v>4.3121115863116177</v>
      </c>
      <c r="D21" s="83">
        <v>-4.1905635304889888</v>
      </c>
      <c r="E21" s="83">
        <v>17.798157362269016</v>
      </c>
      <c r="F21" s="83">
        <v>1.80603150969596</v>
      </c>
      <c r="G21" s="75">
        <v>-9.8397908136881203</v>
      </c>
      <c r="H21" s="131">
        <v>-0.746183901799927</v>
      </c>
      <c r="I21" s="12"/>
      <c r="J21" s="6"/>
      <c r="K21" s="243" t="s">
        <v>73</v>
      </c>
      <c r="L21" s="243">
        <v>10.932884142939358</v>
      </c>
      <c r="M21" s="243">
        <v>1.9224635962667276</v>
      </c>
      <c r="N21" s="228"/>
      <c r="P21" s="7"/>
      <c r="Q21" s="7"/>
      <c r="R21" s="7"/>
    </row>
    <row r="22" spans="1:20" x14ac:dyDescent="0.25">
      <c r="A22" s="8"/>
      <c r="B22" s="209" t="s">
        <v>201</v>
      </c>
      <c r="C22" s="83">
        <v>5.5681097917405609</v>
      </c>
      <c r="D22" s="83">
        <v>6.6662449913085897</v>
      </c>
      <c r="E22" s="83">
        <v>-3.8012759581552036</v>
      </c>
      <c r="F22" s="83">
        <v>11.080350449581179</v>
      </c>
      <c r="G22" s="75">
        <v>-12.454968423723866</v>
      </c>
      <c r="H22" s="131">
        <v>-3.974616632399234</v>
      </c>
      <c r="I22" s="12"/>
      <c r="J22" s="6"/>
      <c r="K22" s="228" t="s">
        <v>26</v>
      </c>
      <c r="L22" s="243">
        <v>0.98047066928432791</v>
      </c>
      <c r="M22" s="243">
        <v>0.98047066928433102</v>
      </c>
      <c r="N22" s="228"/>
      <c r="P22" s="7"/>
      <c r="Q22" s="5"/>
      <c r="R22" s="5"/>
    </row>
    <row r="23" spans="1:20" s="6" customFormat="1" ht="14.25" customHeight="1" x14ac:dyDescent="0.25">
      <c r="A23" s="8"/>
      <c r="C23" s="16"/>
      <c r="D23" s="16"/>
      <c r="E23" s="16"/>
      <c r="F23" s="16"/>
      <c r="G23" s="16"/>
      <c r="H23" s="16"/>
      <c r="I23" s="12"/>
      <c r="J23" s="79"/>
      <c r="K23" s="228"/>
      <c r="L23" s="228"/>
      <c r="M23" s="228"/>
      <c r="N23" s="228"/>
      <c r="P23" s="7"/>
      <c r="Q23" s="7"/>
      <c r="R23" s="7"/>
    </row>
    <row r="24" spans="1:20" s="6" customFormat="1" ht="14.25" customHeight="1" x14ac:dyDescent="0.25">
      <c r="A24" s="8"/>
      <c r="B24" s="303" t="s">
        <v>134</v>
      </c>
      <c r="C24" s="303"/>
      <c r="D24" s="303"/>
      <c r="E24" s="303"/>
      <c r="F24" s="303"/>
      <c r="G24" s="303"/>
      <c r="H24" s="303"/>
      <c r="I24" s="12"/>
      <c r="J24" s="79"/>
      <c r="K24" s="228"/>
      <c r="L24" s="228"/>
      <c r="M24" s="228"/>
      <c r="N24" s="228"/>
      <c r="O24" s="15"/>
      <c r="P24" s="78"/>
      <c r="Q24" s="78"/>
      <c r="R24" s="78"/>
      <c r="S24" s="51"/>
      <c r="T24" s="51"/>
    </row>
    <row r="25" spans="1:20" s="6" customFormat="1" ht="5.25" customHeight="1" x14ac:dyDescent="0.25">
      <c r="A25" s="8"/>
      <c r="B25" s="149"/>
      <c r="C25" s="149"/>
      <c r="D25" s="149"/>
      <c r="E25" s="149"/>
      <c r="F25" s="149"/>
      <c r="G25" s="192"/>
      <c r="H25" s="149"/>
      <c r="I25" s="12"/>
      <c r="J25" s="79"/>
      <c r="K25" s="228"/>
      <c r="L25" s="228"/>
      <c r="M25" s="228"/>
      <c r="N25" s="228"/>
      <c r="O25" s="15"/>
      <c r="P25" s="78"/>
      <c r="Q25" s="78"/>
      <c r="R25" s="78"/>
      <c r="S25" s="51"/>
      <c r="T25" s="51"/>
    </row>
    <row r="26" spans="1:20" s="6" customFormat="1" ht="14.25" customHeight="1" x14ac:dyDescent="0.25">
      <c r="A26" s="8"/>
      <c r="B26" s="303" t="s">
        <v>244</v>
      </c>
      <c r="C26" s="303"/>
      <c r="D26" s="303" t="s">
        <v>245</v>
      </c>
      <c r="E26" s="303"/>
      <c r="F26" s="303"/>
      <c r="G26" s="303"/>
      <c r="H26" s="303"/>
      <c r="I26" s="12"/>
      <c r="J26" s="79"/>
      <c r="O26" s="15"/>
      <c r="P26" s="78"/>
      <c r="Q26" s="78"/>
      <c r="R26" s="78"/>
      <c r="S26" s="51"/>
      <c r="T26" s="51"/>
    </row>
    <row r="27" spans="1:20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2"/>
      <c r="J27" s="79"/>
      <c r="N27" s="51"/>
      <c r="O27" s="51"/>
      <c r="P27" s="78"/>
      <c r="Q27" s="78"/>
      <c r="R27" s="78"/>
      <c r="S27" s="51"/>
      <c r="T27" s="51"/>
    </row>
    <row r="28" spans="1:20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2"/>
      <c r="J28" s="17"/>
      <c r="K28" s="7"/>
      <c r="L28" s="7"/>
      <c r="M28" s="7"/>
      <c r="N28" s="120"/>
      <c r="O28" s="120"/>
      <c r="P28" s="120"/>
      <c r="Q28" s="120"/>
      <c r="R28" s="120"/>
      <c r="S28" s="52"/>
      <c r="T28" s="52"/>
    </row>
    <row r="29" spans="1:20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2"/>
      <c r="J29" s="111"/>
      <c r="N29" s="204"/>
      <c r="O29" s="204"/>
      <c r="P29" s="52"/>
      <c r="Q29" s="52"/>
      <c r="R29" s="52"/>
      <c r="S29" s="52"/>
      <c r="T29" s="52"/>
    </row>
    <row r="30" spans="1:20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2"/>
      <c r="J30" s="111"/>
      <c r="N30" s="204"/>
      <c r="O30" s="204"/>
      <c r="P30" s="52"/>
      <c r="Q30" s="52"/>
      <c r="R30" s="52"/>
      <c r="S30" s="52"/>
      <c r="T30" s="52"/>
    </row>
    <row r="31" spans="1:20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2"/>
      <c r="J31" s="111"/>
      <c r="N31" s="204"/>
      <c r="O31" s="204"/>
      <c r="P31" s="52"/>
      <c r="Q31" s="52"/>
      <c r="R31" s="52"/>
      <c r="S31" s="52"/>
      <c r="T31" s="52"/>
    </row>
    <row r="32" spans="1:20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2"/>
      <c r="J32" s="111"/>
      <c r="N32" s="204"/>
      <c r="O32" s="204"/>
      <c r="P32" s="52"/>
      <c r="Q32" s="52"/>
      <c r="R32" s="52"/>
      <c r="S32" s="52"/>
      <c r="T32" s="52"/>
    </row>
    <row r="33" spans="1:20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2"/>
      <c r="J33" s="111"/>
      <c r="N33" s="204"/>
      <c r="O33" s="204"/>
      <c r="P33" s="52"/>
      <c r="Q33" s="52"/>
      <c r="R33" s="52"/>
      <c r="S33" s="52"/>
      <c r="T33" s="52"/>
    </row>
    <row r="34" spans="1:20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2"/>
      <c r="J34" s="111"/>
      <c r="N34" s="204"/>
      <c r="O34" s="204"/>
      <c r="P34" s="52"/>
      <c r="Q34" s="52"/>
      <c r="R34" s="52"/>
      <c r="S34" s="52"/>
      <c r="T34" s="52"/>
    </row>
    <row r="35" spans="1:20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2"/>
      <c r="J35" s="111"/>
      <c r="N35" s="204"/>
      <c r="O35" s="204"/>
      <c r="P35" s="52"/>
      <c r="Q35" s="52"/>
      <c r="R35" s="52"/>
      <c r="S35" s="52"/>
      <c r="T35" s="52"/>
    </row>
    <row r="36" spans="1:20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2"/>
      <c r="J36" s="111"/>
      <c r="N36" s="204"/>
      <c r="O36" s="204"/>
      <c r="P36" s="52"/>
      <c r="Q36" s="52"/>
      <c r="R36" s="52"/>
      <c r="S36" s="52"/>
      <c r="T36" s="52"/>
    </row>
    <row r="37" spans="1:20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2"/>
      <c r="J37" s="111"/>
      <c r="K37" s="111"/>
      <c r="L37" s="205"/>
      <c r="M37" s="26"/>
      <c r="N37" s="204"/>
      <c r="O37" s="204"/>
      <c r="P37" s="52"/>
      <c r="Q37" s="52"/>
      <c r="R37" s="52"/>
      <c r="S37" s="52"/>
      <c r="T37" s="52"/>
    </row>
    <row r="38" spans="1:20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2"/>
      <c r="J38" s="17"/>
      <c r="K38" s="79"/>
      <c r="L38" s="125"/>
      <c r="N38" s="163"/>
      <c r="O38" s="52"/>
      <c r="P38" s="52"/>
      <c r="Q38" s="52"/>
      <c r="R38" s="52"/>
      <c r="S38" s="52"/>
      <c r="T38" s="52"/>
    </row>
    <row r="39" spans="1:20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2"/>
      <c r="J39" s="17"/>
      <c r="K39" s="79"/>
      <c r="L39" s="125"/>
      <c r="N39" s="163"/>
      <c r="O39" s="52"/>
      <c r="P39" s="52"/>
      <c r="Q39" s="52"/>
      <c r="R39" s="52"/>
      <c r="S39" s="52"/>
      <c r="T39" s="52"/>
    </row>
    <row r="40" spans="1:20" s="6" customFormat="1" x14ac:dyDescent="0.25">
      <c r="A40" s="8"/>
      <c r="B40" s="10"/>
      <c r="C40" s="16"/>
      <c r="D40" s="16"/>
      <c r="E40" s="16"/>
      <c r="F40" s="16"/>
      <c r="G40" s="16"/>
      <c r="H40" s="18"/>
      <c r="I40" s="12"/>
      <c r="J40" s="19"/>
      <c r="K40" s="47"/>
      <c r="L40" s="125"/>
      <c r="N40" s="163"/>
      <c r="O40" s="52"/>
      <c r="P40" s="52"/>
      <c r="Q40" s="52"/>
      <c r="R40" s="52"/>
      <c r="S40" s="52"/>
      <c r="T40" s="52"/>
    </row>
    <row r="41" spans="1:20" s="6" customFormat="1" x14ac:dyDescent="0.25">
      <c r="A41" s="8"/>
      <c r="B41" s="10"/>
      <c r="C41" s="16"/>
      <c r="D41" s="16"/>
      <c r="E41" s="16"/>
      <c r="F41" s="16"/>
      <c r="G41" s="16"/>
      <c r="H41" s="18"/>
      <c r="I41" s="12"/>
      <c r="J41" s="19"/>
      <c r="K41" s="47"/>
      <c r="L41" s="125"/>
      <c r="N41" s="163"/>
      <c r="O41" s="52"/>
      <c r="P41" s="52"/>
      <c r="Q41" s="52"/>
      <c r="R41" s="52"/>
      <c r="S41" s="52"/>
      <c r="T41" s="52"/>
    </row>
    <row r="42" spans="1:20" ht="27.75" customHeight="1" x14ac:dyDescent="0.25">
      <c r="A42" s="8"/>
      <c r="B42" s="64" t="s">
        <v>30</v>
      </c>
      <c r="I42" s="12"/>
      <c r="J42" s="10"/>
    </row>
    <row r="43" spans="1:20" x14ac:dyDescent="0.25">
      <c r="A43" s="21"/>
      <c r="B43" s="22" t="str">
        <f>+'Industria variación anual %'!B42</f>
        <v>Fuente: Dane, MTMR. Marzo de 2016</v>
      </c>
      <c r="C43" s="23"/>
      <c r="D43" s="23"/>
      <c r="E43" s="23"/>
      <c r="F43" s="23"/>
      <c r="G43" s="23"/>
      <c r="H43" s="23"/>
      <c r="I43" s="24"/>
    </row>
    <row r="46" spans="1:20" x14ac:dyDescent="0.25">
      <c r="B46" s="26"/>
    </row>
    <row r="51" spans="2:2" x14ac:dyDescent="0.25">
      <c r="B51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60" spans="2:2" x14ac:dyDescent="0.25">
      <c r="B60" s="26"/>
    </row>
    <row r="68" spans="2:2" x14ac:dyDescent="0.25">
      <c r="B68" s="26"/>
    </row>
    <row r="69" spans="2:2" x14ac:dyDescent="0.25">
      <c r="B69" s="26"/>
    </row>
  </sheetData>
  <sortState ref="K13:M21">
    <sortCondition ref="M13:M21"/>
  </sortState>
  <mergeCells count="6">
    <mergeCell ref="D26:H26"/>
    <mergeCell ref="B26:C26"/>
    <mergeCell ref="B24:H24"/>
    <mergeCell ref="B7:H7"/>
    <mergeCell ref="B8:H8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T69"/>
  <sheetViews>
    <sheetView zoomScaleNormal="100" zoomScaleSheetLayoutView="100" workbookViewId="0">
      <selection activeCell="B7" sqref="B7:H7"/>
    </sheetView>
  </sheetViews>
  <sheetFormatPr baseColWidth="10" defaultColWidth="10.85546875" defaultRowHeight="15.75" x14ac:dyDescent="0.25"/>
  <cols>
    <col min="1" max="1" width="1.85546875" style="7" customWidth="1"/>
    <col min="2" max="2" width="72.42578125" style="7" customWidth="1"/>
    <col min="3" max="7" width="8.7109375" style="7" customWidth="1"/>
    <col min="8" max="8" width="13.85546875" style="7" customWidth="1"/>
    <col min="9" max="9" width="1.85546875" style="7" customWidth="1"/>
    <col min="10" max="10" width="10.85546875" style="7"/>
    <col min="11" max="11" width="11.42578125" style="6" customWidth="1"/>
    <col min="12" max="12" width="10.85546875" style="6" customWidth="1"/>
    <col min="13" max="13" width="10.85546875" style="6"/>
    <col min="14" max="14" width="10.85546875" style="162"/>
    <col min="15" max="20" width="10.85546875" style="6"/>
    <col min="21" max="16384" width="10.85546875" style="7"/>
  </cols>
  <sheetData>
    <row r="1" spans="1:17" x14ac:dyDescent="0.25">
      <c r="A1" s="1"/>
      <c r="B1" s="2"/>
      <c r="C1" s="2"/>
      <c r="D1" s="2"/>
      <c r="E1" s="3"/>
      <c r="F1" s="3"/>
      <c r="G1" s="3"/>
      <c r="H1" s="2"/>
      <c r="I1" s="4"/>
      <c r="J1" s="5"/>
    </row>
    <row r="2" spans="1:17" x14ac:dyDescent="0.25">
      <c r="A2" s="8"/>
      <c r="B2" s="9"/>
      <c r="C2" s="9"/>
      <c r="D2" s="9"/>
      <c r="E2" s="10"/>
      <c r="F2" s="10"/>
      <c r="G2" s="10"/>
      <c r="H2" s="9"/>
      <c r="I2" s="11"/>
      <c r="J2" s="5"/>
    </row>
    <row r="3" spans="1:17" x14ac:dyDescent="0.25">
      <c r="A3" s="8"/>
      <c r="B3" s="9"/>
      <c r="C3" s="9"/>
      <c r="D3" s="9"/>
      <c r="E3" s="10"/>
      <c r="F3" s="10"/>
      <c r="G3" s="10"/>
      <c r="H3" s="9"/>
      <c r="I3" s="11"/>
      <c r="J3" s="5"/>
    </row>
    <row r="4" spans="1:17" x14ac:dyDescent="0.25">
      <c r="A4" s="8"/>
      <c r="B4" s="9"/>
      <c r="C4" s="9"/>
      <c r="D4" s="9"/>
      <c r="E4" s="10"/>
      <c r="F4" s="10"/>
      <c r="G4" s="10"/>
      <c r="H4" s="9"/>
      <c r="I4" s="12"/>
    </row>
    <row r="5" spans="1:17" x14ac:dyDescent="0.25">
      <c r="A5" s="8"/>
      <c r="B5" s="9"/>
      <c r="C5" s="9"/>
      <c r="D5" s="9"/>
      <c r="E5" s="9"/>
      <c r="F5" s="9"/>
      <c r="G5" s="9"/>
      <c r="H5" s="9"/>
      <c r="I5" s="12"/>
    </row>
    <row r="6" spans="1:17" ht="11.25" customHeight="1" x14ac:dyDescent="0.25">
      <c r="A6" s="8"/>
      <c r="B6" s="9"/>
      <c r="C6" s="9"/>
      <c r="D6" s="9"/>
      <c r="E6" s="9"/>
      <c r="F6" s="9"/>
      <c r="G6" s="9"/>
      <c r="H6" s="9"/>
      <c r="I6" s="12"/>
    </row>
    <row r="7" spans="1:17" x14ac:dyDescent="0.25">
      <c r="A7" s="8"/>
      <c r="B7" s="292" t="s">
        <v>130</v>
      </c>
      <c r="C7" s="292"/>
      <c r="D7" s="292"/>
      <c r="E7" s="292"/>
      <c r="F7" s="292"/>
      <c r="G7" s="292"/>
      <c r="H7" s="292"/>
      <c r="I7" s="12"/>
      <c r="J7" s="26"/>
      <c r="K7" s="26"/>
      <c r="L7" s="26"/>
      <c r="M7" s="26"/>
      <c r="N7" s="26"/>
      <c r="O7" s="26"/>
    </row>
    <row r="8" spans="1:17" x14ac:dyDescent="0.25">
      <c r="A8" s="8"/>
      <c r="B8" s="289" t="s">
        <v>231</v>
      </c>
      <c r="C8" s="289"/>
      <c r="D8" s="289"/>
      <c r="E8" s="289"/>
      <c r="F8" s="289"/>
      <c r="G8" s="289"/>
      <c r="H8" s="289"/>
      <c r="I8" s="12"/>
      <c r="J8" s="26"/>
      <c r="K8" s="26"/>
      <c r="L8" s="26"/>
      <c r="M8" s="26"/>
      <c r="N8" s="26"/>
      <c r="O8" s="26"/>
      <c r="P8" s="26"/>
      <c r="Q8" s="26"/>
    </row>
    <row r="9" spans="1:17" ht="12.75" customHeight="1" x14ac:dyDescent="0.25">
      <c r="A9" s="8"/>
      <c r="B9" s="9"/>
      <c r="C9" s="60"/>
      <c r="D9" s="60"/>
      <c r="E9" s="9"/>
      <c r="F9" s="9"/>
      <c r="G9" s="9"/>
      <c r="H9" s="9"/>
      <c r="I9" s="12"/>
      <c r="J9" s="26"/>
      <c r="K9" s="26"/>
      <c r="L9" s="26"/>
      <c r="M9" s="26"/>
      <c r="N9" s="26"/>
      <c r="O9" s="26"/>
      <c r="P9" s="26"/>
      <c r="Q9" s="26"/>
    </row>
    <row r="10" spans="1:17" ht="13.5" customHeight="1" x14ac:dyDescent="0.25">
      <c r="A10" s="8"/>
      <c r="B10" s="10"/>
      <c r="C10" s="296" t="s">
        <v>0</v>
      </c>
      <c r="D10" s="296"/>
      <c r="E10" s="296"/>
      <c r="F10" s="296"/>
      <c r="G10" s="189"/>
      <c r="H10" s="68" t="s">
        <v>35</v>
      </c>
      <c r="I10" s="12"/>
      <c r="J10" s="26"/>
      <c r="K10" s="220"/>
      <c r="L10" s="220"/>
      <c r="M10" s="220"/>
      <c r="N10" s="26"/>
      <c r="O10" s="26"/>
      <c r="P10" s="26"/>
      <c r="Q10" s="26"/>
    </row>
    <row r="11" spans="1:17" x14ac:dyDescent="0.25">
      <c r="A11" s="8"/>
      <c r="C11" s="69">
        <v>2011</v>
      </c>
      <c r="D11" s="69">
        <v>2012</v>
      </c>
      <c r="E11" s="69">
        <v>2013</v>
      </c>
      <c r="F11" s="69">
        <v>2014</v>
      </c>
      <c r="G11" s="69">
        <v>2015</v>
      </c>
      <c r="H11" s="69">
        <v>2015</v>
      </c>
      <c r="I11" s="12"/>
      <c r="J11" s="26"/>
      <c r="K11" s="220"/>
      <c r="L11" s="220"/>
      <c r="M11" s="220"/>
      <c r="N11" s="26"/>
      <c r="O11" s="26"/>
      <c r="P11" s="26"/>
      <c r="Q11" s="26"/>
    </row>
    <row r="12" spans="1:17" ht="12" customHeight="1" x14ac:dyDescent="0.25">
      <c r="A12" s="8"/>
      <c r="C12" s="60"/>
      <c r="D12" s="60"/>
      <c r="E12" s="60"/>
      <c r="F12" s="60"/>
      <c r="G12" s="189"/>
      <c r="I12" s="12"/>
      <c r="J12" s="26"/>
      <c r="N12" s="26"/>
      <c r="O12" s="26"/>
      <c r="P12" s="26"/>
      <c r="Q12" s="26"/>
    </row>
    <row r="13" spans="1:17" x14ac:dyDescent="0.25">
      <c r="A13" s="8"/>
      <c r="B13" s="49" t="s">
        <v>26</v>
      </c>
      <c r="C13" s="82">
        <v>1.8162806651588204</v>
      </c>
      <c r="D13" s="82">
        <v>3.6074142049338009</v>
      </c>
      <c r="E13" s="82">
        <v>-1.9546427192185023</v>
      </c>
      <c r="F13" s="82">
        <v>0.41346211741954964</v>
      </c>
      <c r="G13" s="75">
        <v>3.336063766503683</v>
      </c>
      <c r="H13" s="75">
        <v>3.3360637665036776</v>
      </c>
      <c r="I13" s="12"/>
      <c r="J13" s="26"/>
      <c r="K13" s="228" t="s">
        <v>133</v>
      </c>
      <c r="L13" s="237">
        <v>-7.7949523004468002</v>
      </c>
      <c r="M13" s="237">
        <v>-0.9289577655644643</v>
      </c>
      <c r="N13" s="26"/>
      <c r="O13" s="26"/>
      <c r="P13" s="26"/>
      <c r="Q13" s="26"/>
    </row>
    <row r="14" spans="1:17" x14ac:dyDescent="0.25">
      <c r="A14" s="8"/>
      <c r="B14" s="209" t="s">
        <v>22</v>
      </c>
      <c r="C14" s="83">
        <v>-2.7296068390779693</v>
      </c>
      <c r="D14" s="83">
        <v>6.7014185861326458</v>
      </c>
      <c r="E14" s="83">
        <v>-2.060573394970866</v>
      </c>
      <c r="F14" s="83">
        <v>1.4830493526651889</v>
      </c>
      <c r="G14" s="75">
        <v>10.383281075105844</v>
      </c>
      <c r="H14" s="131">
        <v>3.5822319206571889</v>
      </c>
      <c r="I14" s="12"/>
      <c r="J14" s="26"/>
      <c r="K14" s="228" t="s">
        <v>71</v>
      </c>
      <c r="L14" s="237">
        <v>-3.6187567681268962</v>
      </c>
      <c r="M14" s="237">
        <v>-0.41779713604250068</v>
      </c>
      <c r="N14" s="26"/>
      <c r="O14" s="26"/>
      <c r="P14" s="26"/>
      <c r="Q14" s="26"/>
    </row>
    <row r="15" spans="1:17" x14ac:dyDescent="0.25">
      <c r="A15" s="8"/>
      <c r="B15" s="209" t="s">
        <v>193</v>
      </c>
      <c r="C15" s="83">
        <v>21.218487394957975</v>
      </c>
      <c r="D15" s="83">
        <v>7.6689774696707014</v>
      </c>
      <c r="E15" s="83">
        <v>0.13413816230716247</v>
      </c>
      <c r="F15" s="83">
        <v>6.4166108506363173</v>
      </c>
      <c r="G15" s="75">
        <v>8.7613293051359555</v>
      </c>
      <c r="H15" s="131">
        <v>0.50081688987828632</v>
      </c>
      <c r="I15" s="12"/>
      <c r="J15" s="26"/>
      <c r="K15" s="243" t="s">
        <v>28</v>
      </c>
      <c r="L15" s="237">
        <v>-3.0686491616577216</v>
      </c>
      <c r="M15" s="237">
        <v>-0.3489887810215096</v>
      </c>
      <c r="N15" s="26"/>
      <c r="O15" s="26"/>
      <c r="P15" s="26"/>
      <c r="Q15" s="26"/>
    </row>
    <row r="16" spans="1:17" x14ac:dyDescent="0.25">
      <c r="A16" s="8"/>
      <c r="B16" s="209" t="s">
        <v>247</v>
      </c>
      <c r="C16" s="83">
        <v>-10.415256599116152</v>
      </c>
      <c r="D16" s="83">
        <v>-4.464246033509589</v>
      </c>
      <c r="E16" s="83">
        <v>4.1216011908915551</v>
      </c>
      <c r="F16" s="83">
        <v>-2.4650954987155416</v>
      </c>
      <c r="G16" s="75">
        <v>7.5409685878863542</v>
      </c>
      <c r="H16" s="131">
        <v>0.4738332212426028</v>
      </c>
      <c r="I16" s="12"/>
      <c r="J16" s="26"/>
      <c r="K16" s="228" t="s">
        <v>29</v>
      </c>
      <c r="L16" s="237">
        <v>0.65552385115528189</v>
      </c>
      <c r="M16" s="237">
        <v>4.894323515872262E-2</v>
      </c>
      <c r="N16" s="26"/>
      <c r="O16" s="26"/>
      <c r="P16" s="26"/>
      <c r="Q16" s="26"/>
    </row>
    <row r="17" spans="1:20" x14ac:dyDescent="0.25">
      <c r="A17" s="8"/>
      <c r="B17" s="209" t="s">
        <v>201</v>
      </c>
      <c r="C17" s="83">
        <v>3.3622801157871196</v>
      </c>
      <c r="D17" s="83">
        <v>9.026281775096944</v>
      </c>
      <c r="E17" s="83">
        <v>-3.5467298952776116</v>
      </c>
      <c r="F17" s="83">
        <v>-5.1213766260370779</v>
      </c>
      <c r="G17" s="75">
        <v>5.0631544855878063</v>
      </c>
      <c r="H17" s="131">
        <v>0.33747574907028138</v>
      </c>
      <c r="I17" s="12"/>
      <c r="J17" s="26"/>
      <c r="K17" s="228" t="s">
        <v>72</v>
      </c>
      <c r="L17" s="237">
        <v>1.9523809523809499</v>
      </c>
      <c r="M17" s="237">
        <v>8.8506433125041986E-2</v>
      </c>
      <c r="N17" s="26"/>
      <c r="O17" s="26"/>
      <c r="P17" s="26"/>
      <c r="Q17" s="26"/>
    </row>
    <row r="18" spans="1:20" x14ac:dyDescent="0.25">
      <c r="A18" s="8"/>
      <c r="B18" s="209" t="s">
        <v>192</v>
      </c>
      <c r="C18" s="83">
        <v>-6.888317413666412</v>
      </c>
      <c r="D18" s="83">
        <v>9.3706845531662974</v>
      </c>
      <c r="E18" s="83">
        <v>4.1847041847041799</v>
      </c>
      <c r="F18" s="83">
        <v>9.0720221606648277</v>
      </c>
      <c r="G18" s="75">
        <v>1.9523809523809499</v>
      </c>
      <c r="H18" s="131">
        <v>8.8506433125041986E-2</v>
      </c>
      <c r="I18" s="12"/>
      <c r="J18" s="26"/>
      <c r="K18" s="228" t="s">
        <v>74</v>
      </c>
      <c r="L18" s="237">
        <v>5.0631544855878063</v>
      </c>
      <c r="M18" s="237">
        <v>0.33747574907028138</v>
      </c>
      <c r="N18" s="26"/>
      <c r="O18" s="26"/>
      <c r="P18" s="26"/>
      <c r="Q18" s="26"/>
    </row>
    <row r="19" spans="1:20" x14ac:dyDescent="0.25">
      <c r="A19" s="8"/>
      <c r="B19" s="209" t="s">
        <v>64</v>
      </c>
      <c r="C19" s="83">
        <v>-3.9438450365456568</v>
      </c>
      <c r="D19" s="83">
        <v>-6.1392267680706158</v>
      </c>
      <c r="E19" s="83">
        <v>-2.1267556654955166</v>
      </c>
      <c r="F19" s="83">
        <v>1.7019697622073116</v>
      </c>
      <c r="G19" s="75">
        <v>0.65552385115528189</v>
      </c>
      <c r="H19" s="131">
        <v>4.894323515872262E-2</v>
      </c>
      <c r="I19" s="12"/>
      <c r="J19" s="26"/>
      <c r="K19" s="228" t="s">
        <v>25</v>
      </c>
      <c r="L19" s="237">
        <v>7.5409685878863542</v>
      </c>
      <c r="M19" s="237">
        <v>0.4738332212426028</v>
      </c>
      <c r="N19" s="26"/>
      <c r="O19" s="26"/>
      <c r="P19" s="26"/>
      <c r="Q19" s="26"/>
    </row>
    <row r="20" spans="1:20" x14ac:dyDescent="0.25">
      <c r="A20" s="8"/>
      <c r="B20" s="209" t="s">
        <v>202</v>
      </c>
      <c r="C20" s="83">
        <v>19.510795495301615</v>
      </c>
      <c r="D20" s="83">
        <v>8.3968549306764331</v>
      </c>
      <c r="E20" s="83">
        <v>-8.9534883720930214</v>
      </c>
      <c r="F20" s="83">
        <v>-3.8800705467372021</v>
      </c>
      <c r="G20" s="75">
        <v>-3.0686491616577216</v>
      </c>
      <c r="H20" s="131">
        <v>-0.3489887810215096</v>
      </c>
      <c r="I20" s="12"/>
      <c r="J20" s="26"/>
      <c r="K20" s="228" t="s">
        <v>2</v>
      </c>
      <c r="L20" s="237">
        <v>8.7613293051359555</v>
      </c>
      <c r="M20" s="237">
        <v>0.50081688987828632</v>
      </c>
      <c r="N20" s="26"/>
      <c r="O20" s="26"/>
      <c r="P20" s="26"/>
      <c r="Q20" s="26"/>
    </row>
    <row r="21" spans="1:20" x14ac:dyDescent="0.25">
      <c r="A21" s="8"/>
      <c r="B21" s="210" t="s">
        <v>198</v>
      </c>
      <c r="C21" s="83">
        <v>7.1096064325004704E-2</v>
      </c>
      <c r="D21" s="83">
        <v>2.0696246426577858</v>
      </c>
      <c r="E21" s="83">
        <v>0.31902287849785438</v>
      </c>
      <c r="F21" s="83">
        <v>6.0239869162275195</v>
      </c>
      <c r="G21" s="75">
        <v>-3.6187567681268962</v>
      </c>
      <c r="H21" s="131">
        <v>-0.41779713604250068</v>
      </c>
      <c r="I21" s="12"/>
      <c r="J21" s="26"/>
      <c r="K21" s="228" t="s">
        <v>73</v>
      </c>
      <c r="L21" s="237">
        <v>10.383281075105844</v>
      </c>
      <c r="M21" s="237">
        <v>3.5822319206571889</v>
      </c>
      <c r="N21" s="26"/>
      <c r="O21" s="26"/>
      <c r="P21" s="26"/>
      <c r="Q21" s="26"/>
    </row>
    <row r="22" spans="1:20" x14ac:dyDescent="0.25">
      <c r="A22" s="8"/>
      <c r="B22" s="209" t="s">
        <v>195</v>
      </c>
      <c r="C22" s="83">
        <v>7.8909952606635025</v>
      </c>
      <c r="D22" s="83">
        <v>-3.1847133757961776</v>
      </c>
      <c r="E22" s="83">
        <v>-1.2023593466424787</v>
      </c>
      <c r="F22" s="83">
        <v>-4.925373134328348</v>
      </c>
      <c r="G22" s="75">
        <v>-7.7949523004468002</v>
      </c>
      <c r="H22" s="131">
        <v>-0.9289577655644643</v>
      </c>
      <c r="I22" s="12"/>
      <c r="J22" s="26"/>
      <c r="K22" s="228" t="s">
        <v>26</v>
      </c>
      <c r="L22" s="237">
        <v>3.336063766503683</v>
      </c>
      <c r="M22" s="237">
        <v>3.3360637665036776</v>
      </c>
      <c r="N22" s="26"/>
      <c r="O22" s="26"/>
      <c r="P22" s="198"/>
      <c r="Q22" s="198"/>
    </row>
    <row r="23" spans="1:20" s="6" customFormat="1" ht="14.25" customHeight="1" x14ac:dyDescent="0.25">
      <c r="A23" s="8"/>
      <c r="C23" s="16"/>
      <c r="D23" s="16"/>
      <c r="E23" s="16"/>
      <c r="F23" s="16"/>
      <c r="G23" s="16"/>
      <c r="H23" s="16"/>
      <c r="I23" s="12"/>
      <c r="J23" s="111"/>
      <c r="K23" s="220"/>
      <c r="L23" s="220"/>
      <c r="M23" s="220"/>
      <c r="N23" s="26"/>
      <c r="O23" s="26"/>
      <c r="P23" s="26"/>
      <c r="Q23" s="26"/>
    </row>
    <row r="24" spans="1:20" s="6" customFormat="1" ht="14.25" customHeight="1" x14ac:dyDescent="0.25">
      <c r="A24" s="8"/>
      <c r="B24" s="303" t="s">
        <v>135</v>
      </c>
      <c r="C24" s="303"/>
      <c r="D24" s="303"/>
      <c r="E24" s="303"/>
      <c r="F24" s="303"/>
      <c r="G24" s="303"/>
      <c r="H24" s="303"/>
      <c r="I24" s="12"/>
      <c r="J24" s="111"/>
      <c r="K24" s="220"/>
      <c r="L24" s="220"/>
      <c r="M24" s="220"/>
      <c r="N24" s="26"/>
      <c r="O24" s="26"/>
      <c r="P24" s="26"/>
      <c r="Q24" s="26"/>
    </row>
    <row r="25" spans="1:20" s="6" customFormat="1" ht="3.75" customHeight="1" x14ac:dyDescent="0.25">
      <c r="A25" s="8"/>
      <c r="B25" s="149"/>
      <c r="C25" s="149"/>
      <c r="D25" s="149"/>
      <c r="F25" s="174"/>
      <c r="G25" s="174"/>
      <c r="H25" s="174"/>
      <c r="I25" s="12"/>
      <c r="J25" s="111"/>
      <c r="K25" s="220"/>
      <c r="L25" s="220"/>
      <c r="M25" s="220"/>
      <c r="N25" s="26"/>
      <c r="O25" s="26"/>
      <c r="P25" s="26"/>
      <c r="Q25" s="26"/>
    </row>
    <row r="26" spans="1:20" s="6" customFormat="1" ht="14.25" customHeight="1" x14ac:dyDescent="0.25">
      <c r="A26" s="8"/>
      <c r="B26" s="303" t="s">
        <v>218</v>
      </c>
      <c r="C26" s="303"/>
      <c r="D26" s="303"/>
      <c r="E26" s="174" t="s">
        <v>226</v>
      </c>
      <c r="F26" s="174"/>
      <c r="G26" s="174"/>
      <c r="H26" s="174"/>
      <c r="I26" s="12"/>
      <c r="J26" s="111"/>
      <c r="N26" s="26"/>
      <c r="O26" s="202"/>
      <c r="P26" s="203"/>
      <c r="Q26" s="203"/>
      <c r="R26" s="51"/>
      <c r="S26" s="51"/>
      <c r="T26" s="51"/>
    </row>
    <row r="27" spans="1:20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2"/>
      <c r="J27" s="111"/>
      <c r="N27" s="26"/>
      <c r="O27" s="202"/>
      <c r="P27" s="203"/>
      <c r="Q27" s="203"/>
      <c r="R27" s="51"/>
      <c r="S27" s="51"/>
      <c r="T27" s="51"/>
    </row>
    <row r="28" spans="1:20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2"/>
      <c r="J28" s="111"/>
      <c r="N28" s="203"/>
      <c r="O28" s="203"/>
      <c r="P28" s="51"/>
      <c r="Q28" s="51"/>
      <c r="R28" s="51"/>
      <c r="S28" s="51"/>
      <c r="T28" s="51"/>
    </row>
    <row r="29" spans="1:20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2"/>
      <c r="J29" s="111"/>
      <c r="N29" s="204"/>
      <c r="O29" s="204"/>
      <c r="P29" s="52"/>
      <c r="Q29" s="52"/>
      <c r="R29" s="52"/>
      <c r="S29" s="52"/>
      <c r="T29" s="52"/>
    </row>
    <row r="30" spans="1:20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2"/>
      <c r="J30" s="111"/>
      <c r="N30" s="204"/>
      <c r="O30" s="204"/>
      <c r="P30" s="52"/>
      <c r="Q30" s="52"/>
      <c r="R30" s="52"/>
      <c r="S30" s="52"/>
      <c r="T30" s="52"/>
    </row>
    <row r="31" spans="1:20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2"/>
      <c r="J31" s="17"/>
      <c r="N31" s="163"/>
      <c r="O31" s="52"/>
      <c r="P31" s="52"/>
      <c r="Q31" s="52"/>
      <c r="R31" s="52"/>
      <c r="S31" s="52"/>
      <c r="T31" s="52"/>
    </row>
    <row r="32" spans="1:20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2"/>
      <c r="J32" s="17"/>
      <c r="N32" s="163"/>
      <c r="O32" s="52"/>
      <c r="P32" s="52"/>
      <c r="Q32" s="52"/>
      <c r="R32" s="52"/>
      <c r="S32" s="52"/>
      <c r="T32" s="52"/>
    </row>
    <row r="33" spans="1:20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2"/>
      <c r="J33" s="17"/>
      <c r="K33" s="79"/>
      <c r="L33" s="125"/>
      <c r="N33" s="163"/>
      <c r="O33" s="52"/>
      <c r="P33" s="52"/>
      <c r="Q33" s="52"/>
      <c r="R33" s="52"/>
      <c r="S33" s="52"/>
      <c r="T33" s="52"/>
    </row>
    <row r="34" spans="1:20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2"/>
      <c r="J34" s="17"/>
      <c r="K34" s="79"/>
      <c r="L34" s="125"/>
      <c r="N34" s="163"/>
      <c r="O34" s="52"/>
      <c r="P34" s="52"/>
      <c r="Q34" s="52"/>
      <c r="R34" s="52"/>
      <c r="S34" s="52"/>
      <c r="T34" s="52"/>
    </row>
    <row r="35" spans="1:20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2"/>
      <c r="J35" s="17"/>
      <c r="K35" s="79"/>
      <c r="L35" s="125"/>
      <c r="N35" s="163"/>
      <c r="O35" s="52"/>
      <c r="P35" s="52"/>
      <c r="Q35" s="52"/>
      <c r="R35" s="52"/>
      <c r="S35" s="52"/>
      <c r="T35" s="52"/>
    </row>
    <row r="36" spans="1:20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2"/>
      <c r="J36" s="17"/>
      <c r="K36" s="79"/>
      <c r="L36" s="125"/>
      <c r="N36" s="163"/>
      <c r="O36" s="52"/>
      <c r="P36" s="52"/>
      <c r="Q36" s="52"/>
      <c r="R36" s="52"/>
      <c r="S36" s="52"/>
      <c r="T36" s="52"/>
    </row>
    <row r="37" spans="1:20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2"/>
      <c r="J37" s="17"/>
      <c r="K37" s="79"/>
      <c r="L37" s="125"/>
      <c r="N37" s="163"/>
      <c r="O37" s="52"/>
      <c r="P37" s="52"/>
      <c r="Q37" s="52"/>
      <c r="R37" s="52"/>
      <c r="S37" s="52"/>
      <c r="T37" s="52"/>
    </row>
    <row r="38" spans="1:20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2"/>
      <c r="J38" s="17"/>
      <c r="K38" s="79"/>
      <c r="L38" s="125"/>
      <c r="N38" s="163"/>
      <c r="O38" s="52"/>
      <c r="P38" s="52"/>
      <c r="Q38" s="52"/>
      <c r="R38" s="52"/>
      <c r="S38" s="52"/>
      <c r="T38" s="52"/>
    </row>
    <row r="39" spans="1:20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2"/>
      <c r="J39" s="17"/>
      <c r="K39" s="79"/>
      <c r="L39" s="125"/>
      <c r="N39" s="163"/>
      <c r="O39" s="52"/>
      <c r="P39" s="52"/>
      <c r="Q39" s="52"/>
      <c r="R39" s="52"/>
      <c r="S39" s="52"/>
      <c r="T39" s="52"/>
    </row>
    <row r="40" spans="1:20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2"/>
      <c r="J40" s="17"/>
      <c r="K40" s="79"/>
      <c r="L40" s="125"/>
      <c r="N40" s="163"/>
      <c r="O40" s="52"/>
      <c r="P40" s="52"/>
      <c r="Q40" s="52"/>
      <c r="R40" s="52"/>
      <c r="S40" s="52"/>
      <c r="T40" s="52"/>
    </row>
    <row r="41" spans="1:20" s="6" customFormat="1" x14ac:dyDescent="0.25">
      <c r="A41" s="8"/>
      <c r="B41" s="10"/>
      <c r="C41" s="16"/>
      <c r="D41" s="16"/>
      <c r="E41" s="16"/>
      <c r="F41" s="16"/>
      <c r="G41" s="16"/>
      <c r="H41" s="18"/>
      <c r="I41" s="12"/>
      <c r="J41" s="19"/>
      <c r="K41" s="47"/>
      <c r="L41" s="125"/>
      <c r="N41" s="163"/>
      <c r="O41" s="52"/>
      <c r="P41" s="52"/>
      <c r="Q41" s="52"/>
      <c r="R41" s="52"/>
      <c r="S41" s="52"/>
      <c r="T41" s="52"/>
    </row>
    <row r="42" spans="1:20" x14ac:dyDescent="0.25">
      <c r="A42" s="8"/>
      <c r="B42" s="64" t="s">
        <v>30</v>
      </c>
      <c r="I42" s="12"/>
      <c r="J42" s="10"/>
    </row>
    <row r="43" spans="1:20" x14ac:dyDescent="0.25">
      <c r="A43" s="21"/>
      <c r="B43" s="22" t="str">
        <f>+'Industria variación anual %'!B42</f>
        <v>Fuente: Dane, MTMR. Marzo de 2016</v>
      </c>
      <c r="C43" s="23"/>
      <c r="D43" s="23"/>
      <c r="E43" s="23"/>
      <c r="F43" s="23"/>
      <c r="G43" s="23"/>
      <c r="H43" s="23"/>
      <c r="I43" s="24"/>
    </row>
    <row r="46" spans="1:20" x14ac:dyDescent="0.25">
      <c r="B46" s="26"/>
    </row>
    <row r="51" spans="2:2" x14ac:dyDescent="0.25">
      <c r="B51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60" spans="2:2" x14ac:dyDescent="0.25">
      <c r="B60" s="26"/>
    </row>
    <row r="68" spans="2:2" x14ac:dyDescent="0.25">
      <c r="B68" s="26"/>
    </row>
    <row r="69" spans="2:2" x14ac:dyDescent="0.25">
      <c r="B69" s="26"/>
    </row>
  </sheetData>
  <sortState ref="B14:H22">
    <sortCondition descending="1" ref="H14:H22"/>
  </sortState>
  <mergeCells count="5">
    <mergeCell ref="B7:H7"/>
    <mergeCell ref="B8:H8"/>
    <mergeCell ref="C10:F10"/>
    <mergeCell ref="B26:D26"/>
    <mergeCell ref="B24:H2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R72"/>
  <sheetViews>
    <sheetView topLeftCell="B1" zoomScaleNormal="100" zoomScaleSheetLayoutView="85" workbookViewId="0">
      <selection activeCell="B7" sqref="B7:H7"/>
    </sheetView>
  </sheetViews>
  <sheetFormatPr baseColWidth="10" defaultColWidth="10.85546875" defaultRowHeight="15.75" x14ac:dyDescent="0.25"/>
  <cols>
    <col min="1" max="1" width="1.85546875" style="7" customWidth="1"/>
    <col min="2" max="2" width="77" style="7" customWidth="1"/>
    <col min="3" max="7" width="8.5703125" style="7" customWidth="1"/>
    <col min="8" max="8" width="13.85546875" style="7" customWidth="1"/>
    <col min="9" max="9" width="0.7109375" style="7" customWidth="1"/>
    <col min="10" max="10" width="10.85546875" style="7"/>
    <col min="11" max="11" width="16.140625" style="6" customWidth="1"/>
    <col min="12" max="12" width="10.85546875" style="6" customWidth="1"/>
    <col min="13" max="18" width="10.85546875" style="6"/>
    <col min="19" max="16384" width="10.85546875" style="7"/>
  </cols>
  <sheetData>
    <row r="1" spans="1:16" x14ac:dyDescent="0.25">
      <c r="A1" s="1"/>
      <c r="B1" s="2"/>
      <c r="C1" s="2"/>
      <c r="D1" s="2"/>
      <c r="E1" s="3"/>
      <c r="F1" s="3"/>
      <c r="G1" s="3"/>
      <c r="H1" s="2"/>
      <c r="I1" s="4"/>
      <c r="J1" s="5"/>
    </row>
    <row r="2" spans="1:16" x14ac:dyDescent="0.25">
      <c r="A2" s="8"/>
      <c r="B2" s="9"/>
      <c r="C2" s="9"/>
      <c r="D2" s="9"/>
      <c r="E2" s="10"/>
      <c r="F2" s="10"/>
      <c r="G2" s="10"/>
      <c r="H2" s="9"/>
      <c r="I2" s="11"/>
      <c r="J2" s="5"/>
    </row>
    <row r="3" spans="1:16" x14ac:dyDescent="0.25">
      <c r="A3" s="8"/>
      <c r="B3" s="9"/>
      <c r="C3" s="9"/>
      <c r="D3" s="9"/>
      <c r="E3" s="10"/>
      <c r="F3" s="10"/>
      <c r="G3" s="10"/>
      <c r="H3" s="9"/>
      <c r="I3" s="11"/>
      <c r="J3" s="5"/>
    </row>
    <row r="4" spans="1:16" x14ac:dyDescent="0.25">
      <c r="A4" s="8"/>
      <c r="B4" s="9"/>
      <c r="C4" s="9"/>
      <c r="D4" s="9"/>
      <c r="E4" s="10"/>
      <c r="F4" s="10"/>
      <c r="G4" s="10"/>
      <c r="H4" s="9"/>
      <c r="I4" s="12"/>
    </row>
    <row r="5" spans="1:16" x14ac:dyDescent="0.25">
      <c r="A5" s="8"/>
      <c r="B5" s="9"/>
      <c r="C5" s="9"/>
      <c r="D5" s="9"/>
      <c r="E5" s="9"/>
      <c r="F5" s="9"/>
      <c r="G5" s="9"/>
      <c r="H5" s="9"/>
      <c r="I5" s="12"/>
    </row>
    <row r="6" spans="1:16" x14ac:dyDescent="0.25">
      <c r="A6" s="8"/>
      <c r="B6" s="9"/>
      <c r="C6" s="9"/>
      <c r="D6" s="9"/>
      <c r="E6" s="9"/>
      <c r="F6" s="9"/>
      <c r="G6" s="9"/>
      <c r="H6" s="9"/>
      <c r="I6" s="12"/>
      <c r="K6" s="7"/>
      <c r="L6" s="7"/>
      <c r="M6" s="7"/>
      <c r="N6" s="7"/>
      <c r="O6" s="7"/>
      <c r="P6" s="7"/>
    </row>
    <row r="7" spans="1:16" x14ac:dyDescent="0.25">
      <c r="A7" s="8"/>
      <c r="B7" s="292" t="s">
        <v>136</v>
      </c>
      <c r="C7" s="292"/>
      <c r="D7" s="292"/>
      <c r="E7" s="292"/>
      <c r="F7" s="292"/>
      <c r="G7" s="292"/>
      <c r="H7" s="292"/>
      <c r="I7" s="12"/>
      <c r="J7" s="26"/>
      <c r="K7" s="7"/>
      <c r="L7" s="7"/>
      <c r="M7" s="7"/>
      <c r="N7" s="7"/>
      <c r="O7" s="7"/>
      <c r="P7" s="7"/>
    </row>
    <row r="8" spans="1:16" x14ac:dyDescent="0.25">
      <c r="A8" s="8"/>
      <c r="B8" s="289" t="s">
        <v>231</v>
      </c>
      <c r="C8" s="289"/>
      <c r="D8" s="289"/>
      <c r="E8" s="289"/>
      <c r="F8" s="289"/>
      <c r="G8" s="289"/>
      <c r="H8" s="289"/>
      <c r="I8" s="12"/>
      <c r="J8" s="26"/>
      <c r="K8" s="7"/>
      <c r="L8" s="7"/>
      <c r="M8" s="7"/>
      <c r="N8" s="7"/>
      <c r="O8" s="7"/>
      <c r="P8" s="7"/>
    </row>
    <row r="9" spans="1:16" x14ac:dyDescent="0.25">
      <c r="A9" s="8"/>
      <c r="B9" s="9"/>
      <c r="C9" s="60"/>
      <c r="D9" s="60"/>
      <c r="E9" s="9"/>
      <c r="F9" s="9"/>
      <c r="G9" s="9"/>
      <c r="H9" s="9"/>
      <c r="I9" s="12"/>
      <c r="J9" s="224"/>
      <c r="K9" s="224"/>
      <c r="L9" s="224"/>
      <c r="M9" s="224"/>
      <c r="N9" s="7"/>
      <c r="O9" s="7"/>
      <c r="P9" s="7"/>
    </row>
    <row r="10" spans="1:16" ht="15.75" customHeight="1" x14ac:dyDescent="0.25">
      <c r="A10" s="8"/>
      <c r="B10" s="10"/>
      <c r="C10" s="296" t="s">
        <v>0</v>
      </c>
      <c r="D10" s="296"/>
      <c r="E10" s="296"/>
      <c r="F10" s="296"/>
      <c r="G10" s="296"/>
      <c r="H10" s="68" t="s">
        <v>35</v>
      </c>
      <c r="I10" s="12"/>
      <c r="J10" s="224"/>
      <c r="K10" s="224"/>
      <c r="L10" s="224"/>
      <c r="M10" s="224"/>
      <c r="N10" s="7"/>
      <c r="O10" s="7"/>
      <c r="P10" s="7"/>
    </row>
    <row r="11" spans="1:16" x14ac:dyDescent="0.25">
      <c r="A11" s="8"/>
      <c r="C11" s="69">
        <v>2011</v>
      </c>
      <c r="D11" s="69">
        <v>2012</v>
      </c>
      <c r="E11" s="69">
        <v>2013</v>
      </c>
      <c r="F11" s="69">
        <v>2014</v>
      </c>
      <c r="G11" s="69">
        <v>2015</v>
      </c>
      <c r="H11" s="69">
        <v>2015</v>
      </c>
      <c r="I11" s="12"/>
      <c r="J11" s="224"/>
      <c r="K11" s="224"/>
      <c r="L11" s="224"/>
      <c r="M11" s="224"/>
      <c r="N11" s="7"/>
      <c r="O11" s="7"/>
      <c r="P11" s="7"/>
    </row>
    <row r="12" spans="1:16" ht="12" customHeight="1" x14ac:dyDescent="0.25">
      <c r="A12" s="8"/>
      <c r="C12" s="60"/>
      <c r="D12" s="60"/>
      <c r="E12" s="60"/>
      <c r="F12" s="60"/>
      <c r="G12" s="189"/>
      <c r="I12" s="12"/>
      <c r="J12" s="228"/>
      <c r="K12" s="228"/>
      <c r="L12" s="237"/>
      <c r="M12" s="237"/>
      <c r="N12" s="7"/>
      <c r="O12" s="7"/>
      <c r="P12" s="7"/>
    </row>
    <row r="13" spans="1:16" x14ac:dyDescent="0.25">
      <c r="A13" s="8"/>
      <c r="B13" s="49" t="s">
        <v>26</v>
      </c>
      <c r="C13" s="82">
        <v>6.8587240002916161</v>
      </c>
      <c r="D13" s="82">
        <v>0.97089055002066438</v>
      </c>
      <c r="E13" s="82">
        <v>-0.29334964608024316</v>
      </c>
      <c r="F13" s="82">
        <v>2.7537753818876354</v>
      </c>
      <c r="G13" s="75">
        <v>2.6333748932084733</v>
      </c>
      <c r="H13" s="75">
        <v>2.6333748932084724</v>
      </c>
      <c r="I13" s="12"/>
      <c r="J13" s="228"/>
      <c r="K13" s="228" t="s">
        <v>139</v>
      </c>
      <c r="L13" s="237">
        <v>-31.991035893751096</v>
      </c>
      <c r="M13" s="237">
        <v>-1.5327704412000309</v>
      </c>
      <c r="N13" s="7"/>
      <c r="O13" s="200"/>
      <c r="P13" s="7"/>
    </row>
    <row r="14" spans="1:16" x14ac:dyDescent="0.25">
      <c r="A14" s="8"/>
      <c r="B14" s="209" t="s">
        <v>214</v>
      </c>
      <c r="C14" s="83">
        <v>-5.5393526502039325</v>
      </c>
      <c r="D14" s="83">
        <v>1.3926300786021972</v>
      </c>
      <c r="E14" s="83">
        <v>-1.6876107629274384</v>
      </c>
      <c r="F14" s="83">
        <v>-0.10123005524901307</v>
      </c>
      <c r="G14" s="75">
        <v>15.666312022434425</v>
      </c>
      <c r="H14" s="131">
        <v>1.5837546791015682</v>
      </c>
      <c r="I14" s="12"/>
      <c r="J14" s="228"/>
      <c r="K14" s="228" t="s">
        <v>75</v>
      </c>
      <c r="L14" s="237">
        <v>-15.110930266707602</v>
      </c>
      <c r="M14" s="237">
        <v>-0.73171856567023896</v>
      </c>
      <c r="N14" s="7"/>
      <c r="O14" s="200"/>
      <c r="P14" s="7"/>
    </row>
    <row r="15" spans="1:16" x14ac:dyDescent="0.25">
      <c r="A15" s="8"/>
      <c r="B15" s="209" t="s">
        <v>205</v>
      </c>
      <c r="C15" s="83">
        <v>-3.6864634932404439</v>
      </c>
      <c r="D15" s="83">
        <v>2.6716425414801126</v>
      </c>
      <c r="E15" s="83">
        <v>4.0020095943984924</v>
      </c>
      <c r="F15" s="83">
        <v>-2.0826895268927337</v>
      </c>
      <c r="G15" s="75">
        <v>9.2414205319095721</v>
      </c>
      <c r="H15" s="131">
        <v>0.79198576805321053</v>
      </c>
      <c r="I15" s="12"/>
      <c r="J15" s="228"/>
      <c r="K15" s="228" t="s">
        <v>73</v>
      </c>
      <c r="L15" s="237">
        <v>-2.700370022654508</v>
      </c>
      <c r="M15" s="237">
        <v>-0.69154238284962222</v>
      </c>
      <c r="N15" s="7"/>
      <c r="O15" s="200"/>
      <c r="P15" s="7"/>
    </row>
    <row r="16" spans="1:16" x14ac:dyDescent="0.25">
      <c r="A16" s="8"/>
      <c r="B16" s="209" t="s">
        <v>203</v>
      </c>
      <c r="C16" s="83">
        <v>27.384195772625787</v>
      </c>
      <c r="D16" s="83">
        <v>1.2935972774177573</v>
      </c>
      <c r="E16" s="83">
        <v>10.511076447105449</v>
      </c>
      <c r="F16" s="83">
        <v>0.2577849469712401</v>
      </c>
      <c r="G16" s="75">
        <v>9.5517950870654289</v>
      </c>
      <c r="H16" s="131">
        <v>0.77846752874540992</v>
      </c>
      <c r="I16" s="12"/>
      <c r="J16" s="228"/>
      <c r="K16" s="228" t="s">
        <v>69</v>
      </c>
      <c r="L16" s="237">
        <v>1.7536731858989851</v>
      </c>
      <c r="M16" s="237">
        <v>8.6662646884316311E-2</v>
      </c>
      <c r="N16" s="7"/>
      <c r="O16" s="200"/>
      <c r="P16" s="7"/>
    </row>
    <row r="17" spans="1:17" x14ac:dyDescent="0.25">
      <c r="A17" s="8"/>
      <c r="B17" s="209" t="s">
        <v>193</v>
      </c>
      <c r="C17" s="83">
        <v>-14.314010839029212</v>
      </c>
      <c r="D17" s="83">
        <v>21.036262210432245</v>
      </c>
      <c r="E17" s="83">
        <v>5.3871703829142303</v>
      </c>
      <c r="F17" s="83">
        <v>5.2277944109750729</v>
      </c>
      <c r="G17" s="75">
        <v>7.0598125018621394</v>
      </c>
      <c r="H17" s="131">
        <v>0.61001855202727218</v>
      </c>
      <c r="I17" s="12"/>
      <c r="J17" s="228"/>
      <c r="K17" s="228" t="s">
        <v>46</v>
      </c>
      <c r="L17" s="237">
        <v>10.026848219865903</v>
      </c>
      <c r="M17" s="237">
        <v>0.31835118831655929</v>
      </c>
      <c r="N17" s="7"/>
      <c r="O17" s="200"/>
      <c r="P17" s="7"/>
    </row>
    <row r="18" spans="1:17" ht="15.75" customHeight="1" x14ac:dyDescent="0.25">
      <c r="A18" s="8"/>
      <c r="B18" s="209" t="s">
        <v>204</v>
      </c>
      <c r="C18" s="83">
        <v>-4.7000004128717965</v>
      </c>
      <c r="D18" s="83">
        <v>4.719669110338498</v>
      </c>
      <c r="E18" s="83">
        <v>-8.2142004437479663</v>
      </c>
      <c r="F18" s="83">
        <v>8.6488945561191688</v>
      </c>
      <c r="G18" s="75">
        <v>5.4062347293653001</v>
      </c>
      <c r="H18" s="131">
        <v>0.58162665351845222</v>
      </c>
      <c r="I18" s="12"/>
      <c r="J18" s="228"/>
      <c r="K18" s="228" t="s">
        <v>23</v>
      </c>
      <c r="L18" s="237">
        <v>8.9233109011994891</v>
      </c>
      <c r="M18" s="237">
        <v>0.37103792992809687</v>
      </c>
      <c r="N18" s="7"/>
      <c r="O18" s="200"/>
      <c r="P18" s="7"/>
    </row>
    <row r="19" spans="1:17" x14ac:dyDescent="0.25">
      <c r="A19" s="8"/>
      <c r="B19" s="209" t="s">
        <v>199</v>
      </c>
      <c r="C19" s="83">
        <v>-1.7938770202152621</v>
      </c>
      <c r="D19" s="83">
        <v>-10.381259200705607</v>
      </c>
      <c r="E19" s="83">
        <v>17.802503715996455</v>
      </c>
      <c r="F19" s="83">
        <v>8.6476086074855694</v>
      </c>
      <c r="G19" s="75">
        <v>7.4751837607150762</v>
      </c>
      <c r="H19" s="131">
        <v>0.46750133635348373</v>
      </c>
      <c r="I19" s="12"/>
      <c r="J19" s="228"/>
      <c r="K19" s="228" t="s">
        <v>76</v>
      </c>
      <c r="L19" s="237">
        <v>7.4751837607150762</v>
      </c>
      <c r="M19" s="237">
        <v>0.46750133635348373</v>
      </c>
      <c r="N19" s="7"/>
      <c r="O19" s="200"/>
      <c r="P19" s="7"/>
    </row>
    <row r="20" spans="1:17" ht="15.75" customHeight="1" x14ac:dyDescent="0.25">
      <c r="A20" s="8"/>
      <c r="B20" s="209" t="s">
        <v>202</v>
      </c>
      <c r="C20" s="83">
        <v>-3.734360668155734</v>
      </c>
      <c r="D20" s="83">
        <v>6.1218878059466242</v>
      </c>
      <c r="E20" s="83">
        <v>5.8975035013612898</v>
      </c>
      <c r="F20" s="83">
        <v>11.73226369574223</v>
      </c>
      <c r="G20" s="75">
        <v>8.9233109011994891</v>
      </c>
      <c r="H20" s="131">
        <v>0.37103792992809687</v>
      </c>
      <c r="I20" s="12"/>
      <c r="J20" s="228"/>
      <c r="K20" s="228" t="s">
        <v>138</v>
      </c>
      <c r="L20" s="237">
        <v>5.4062347293653001</v>
      </c>
      <c r="M20" s="237">
        <v>0.58162665351845222</v>
      </c>
      <c r="N20" s="7"/>
      <c r="O20" s="200"/>
      <c r="P20" s="7"/>
    </row>
    <row r="21" spans="1:17" x14ac:dyDescent="0.25">
      <c r="A21" s="8"/>
      <c r="B21" s="209" t="s">
        <v>194</v>
      </c>
      <c r="C21" s="83">
        <v>23.71526504556849</v>
      </c>
      <c r="D21" s="83">
        <v>2.5190030598703173</v>
      </c>
      <c r="E21" s="83">
        <v>7.6101516692899107</v>
      </c>
      <c r="F21" s="83">
        <v>-11.545866893005009</v>
      </c>
      <c r="G21" s="75">
        <v>10.026848219865903</v>
      </c>
      <c r="H21" s="131">
        <v>0.31835118831655929</v>
      </c>
      <c r="I21" s="12"/>
      <c r="J21" s="228"/>
      <c r="K21" s="228" t="s">
        <v>2</v>
      </c>
      <c r="L21" s="237">
        <v>7.0598125018621394</v>
      </c>
      <c r="M21" s="237">
        <v>0.61001855202727218</v>
      </c>
      <c r="N21" s="7"/>
      <c r="O21" s="200"/>
      <c r="P21" s="7"/>
    </row>
    <row r="22" spans="1:17" x14ac:dyDescent="0.25">
      <c r="A22" s="8"/>
      <c r="B22" s="209" t="s">
        <v>64</v>
      </c>
      <c r="C22" s="83">
        <v>-5.0480440844474224</v>
      </c>
      <c r="D22" s="83">
        <v>-10.660825684391684</v>
      </c>
      <c r="E22" s="83">
        <v>-8.373633695420601</v>
      </c>
      <c r="F22" s="83">
        <v>-0.54632867411045227</v>
      </c>
      <c r="G22" s="75">
        <v>1.7536731858989851</v>
      </c>
      <c r="H22" s="131">
        <v>8.6662646884316311E-2</v>
      </c>
      <c r="I22" s="12"/>
      <c r="J22" s="228"/>
      <c r="K22" s="228" t="s">
        <v>27</v>
      </c>
      <c r="L22" s="237">
        <v>9.5517950870654289</v>
      </c>
      <c r="M22" s="237">
        <v>0.77846752874540992</v>
      </c>
      <c r="N22" s="7"/>
      <c r="O22" s="200"/>
      <c r="P22" s="7"/>
    </row>
    <row r="23" spans="1:17" x14ac:dyDescent="0.25">
      <c r="A23" s="8"/>
      <c r="B23" s="209" t="s">
        <v>22</v>
      </c>
      <c r="C23" s="83">
        <v>31.570158118851268</v>
      </c>
      <c r="D23" s="83">
        <v>-6.3626127506854147</v>
      </c>
      <c r="E23" s="83">
        <v>-9.6558899509927354</v>
      </c>
      <c r="F23" s="83">
        <v>7.2657524188756151</v>
      </c>
      <c r="G23" s="75">
        <v>-2.700370022654508</v>
      </c>
      <c r="H23" s="131">
        <v>-0.69154238284962222</v>
      </c>
      <c r="I23" s="12"/>
      <c r="J23" s="228"/>
      <c r="K23" s="228" t="s">
        <v>31</v>
      </c>
      <c r="L23" s="237">
        <v>9.2414205319095721</v>
      </c>
      <c r="M23" s="237">
        <v>0.79198576805321053</v>
      </c>
      <c r="N23" s="7"/>
      <c r="O23" s="200"/>
      <c r="P23" s="7"/>
    </row>
    <row r="24" spans="1:17" x14ac:dyDescent="0.25">
      <c r="A24" s="8"/>
      <c r="B24" s="209" t="s">
        <v>206</v>
      </c>
      <c r="C24" s="83">
        <v>0.97237048806233517</v>
      </c>
      <c r="D24" s="83">
        <v>41.221226063567329</v>
      </c>
      <c r="E24" s="83">
        <v>22.890257492626898</v>
      </c>
      <c r="F24" s="83">
        <v>-3.5062735765890918</v>
      </c>
      <c r="G24" s="75">
        <v>-15.110930266707602</v>
      </c>
      <c r="H24" s="131">
        <v>-0.73171856567023896</v>
      </c>
      <c r="I24" s="12"/>
      <c r="J24" s="228"/>
      <c r="K24" s="228" t="s">
        <v>77</v>
      </c>
      <c r="L24" s="237">
        <v>15.666312022434425</v>
      </c>
      <c r="M24" s="237">
        <v>1.5837546791015682</v>
      </c>
      <c r="N24" s="7"/>
      <c r="O24" s="200"/>
      <c r="P24" s="7"/>
    </row>
    <row r="25" spans="1:17" x14ac:dyDescent="0.25">
      <c r="A25" s="8"/>
      <c r="B25" s="210" t="s">
        <v>198</v>
      </c>
      <c r="C25" s="83">
        <v>5.4279244690127015</v>
      </c>
      <c r="D25" s="83">
        <v>3.4392244955996354</v>
      </c>
      <c r="E25" s="83">
        <v>-0.30421178455704023</v>
      </c>
      <c r="F25" s="83">
        <v>-9.2036865734637985</v>
      </c>
      <c r="G25" s="75">
        <v>-31.991035893751096</v>
      </c>
      <c r="H25" s="131">
        <v>-1.5327704412000309</v>
      </c>
      <c r="I25" s="12"/>
      <c r="J25" s="228"/>
      <c r="K25" s="228" t="s">
        <v>26</v>
      </c>
      <c r="L25" s="237">
        <v>2.6333748932084733</v>
      </c>
      <c r="M25" s="237">
        <v>2.6333748932084724</v>
      </c>
      <c r="N25" s="7"/>
      <c r="O25" s="7"/>
      <c r="P25" s="140"/>
      <c r="Q25" s="198"/>
    </row>
    <row r="26" spans="1:17" x14ac:dyDescent="0.25">
      <c r="A26" s="8"/>
      <c r="B26" s="199"/>
      <c r="C26" s="199"/>
      <c r="D26" s="199"/>
      <c r="E26" s="199"/>
      <c r="F26" s="199"/>
      <c r="G26" s="199"/>
      <c r="H26" s="199"/>
      <c r="I26" s="12"/>
      <c r="J26" s="224"/>
      <c r="K26" s="224"/>
      <c r="L26" s="259"/>
      <c r="M26" s="259"/>
      <c r="N26" s="7"/>
      <c r="O26" s="7"/>
      <c r="P26" s="7"/>
    </row>
    <row r="27" spans="1:17" s="6" customFormat="1" ht="14.25" customHeight="1" x14ac:dyDescent="0.25">
      <c r="A27" s="8"/>
      <c r="B27" s="297" t="s">
        <v>137</v>
      </c>
      <c r="C27" s="297"/>
      <c r="D27" s="297"/>
      <c r="E27" s="297"/>
      <c r="F27" s="297"/>
      <c r="G27" s="297"/>
      <c r="H27" s="297"/>
      <c r="I27" s="12"/>
      <c r="J27" s="224"/>
      <c r="K27" s="224"/>
      <c r="L27" s="224"/>
      <c r="M27" s="224"/>
      <c r="N27" s="7"/>
      <c r="O27" s="7"/>
      <c r="P27" s="7"/>
    </row>
    <row r="28" spans="1:17" s="6" customFormat="1" ht="14.25" customHeight="1" x14ac:dyDescent="0.25">
      <c r="A28" s="8"/>
      <c r="B28" s="297" t="s">
        <v>218</v>
      </c>
      <c r="C28" s="297"/>
      <c r="D28" s="173" t="s">
        <v>226</v>
      </c>
      <c r="E28" s="173"/>
      <c r="F28" s="173"/>
      <c r="G28" s="173"/>
      <c r="H28" s="173"/>
      <c r="I28" s="176"/>
      <c r="J28" s="7"/>
      <c r="K28" s="7"/>
      <c r="L28" s="7"/>
      <c r="M28" s="7"/>
      <c r="N28" s="78"/>
      <c r="O28" s="78"/>
      <c r="P28" s="203"/>
      <c r="Q28" s="51"/>
    </row>
    <row r="29" spans="1:17" s="6" customFormat="1" ht="14.25" customHeight="1" x14ac:dyDescent="0.25">
      <c r="A29" s="8"/>
      <c r="E29" s="133"/>
      <c r="F29" s="133"/>
      <c r="G29" s="133"/>
      <c r="H29" s="133"/>
      <c r="I29" s="176"/>
      <c r="J29" s="7"/>
      <c r="K29" s="7"/>
      <c r="L29" s="261"/>
      <c r="M29" s="78"/>
      <c r="N29" s="78"/>
      <c r="O29" s="78"/>
      <c r="P29" s="203"/>
      <c r="Q29" s="51"/>
    </row>
    <row r="30" spans="1:17" s="6" customFormat="1" ht="14.25" customHeight="1" x14ac:dyDescent="0.25">
      <c r="A30" s="8"/>
      <c r="B30" s="14"/>
      <c r="C30" s="16"/>
      <c r="D30" s="16"/>
      <c r="E30" s="17"/>
      <c r="F30" s="17"/>
      <c r="G30" s="17"/>
      <c r="H30" s="17"/>
      <c r="I30" s="12"/>
      <c r="J30" s="7"/>
      <c r="K30" s="78"/>
      <c r="L30" s="78"/>
      <c r="M30" s="78"/>
      <c r="N30" s="78"/>
      <c r="O30" s="78"/>
      <c r="P30" s="51"/>
      <c r="Q30" s="51"/>
    </row>
    <row r="31" spans="1:17" s="6" customFormat="1" ht="14.25" customHeight="1" x14ac:dyDescent="0.25">
      <c r="A31" s="8"/>
      <c r="B31" s="14"/>
      <c r="C31" s="16"/>
      <c r="D31" s="16"/>
      <c r="E31" s="17"/>
      <c r="F31" s="17"/>
      <c r="G31" s="17"/>
      <c r="H31" s="17"/>
      <c r="I31" s="12"/>
      <c r="J31" s="7"/>
      <c r="K31" s="120"/>
      <c r="L31" s="120"/>
      <c r="M31" s="120"/>
      <c r="N31" s="120"/>
      <c r="O31" s="120"/>
      <c r="P31" s="52"/>
      <c r="Q31" s="52"/>
    </row>
    <row r="32" spans="1:17" s="6" customFormat="1" ht="14.25" customHeight="1" x14ac:dyDescent="0.25">
      <c r="A32" s="8"/>
      <c r="B32" s="14"/>
      <c r="C32" s="16"/>
      <c r="D32" s="16"/>
      <c r="E32" s="17"/>
      <c r="F32" s="17"/>
      <c r="G32" s="17"/>
      <c r="H32" s="17"/>
      <c r="I32" s="12"/>
      <c r="J32" s="7"/>
      <c r="K32" s="120"/>
      <c r="L32" s="120"/>
      <c r="M32" s="120"/>
      <c r="N32" s="120"/>
      <c r="O32" s="120"/>
      <c r="P32" s="52"/>
      <c r="Q32" s="52"/>
    </row>
    <row r="33" spans="1:17" s="6" customFormat="1" ht="14.25" customHeight="1" x14ac:dyDescent="0.25">
      <c r="A33" s="8"/>
      <c r="B33" s="14"/>
      <c r="C33" s="16"/>
      <c r="D33" s="16"/>
      <c r="E33" s="17"/>
      <c r="F33" s="17"/>
      <c r="G33" s="17"/>
      <c r="H33" s="17"/>
      <c r="I33" s="12"/>
      <c r="J33" s="7"/>
      <c r="K33" s="120"/>
      <c r="L33" s="120"/>
      <c r="M33" s="120"/>
      <c r="N33" s="120"/>
      <c r="O33" s="120"/>
      <c r="P33" s="52"/>
      <c r="Q33" s="52"/>
    </row>
    <row r="34" spans="1:17" s="6" customFormat="1" ht="14.25" customHeight="1" x14ac:dyDescent="0.25">
      <c r="A34" s="8"/>
      <c r="B34" s="14"/>
      <c r="C34" s="16"/>
      <c r="D34" s="16"/>
      <c r="E34" s="17"/>
      <c r="F34" s="17"/>
      <c r="G34" s="17"/>
      <c r="H34" s="17"/>
      <c r="I34" s="12"/>
      <c r="J34" s="7"/>
      <c r="K34" s="52"/>
      <c r="L34" s="52"/>
      <c r="M34" s="52"/>
      <c r="N34" s="52"/>
      <c r="O34" s="52"/>
      <c r="P34" s="52"/>
      <c r="Q34" s="52"/>
    </row>
    <row r="35" spans="1:17" s="6" customFormat="1" ht="14.25" customHeight="1" x14ac:dyDescent="0.25">
      <c r="A35" s="8"/>
      <c r="B35" s="14"/>
      <c r="C35" s="16"/>
      <c r="D35" s="16"/>
      <c r="E35" s="17"/>
      <c r="F35" s="17"/>
      <c r="G35" s="17"/>
      <c r="H35" s="17"/>
      <c r="I35" s="12"/>
      <c r="J35" s="7"/>
      <c r="K35" s="52"/>
      <c r="L35" s="52"/>
      <c r="M35" s="52"/>
      <c r="N35" s="52"/>
      <c r="O35" s="52"/>
      <c r="P35" s="52"/>
      <c r="Q35" s="52"/>
    </row>
    <row r="36" spans="1:17" s="6" customFormat="1" ht="14.25" customHeight="1" x14ac:dyDescent="0.25">
      <c r="A36" s="8"/>
      <c r="B36" s="14"/>
      <c r="C36" s="16"/>
      <c r="D36" s="16"/>
      <c r="E36" s="17"/>
      <c r="F36" s="17"/>
      <c r="G36" s="17"/>
      <c r="H36" s="17"/>
      <c r="I36" s="12"/>
      <c r="J36" s="7"/>
      <c r="K36" s="52"/>
      <c r="L36" s="52"/>
      <c r="M36" s="52"/>
      <c r="N36" s="52"/>
      <c r="O36" s="52"/>
      <c r="P36" s="52"/>
      <c r="Q36" s="52"/>
    </row>
    <row r="37" spans="1:17" s="6" customFormat="1" ht="14.25" customHeight="1" x14ac:dyDescent="0.25">
      <c r="A37" s="8"/>
      <c r="B37" s="14"/>
      <c r="C37" s="16"/>
      <c r="D37" s="16"/>
      <c r="E37" s="17"/>
      <c r="F37" s="17"/>
      <c r="G37" s="17"/>
      <c r="H37" s="17"/>
      <c r="I37" s="12"/>
      <c r="J37" s="7"/>
      <c r="K37" s="52"/>
      <c r="L37" s="52"/>
      <c r="M37" s="52"/>
      <c r="N37" s="52"/>
      <c r="O37" s="52"/>
      <c r="P37" s="52"/>
      <c r="Q37" s="52"/>
    </row>
    <row r="38" spans="1:17" s="6" customFormat="1" ht="14.25" customHeight="1" x14ac:dyDescent="0.25">
      <c r="A38" s="8"/>
      <c r="B38" s="14"/>
      <c r="C38" s="16"/>
      <c r="D38" s="16"/>
      <c r="E38" s="17"/>
      <c r="F38" s="17"/>
      <c r="G38" s="17"/>
      <c r="H38" s="17"/>
      <c r="I38" s="12"/>
      <c r="J38" s="7"/>
      <c r="K38" s="52"/>
      <c r="L38" s="52"/>
      <c r="M38" s="52"/>
      <c r="N38" s="52"/>
      <c r="O38" s="52"/>
      <c r="P38" s="52"/>
      <c r="Q38" s="52"/>
    </row>
    <row r="39" spans="1:17" s="6" customFormat="1" ht="14.25" customHeight="1" x14ac:dyDescent="0.25">
      <c r="A39" s="8"/>
      <c r="B39" s="14"/>
      <c r="C39" s="16"/>
      <c r="D39" s="16"/>
      <c r="E39" s="17"/>
      <c r="F39" s="17"/>
      <c r="G39" s="17"/>
      <c r="H39" s="17"/>
      <c r="I39" s="12"/>
      <c r="J39" s="7"/>
      <c r="K39" s="52"/>
      <c r="L39" s="52"/>
      <c r="M39" s="52"/>
      <c r="N39" s="52"/>
      <c r="O39" s="52"/>
      <c r="P39" s="52"/>
      <c r="Q39" s="52"/>
    </row>
    <row r="40" spans="1:17" s="6" customFormat="1" ht="14.25" customHeight="1" x14ac:dyDescent="0.25">
      <c r="A40" s="8"/>
      <c r="B40" s="14"/>
      <c r="C40" s="16"/>
      <c r="D40" s="16"/>
      <c r="E40" s="17"/>
      <c r="F40" s="17"/>
      <c r="G40" s="17"/>
      <c r="H40" s="17"/>
      <c r="I40" s="12"/>
      <c r="J40" s="7"/>
      <c r="K40" s="52"/>
      <c r="L40" s="52"/>
      <c r="M40" s="52"/>
      <c r="N40" s="52"/>
      <c r="O40" s="52"/>
      <c r="P40" s="52"/>
      <c r="Q40" s="52"/>
    </row>
    <row r="41" spans="1:17" s="6" customFormat="1" ht="14.25" customHeight="1" x14ac:dyDescent="0.25">
      <c r="A41" s="8"/>
      <c r="B41" s="14"/>
      <c r="C41" s="16"/>
      <c r="D41" s="16"/>
      <c r="E41" s="17"/>
      <c r="F41" s="17"/>
      <c r="G41" s="17"/>
      <c r="H41" s="17"/>
      <c r="I41" s="12"/>
      <c r="J41" s="7"/>
      <c r="K41" s="52"/>
      <c r="L41" s="52"/>
      <c r="M41" s="52"/>
      <c r="N41" s="52"/>
      <c r="O41" s="52"/>
      <c r="P41" s="52"/>
      <c r="Q41" s="52"/>
    </row>
    <row r="42" spans="1:17" s="6" customFormat="1" ht="14.25" customHeight="1" x14ac:dyDescent="0.25">
      <c r="A42" s="8"/>
      <c r="B42" s="14"/>
      <c r="C42" s="16"/>
      <c r="D42" s="16"/>
      <c r="E42" s="17"/>
      <c r="F42" s="17"/>
      <c r="G42" s="17"/>
      <c r="H42" s="17"/>
      <c r="I42" s="12"/>
      <c r="J42" s="7"/>
      <c r="K42" s="52"/>
      <c r="L42" s="52"/>
      <c r="M42" s="52"/>
      <c r="N42" s="52"/>
      <c r="O42" s="52"/>
      <c r="P42" s="52"/>
      <c r="Q42" s="52"/>
    </row>
    <row r="43" spans="1:17" s="6" customFormat="1" x14ac:dyDescent="0.25">
      <c r="A43" s="8"/>
      <c r="B43" s="64"/>
      <c r="C43" s="10"/>
      <c r="D43" s="10"/>
      <c r="E43" s="10"/>
      <c r="F43" s="10"/>
      <c r="G43" s="10"/>
      <c r="H43" s="10"/>
      <c r="I43" s="12"/>
      <c r="J43" s="10"/>
    </row>
    <row r="44" spans="1:17" x14ac:dyDescent="0.25">
      <c r="A44" s="8"/>
      <c r="B44" s="64"/>
      <c r="C44" s="10"/>
      <c r="D44" s="10"/>
      <c r="E44" s="10"/>
      <c r="F44" s="10"/>
      <c r="G44" s="10"/>
      <c r="H44" s="10"/>
      <c r="I44" s="12"/>
      <c r="J44" s="10"/>
    </row>
    <row r="45" spans="1:17" x14ac:dyDescent="0.25">
      <c r="A45" s="8"/>
      <c r="B45" s="64" t="s">
        <v>106</v>
      </c>
      <c r="I45" s="12"/>
      <c r="J45" s="10"/>
    </row>
    <row r="46" spans="1:17" x14ac:dyDescent="0.25">
      <c r="A46" s="21"/>
      <c r="B46" s="22" t="str">
        <f>+'Industria variación anual %'!B42</f>
        <v>Fuente: Dane, MTMR. Marzo de 2016</v>
      </c>
      <c r="C46" s="23"/>
      <c r="D46" s="23"/>
      <c r="E46" s="23"/>
      <c r="F46" s="23"/>
      <c r="G46" s="23"/>
      <c r="H46" s="23"/>
      <c r="I46" s="24"/>
    </row>
    <row r="49" spans="2:2" x14ac:dyDescent="0.25">
      <c r="B49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3" spans="2:2" x14ac:dyDescent="0.25">
      <c r="B63" s="26"/>
    </row>
    <row r="71" spans="2:2" x14ac:dyDescent="0.25">
      <c r="B71" s="26"/>
    </row>
    <row r="72" spans="2:2" x14ac:dyDescent="0.25">
      <c r="B72" s="26"/>
    </row>
  </sheetData>
  <sortState ref="K13:M24">
    <sortCondition ref="M13:M24"/>
  </sortState>
  <mergeCells count="5">
    <mergeCell ref="B7:H7"/>
    <mergeCell ref="B8:H8"/>
    <mergeCell ref="B28:C28"/>
    <mergeCell ref="C10:G10"/>
    <mergeCell ref="B27:H27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5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S73"/>
  <sheetViews>
    <sheetView zoomScaleNormal="100" zoomScaleSheetLayoutView="100" workbookViewId="0">
      <selection activeCell="B7" sqref="B7:H7"/>
    </sheetView>
  </sheetViews>
  <sheetFormatPr baseColWidth="10" defaultColWidth="10.85546875" defaultRowHeight="15.75" x14ac:dyDescent="0.25"/>
  <cols>
    <col min="1" max="1" width="1.85546875" style="7" customWidth="1"/>
    <col min="2" max="2" width="76.28515625" style="7" customWidth="1"/>
    <col min="3" max="7" width="7.28515625" style="7" customWidth="1"/>
    <col min="8" max="8" width="14.28515625" style="7" customWidth="1"/>
    <col min="9" max="9" width="0.85546875" style="7" customWidth="1"/>
    <col min="10" max="10" width="10.85546875" style="7"/>
    <col min="11" max="11" width="11.42578125" style="6" customWidth="1"/>
    <col min="12" max="12" width="10.85546875" style="6" customWidth="1"/>
    <col min="13" max="19" width="10.85546875" style="6"/>
    <col min="20" max="16384" width="10.85546875" style="7"/>
  </cols>
  <sheetData>
    <row r="1" spans="1:16" x14ac:dyDescent="0.25">
      <c r="A1" s="1"/>
      <c r="B1" s="2"/>
      <c r="C1" s="2"/>
      <c r="D1" s="2"/>
      <c r="E1" s="3"/>
      <c r="F1" s="3"/>
      <c r="G1" s="3"/>
      <c r="H1" s="2"/>
      <c r="I1" s="4"/>
      <c r="J1" s="5"/>
    </row>
    <row r="2" spans="1:16" x14ac:dyDescent="0.25">
      <c r="A2" s="8"/>
      <c r="B2" s="9"/>
      <c r="C2" s="9"/>
      <c r="D2" s="9"/>
      <c r="E2" s="10"/>
      <c r="F2" s="10"/>
      <c r="G2" s="10"/>
      <c r="H2" s="9"/>
      <c r="I2" s="11"/>
      <c r="J2" s="5"/>
    </row>
    <row r="3" spans="1:16" x14ac:dyDescent="0.25">
      <c r="A3" s="8"/>
      <c r="B3" s="9"/>
      <c r="C3" s="9"/>
      <c r="D3" s="9"/>
      <c r="E3" s="10"/>
      <c r="F3" s="10"/>
      <c r="G3" s="10"/>
      <c r="H3" s="9"/>
      <c r="I3" s="11"/>
      <c r="J3" s="5"/>
    </row>
    <row r="4" spans="1:16" x14ac:dyDescent="0.25">
      <c r="A4" s="8"/>
      <c r="B4" s="9"/>
      <c r="C4" s="9"/>
      <c r="D4" s="9"/>
      <c r="E4" s="10"/>
      <c r="F4" s="10"/>
      <c r="G4" s="10"/>
      <c r="H4" s="9"/>
      <c r="I4" s="12"/>
    </row>
    <row r="5" spans="1:16" x14ac:dyDescent="0.25">
      <c r="A5" s="8"/>
      <c r="B5" s="9"/>
      <c r="C5" s="9"/>
      <c r="D5" s="9"/>
      <c r="E5" s="9"/>
      <c r="F5" s="9"/>
      <c r="G5" s="9"/>
      <c r="H5" s="9"/>
      <c r="I5" s="12"/>
    </row>
    <row r="6" spans="1:16" x14ac:dyDescent="0.25">
      <c r="A6" s="8"/>
      <c r="B6" s="9"/>
      <c r="C6" s="9"/>
      <c r="D6" s="9"/>
      <c r="E6" s="9"/>
      <c r="F6" s="9"/>
      <c r="G6" s="9"/>
      <c r="H6" s="9"/>
      <c r="I6" s="12"/>
    </row>
    <row r="7" spans="1:16" x14ac:dyDescent="0.25">
      <c r="A7" s="8"/>
      <c r="B7" s="292" t="s">
        <v>140</v>
      </c>
      <c r="C7" s="292"/>
      <c r="D7" s="292"/>
      <c r="E7" s="292"/>
      <c r="F7" s="292"/>
      <c r="G7" s="292"/>
      <c r="H7" s="292"/>
      <c r="I7" s="12"/>
      <c r="J7" s="220"/>
      <c r="K7" s="220"/>
      <c r="L7" s="220"/>
      <c r="M7" s="220"/>
      <c r="N7" s="220"/>
      <c r="O7" s="220"/>
      <c r="P7" s="220"/>
    </row>
    <row r="8" spans="1:16" x14ac:dyDescent="0.25">
      <c r="A8" s="8"/>
      <c r="B8" s="289" t="s">
        <v>231</v>
      </c>
      <c r="C8" s="289"/>
      <c r="D8" s="289"/>
      <c r="E8" s="289"/>
      <c r="F8" s="289"/>
      <c r="G8" s="289"/>
      <c r="H8" s="289"/>
      <c r="I8" s="12"/>
      <c r="J8" s="228"/>
      <c r="K8" s="228"/>
      <c r="L8" s="228"/>
      <c r="M8" s="228"/>
      <c r="N8" s="228"/>
      <c r="O8" s="220"/>
      <c r="P8" s="220"/>
    </row>
    <row r="9" spans="1:16" x14ac:dyDescent="0.25">
      <c r="A9" s="8"/>
      <c r="B9" s="9"/>
      <c r="C9" s="60"/>
      <c r="D9" s="60"/>
      <c r="E9" s="9"/>
      <c r="F9" s="9"/>
      <c r="G9" s="9"/>
      <c r="H9" s="9"/>
      <c r="I9" s="12"/>
      <c r="J9" s="220"/>
      <c r="K9" s="220"/>
      <c r="L9" s="220"/>
      <c r="M9" s="220"/>
      <c r="N9" s="220"/>
      <c r="O9" s="220"/>
      <c r="P9" s="220"/>
    </row>
    <row r="10" spans="1:16" ht="15.75" customHeight="1" x14ac:dyDescent="0.25">
      <c r="A10" s="8"/>
      <c r="C10" s="296" t="s">
        <v>0</v>
      </c>
      <c r="D10" s="296"/>
      <c r="E10" s="296"/>
      <c r="F10" s="296"/>
      <c r="G10" s="296"/>
      <c r="H10" s="68" t="s">
        <v>35</v>
      </c>
      <c r="I10" s="12"/>
      <c r="J10" s="220"/>
      <c r="K10" s="220"/>
      <c r="L10" s="220"/>
      <c r="M10" s="220"/>
      <c r="N10" s="220"/>
      <c r="O10" s="220"/>
      <c r="P10" s="220"/>
    </row>
    <row r="11" spans="1:16" x14ac:dyDescent="0.25">
      <c r="A11" s="8"/>
      <c r="C11" s="69">
        <v>2011</v>
      </c>
      <c r="D11" s="69">
        <v>2012</v>
      </c>
      <c r="E11" s="69">
        <v>2013</v>
      </c>
      <c r="F11" s="69">
        <v>2014</v>
      </c>
      <c r="G11" s="69">
        <v>2015</v>
      </c>
      <c r="H11" s="69">
        <v>2015</v>
      </c>
      <c r="I11" s="12"/>
      <c r="J11" s="220"/>
      <c r="K11" s="26"/>
      <c r="L11" s="26"/>
      <c r="M11" s="26"/>
      <c r="N11" s="220"/>
      <c r="O11" s="220"/>
      <c r="P11" s="220"/>
    </row>
    <row r="12" spans="1:16" ht="12" customHeight="1" x14ac:dyDescent="0.25">
      <c r="A12" s="8"/>
      <c r="C12" s="60"/>
      <c r="D12" s="60"/>
      <c r="E12" s="60"/>
      <c r="F12" s="60"/>
      <c r="G12" s="189"/>
      <c r="I12" s="12"/>
      <c r="J12" s="220"/>
      <c r="K12" s="228"/>
      <c r="L12" s="228" t="s">
        <v>52</v>
      </c>
      <c r="M12" s="228" t="s">
        <v>51</v>
      </c>
      <c r="N12" s="220"/>
      <c r="O12" s="220"/>
      <c r="P12" s="220"/>
    </row>
    <row r="13" spans="1:16" ht="15.6" customHeight="1" x14ac:dyDescent="0.25">
      <c r="A13" s="8"/>
      <c r="B13" s="119" t="s">
        <v>26</v>
      </c>
      <c r="C13" s="82">
        <v>9.153531290714545</v>
      </c>
      <c r="D13" s="82">
        <v>1.7767238148197695</v>
      </c>
      <c r="E13" s="82">
        <v>0.84016562101374426</v>
      </c>
      <c r="F13" s="82">
        <v>3.0704855661161545</v>
      </c>
      <c r="G13" s="75">
        <v>0.4019602268835909</v>
      </c>
      <c r="H13" s="75">
        <v>0.4019602268835909</v>
      </c>
      <c r="I13" s="12"/>
      <c r="J13" s="220"/>
      <c r="K13" s="228" t="s">
        <v>139</v>
      </c>
      <c r="L13" s="237">
        <v>-25.547332850939508</v>
      </c>
      <c r="M13" s="237">
        <v>-1.1276346014319079</v>
      </c>
      <c r="N13" s="220"/>
      <c r="O13" s="220"/>
      <c r="P13" s="220"/>
    </row>
    <row r="14" spans="1:16" x14ac:dyDescent="0.25">
      <c r="A14" s="8"/>
      <c r="B14" s="209" t="s">
        <v>214</v>
      </c>
      <c r="C14" s="83">
        <v>3.920652195266161</v>
      </c>
      <c r="D14" s="83">
        <v>0.71703874200135242</v>
      </c>
      <c r="E14" s="83">
        <v>-4.9232476038748585</v>
      </c>
      <c r="F14" s="83">
        <v>3.0030864768243903</v>
      </c>
      <c r="G14" s="75">
        <v>9.8671482997209292</v>
      </c>
      <c r="H14" s="131">
        <v>0.81721103327842826</v>
      </c>
      <c r="I14" s="12"/>
      <c r="J14" s="220"/>
      <c r="K14" s="228" t="s">
        <v>75</v>
      </c>
      <c r="L14" s="237">
        <v>-14.462647451116128</v>
      </c>
      <c r="M14" s="237">
        <v>-0.69736911559899262</v>
      </c>
      <c r="N14" s="220"/>
      <c r="O14" s="220"/>
      <c r="P14" s="220"/>
    </row>
    <row r="15" spans="1:16" ht="15" customHeight="1" x14ac:dyDescent="0.25">
      <c r="A15" s="8"/>
      <c r="B15" s="209" t="s">
        <v>193</v>
      </c>
      <c r="C15" s="83">
        <v>-6.6792152581663604</v>
      </c>
      <c r="D15" s="83">
        <v>16.438904828214017</v>
      </c>
      <c r="E15" s="83">
        <v>6.2977016326049906</v>
      </c>
      <c r="F15" s="83">
        <v>3.7873388471264313</v>
      </c>
      <c r="G15" s="75">
        <v>8.4362078324686109</v>
      </c>
      <c r="H15" s="131">
        <v>0.64749549632518466</v>
      </c>
      <c r="I15" s="12"/>
      <c r="J15" s="220"/>
      <c r="K15" s="228" t="s">
        <v>142</v>
      </c>
      <c r="L15" s="237">
        <v>-4.6431321173644573</v>
      </c>
      <c r="M15" s="237">
        <v>-0.55569421391372165</v>
      </c>
      <c r="N15" s="220"/>
      <c r="O15" s="220"/>
      <c r="P15" s="220"/>
    </row>
    <row r="16" spans="1:16" x14ac:dyDescent="0.25">
      <c r="A16" s="8"/>
      <c r="B16" s="209" t="s">
        <v>199</v>
      </c>
      <c r="C16" s="83">
        <v>3.135886540947852</v>
      </c>
      <c r="D16" s="83">
        <v>-5.6901974909248976</v>
      </c>
      <c r="E16" s="83">
        <v>9.6949414558193503</v>
      </c>
      <c r="F16" s="83">
        <v>6.7702338739659584</v>
      </c>
      <c r="G16" s="75">
        <v>9.4185146342887762</v>
      </c>
      <c r="H16" s="131">
        <v>0.57617165626992706</v>
      </c>
      <c r="I16" s="12"/>
      <c r="J16" s="220"/>
      <c r="K16" s="228" t="s">
        <v>27</v>
      </c>
      <c r="L16" s="237">
        <v>-2.5339087364030011</v>
      </c>
      <c r="M16" s="237">
        <v>-0.22742240774848549</v>
      </c>
      <c r="N16" s="220"/>
      <c r="O16" s="220"/>
      <c r="P16" s="220"/>
    </row>
    <row r="17" spans="1:17" x14ac:dyDescent="0.25">
      <c r="A17" s="8"/>
      <c r="B17" s="209" t="s">
        <v>202</v>
      </c>
      <c r="C17" s="83">
        <v>2.401102371327557</v>
      </c>
      <c r="D17" s="83">
        <v>4.154635889611713</v>
      </c>
      <c r="E17" s="83">
        <v>5.263042978177257</v>
      </c>
      <c r="F17" s="83">
        <v>4.6021316080782082</v>
      </c>
      <c r="G17" s="75">
        <v>12.829943385584098</v>
      </c>
      <c r="H17" s="131">
        <v>0.53774463538062101</v>
      </c>
      <c r="I17" s="12"/>
      <c r="J17" s="220"/>
      <c r="K17" s="228" t="s">
        <v>46</v>
      </c>
      <c r="L17" s="237">
        <v>-2.2805074885950849</v>
      </c>
      <c r="M17" s="237">
        <v>-9.570122202105362E-2</v>
      </c>
      <c r="N17" s="220"/>
      <c r="O17" s="220"/>
      <c r="P17" s="220"/>
    </row>
    <row r="18" spans="1:17" ht="18" customHeight="1" x14ac:dyDescent="0.25">
      <c r="A18" s="8"/>
      <c r="B18" s="209" t="s">
        <v>22</v>
      </c>
      <c r="C18" s="83">
        <v>27.30550729311836</v>
      </c>
      <c r="D18" s="83">
        <v>-3.380086384462444</v>
      </c>
      <c r="E18" s="83">
        <v>-7.5361444765485786</v>
      </c>
      <c r="F18" s="83">
        <v>3.2914016202830298</v>
      </c>
      <c r="G18" s="75">
        <v>1.2608683206816407</v>
      </c>
      <c r="H18" s="131">
        <v>0.32304885028125502</v>
      </c>
      <c r="I18" s="12"/>
      <c r="J18" s="220"/>
      <c r="K18" s="228" t="s">
        <v>69</v>
      </c>
      <c r="L18" s="237">
        <v>-1.0222886020958444</v>
      </c>
      <c r="M18" s="237">
        <v>-5.2464545040087775E-2</v>
      </c>
      <c r="N18" s="220"/>
      <c r="O18" s="220"/>
      <c r="P18" s="220"/>
    </row>
    <row r="19" spans="1:17" x14ac:dyDescent="0.25">
      <c r="A19" s="8"/>
      <c r="B19" s="209" t="s">
        <v>205</v>
      </c>
      <c r="C19" s="83">
        <v>-3.2391812151128074</v>
      </c>
      <c r="D19" s="83">
        <v>2.3367057232144939</v>
      </c>
      <c r="E19" s="83">
        <v>3.2034845436775372</v>
      </c>
      <c r="F19" s="83">
        <v>0.45291552774651134</v>
      </c>
      <c r="G19" s="75">
        <v>2.9816279068869633</v>
      </c>
      <c r="H19" s="131">
        <v>0.25657466110241905</v>
      </c>
      <c r="I19" s="12"/>
      <c r="J19" s="220"/>
      <c r="K19" s="228" t="s">
        <v>31</v>
      </c>
      <c r="L19" s="237">
        <v>2.9816279068869633</v>
      </c>
      <c r="M19" s="237">
        <v>0.25657466110241905</v>
      </c>
      <c r="N19" s="220"/>
      <c r="O19" s="220"/>
      <c r="P19" s="220"/>
    </row>
    <row r="20" spans="1:17" ht="15.75" customHeight="1" x14ac:dyDescent="0.25">
      <c r="A20" s="8"/>
      <c r="B20" s="209" t="s">
        <v>64</v>
      </c>
      <c r="C20" s="83">
        <v>-2.4538891569893528</v>
      </c>
      <c r="D20" s="83">
        <v>-10.028112883000528</v>
      </c>
      <c r="E20" s="83">
        <v>-8.2361639489306739</v>
      </c>
      <c r="F20" s="83">
        <v>-2.2883690256488398</v>
      </c>
      <c r="G20" s="75">
        <v>-1.0222886020958444</v>
      </c>
      <c r="H20" s="131">
        <v>-5.2464545040087775E-2</v>
      </c>
      <c r="I20" s="12"/>
      <c r="J20" s="220"/>
      <c r="K20" s="228" t="s">
        <v>73</v>
      </c>
      <c r="L20" s="237">
        <v>1.2608683206816407</v>
      </c>
      <c r="M20" s="237">
        <v>0.32304885028125502</v>
      </c>
      <c r="N20" s="220"/>
      <c r="O20" s="220"/>
      <c r="P20" s="220"/>
    </row>
    <row r="21" spans="1:17" x14ac:dyDescent="0.25">
      <c r="A21" s="8"/>
      <c r="B21" s="209" t="s">
        <v>194</v>
      </c>
      <c r="C21" s="83">
        <v>26.743737410347723</v>
      </c>
      <c r="D21" s="83">
        <v>-6.6974385799428386</v>
      </c>
      <c r="E21" s="83">
        <v>3.0804266445632278</v>
      </c>
      <c r="F21" s="83">
        <v>14.065873504583415</v>
      </c>
      <c r="G21" s="75">
        <v>-2.2805074885950849</v>
      </c>
      <c r="H21" s="131">
        <v>-9.570122202105362E-2</v>
      </c>
      <c r="I21" s="12"/>
      <c r="J21" s="220"/>
      <c r="K21" s="228" t="s">
        <v>23</v>
      </c>
      <c r="L21" s="237">
        <v>12.829943385584098</v>
      </c>
      <c r="M21" s="237">
        <v>0.53774463538062101</v>
      </c>
      <c r="N21" s="220"/>
      <c r="O21" s="220"/>
      <c r="P21" s="220"/>
    </row>
    <row r="22" spans="1:17" x14ac:dyDescent="0.25">
      <c r="A22" s="8"/>
      <c r="B22" s="209" t="s">
        <v>203</v>
      </c>
      <c r="C22" s="83">
        <v>30.618759407004493</v>
      </c>
      <c r="D22" s="83">
        <v>-5.9789497036623391</v>
      </c>
      <c r="E22" s="83">
        <v>18.950595026012664</v>
      </c>
      <c r="F22" s="83">
        <v>0.986427297427106</v>
      </c>
      <c r="G22" s="75">
        <v>-2.5339087364030011</v>
      </c>
      <c r="H22" s="131">
        <v>-0.22742240774848549</v>
      </c>
      <c r="I22" s="12"/>
      <c r="J22" s="220"/>
      <c r="K22" s="228" t="s">
        <v>76</v>
      </c>
      <c r="L22" s="237">
        <v>9.4185146342887762</v>
      </c>
      <c r="M22" s="237">
        <v>0.57617165626992706</v>
      </c>
      <c r="N22" s="220"/>
      <c r="O22" s="220"/>
      <c r="P22" s="220"/>
    </row>
    <row r="23" spans="1:17" x14ac:dyDescent="0.25">
      <c r="A23" s="8"/>
      <c r="B23" s="209" t="s">
        <v>204</v>
      </c>
      <c r="C23" s="83">
        <v>-11.757996111760072</v>
      </c>
      <c r="D23" s="83">
        <v>18.17429126166774</v>
      </c>
      <c r="E23" s="83">
        <v>4.9324135089731325</v>
      </c>
      <c r="F23" s="83">
        <v>6.6722534751233686</v>
      </c>
      <c r="G23" s="75">
        <v>-4.6431321173644573</v>
      </c>
      <c r="H23" s="131">
        <v>-0.55569421391372165</v>
      </c>
      <c r="I23" s="12"/>
      <c r="J23" s="220"/>
      <c r="K23" s="228" t="s">
        <v>2</v>
      </c>
      <c r="L23" s="237">
        <v>8.4362078324686109</v>
      </c>
      <c r="M23" s="237">
        <v>0.64749549632518466</v>
      </c>
      <c r="N23" s="220"/>
      <c r="O23" s="220"/>
      <c r="P23" s="220"/>
    </row>
    <row r="24" spans="1:17" x14ac:dyDescent="0.25">
      <c r="A24" s="8"/>
      <c r="B24" s="209" t="s">
        <v>206</v>
      </c>
      <c r="C24" s="83">
        <v>7.5660174979168104</v>
      </c>
      <c r="D24" s="83">
        <v>41.737627750450493</v>
      </c>
      <c r="E24" s="83">
        <v>14.53751361732416</v>
      </c>
      <c r="F24" s="83">
        <v>7.0588785059942927</v>
      </c>
      <c r="G24" s="75">
        <v>-14.462647451116128</v>
      </c>
      <c r="H24" s="131">
        <v>-0.69736911559899262</v>
      </c>
      <c r="I24" s="12"/>
      <c r="J24" s="220"/>
      <c r="K24" s="228" t="s">
        <v>77</v>
      </c>
      <c r="L24" s="237">
        <v>9.8671482997209292</v>
      </c>
      <c r="M24" s="237">
        <v>0.81721103327842826</v>
      </c>
      <c r="N24" s="220"/>
      <c r="O24" s="220"/>
      <c r="P24" s="220"/>
    </row>
    <row r="25" spans="1:17" x14ac:dyDescent="0.25">
      <c r="A25" s="8"/>
      <c r="B25" s="210" t="s">
        <v>198</v>
      </c>
      <c r="C25" s="83">
        <v>13.250447838401236</v>
      </c>
      <c r="D25" s="83">
        <v>2.2660549132041075</v>
      </c>
      <c r="E25" s="83">
        <v>-6.0505382525600666</v>
      </c>
      <c r="F25" s="83">
        <v>-10.567262872669369</v>
      </c>
      <c r="G25" s="75">
        <v>-25.547332850939508</v>
      </c>
      <c r="H25" s="131">
        <v>-1.1276346014319079</v>
      </c>
      <c r="I25" s="12"/>
      <c r="J25" s="220"/>
      <c r="K25" s="228" t="s">
        <v>26</v>
      </c>
      <c r="L25" s="237">
        <v>0.4019602268835909</v>
      </c>
      <c r="M25" s="237">
        <v>0.4019602268835909</v>
      </c>
      <c r="N25" s="220"/>
      <c r="O25" s="220"/>
      <c r="P25" s="220"/>
    </row>
    <row r="26" spans="1:17" x14ac:dyDescent="0.25">
      <c r="A26" s="8"/>
      <c r="B26" s="200"/>
      <c r="C26" s="200"/>
      <c r="D26" s="200"/>
      <c r="E26" s="200"/>
      <c r="F26" s="200"/>
      <c r="G26" s="200"/>
      <c r="H26" s="200"/>
      <c r="I26" s="12"/>
      <c r="J26" s="220"/>
      <c r="K26" s="220"/>
      <c r="L26" s="221"/>
      <c r="M26" s="221"/>
      <c r="N26" s="220"/>
      <c r="O26" s="220"/>
      <c r="P26" s="220"/>
    </row>
    <row r="27" spans="1:17" s="6" customFormat="1" ht="14.25" customHeight="1" x14ac:dyDescent="0.25">
      <c r="A27" s="8"/>
      <c r="B27" s="297" t="s">
        <v>141</v>
      </c>
      <c r="C27" s="297"/>
      <c r="D27" s="297"/>
      <c r="E27" s="297"/>
      <c r="F27" s="297"/>
      <c r="G27" s="297"/>
      <c r="H27" s="297"/>
      <c r="I27" s="12"/>
      <c r="J27" s="220"/>
      <c r="K27" s="220"/>
      <c r="L27" s="220"/>
      <c r="M27" s="220"/>
      <c r="N27" s="220"/>
      <c r="O27" s="220"/>
      <c r="P27" s="220"/>
    </row>
    <row r="28" spans="1:17" s="6" customFormat="1" ht="14.25" customHeight="1" x14ac:dyDescent="0.25">
      <c r="A28" s="8"/>
      <c r="B28" s="297" t="s">
        <v>218</v>
      </c>
      <c r="C28" s="297"/>
      <c r="D28" s="173" t="s">
        <v>226</v>
      </c>
      <c r="I28" s="12"/>
      <c r="J28" s="220"/>
      <c r="K28" s="220"/>
      <c r="L28" s="220"/>
      <c r="M28" s="220"/>
      <c r="N28" s="222"/>
      <c r="O28" s="222"/>
      <c r="P28" s="222"/>
      <c r="Q28" s="51"/>
    </row>
    <row r="29" spans="1:17" s="6" customFormat="1" ht="4.5" customHeight="1" x14ac:dyDescent="0.25">
      <c r="A29" s="8"/>
      <c r="B29" s="148"/>
      <c r="C29" s="148"/>
      <c r="E29" s="173"/>
      <c r="F29" s="173"/>
      <c r="G29" s="173"/>
      <c r="H29" s="173"/>
      <c r="I29" s="12"/>
      <c r="J29" s="220"/>
      <c r="K29" s="220"/>
      <c r="L29" s="220"/>
      <c r="M29" s="220"/>
      <c r="N29" s="222"/>
      <c r="O29" s="222"/>
      <c r="P29" s="222"/>
      <c r="Q29" s="51"/>
    </row>
    <row r="30" spans="1:17" s="6" customFormat="1" ht="14.25" customHeight="1" x14ac:dyDescent="0.25">
      <c r="A30" s="8"/>
      <c r="E30" s="173"/>
      <c r="F30" s="173"/>
      <c r="G30" s="173"/>
      <c r="H30" s="173"/>
      <c r="I30" s="12"/>
      <c r="J30" s="220"/>
      <c r="K30" s="220"/>
      <c r="L30" s="220"/>
      <c r="M30" s="220"/>
      <c r="N30" s="222"/>
      <c r="O30" s="222"/>
      <c r="P30" s="222"/>
      <c r="Q30" s="51"/>
    </row>
    <row r="31" spans="1:17" s="6" customFormat="1" ht="14.25" customHeight="1" x14ac:dyDescent="0.25">
      <c r="A31" s="8"/>
      <c r="B31" s="14"/>
      <c r="C31" s="16"/>
      <c r="D31" s="16"/>
      <c r="E31" s="17"/>
      <c r="F31" s="17"/>
      <c r="G31" s="17"/>
      <c r="H31" s="17"/>
      <c r="I31" s="12"/>
      <c r="J31" s="220"/>
      <c r="K31" s="220"/>
      <c r="L31" s="220"/>
      <c r="M31" s="220"/>
      <c r="N31" s="222"/>
      <c r="O31" s="222"/>
      <c r="P31" s="222"/>
      <c r="Q31" s="51"/>
    </row>
    <row r="32" spans="1:17" s="6" customFormat="1" ht="14.25" customHeight="1" x14ac:dyDescent="0.25">
      <c r="A32" s="8"/>
      <c r="B32" s="14"/>
      <c r="C32" s="16"/>
      <c r="D32" s="16"/>
      <c r="E32" s="17"/>
      <c r="F32" s="17"/>
      <c r="G32" s="17"/>
      <c r="H32" s="17"/>
      <c r="I32" s="12"/>
      <c r="J32" s="228"/>
      <c r="K32" s="228"/>
      <c r="L32" s="228"/>
      <c r="M32" s="228"/>
      <c r="N32" s="229"/>
      <c r="O32" s="223"/>
      <c r="P32" s="223"/>
      <c r="Q32" s="52"/>
    </row>
    <row r="33" spans="1:17" s="6" customFormat="1" ht="14.25" customHeight="1" x14ac:dyDescent="0.25">
      <c r="A33" s="8"/>
      <c r="B33" s="14"/>
      <c r="C33" s="16"/>
      <c r="D33" s="16"/>
      <c r="E33" s="17"/>
      <c r="F33" s="17"/>
      <c r="G33" s="17"/>
      <c r="H33" s="17"/>
      <c r="I33" s="12"/>
      <c r="J33" s="26"/>
      <c r="K33" s="26"/>
      <c r="L33" s="26"/>
      <c r="M33" s="26"/>
      <c r="N33" s="204"/>
      <c r="O33" s="218"/>
      <c r="P33" s="52"/>
      <c r="Q33" s="52"/>
    </row>
    <row r="34" spans="1:17" s="6" customFormat="1" ht="14.25" customHeight="1" x14ac:dyDescent="0.25">
      <c r="A34" s="8"/>
      <c r="B34" s="14"/>
      <c r="C34" s="16"/>
      <c r="D34" s="16"/>
      <c r="E34" s="17"/>
      <c r="F34" s="17"/>
      <c r="G34" s="17"/>
      <c r="H34" s="17"/>
      <c r="I34" s="12"/>
      <c r="J34" s="7"/>
      <c r="K34" s="52"/>
      <c r="L34" s="52"/>
      <c r="M34" s="52"/>
      <c r="N34" s="52"/>
      <c r="O34" s="218"/>
      <c r="P34" s="52"/>
      <c r="Q34" s="52"/>
    </row>
    <row r="35" spans="1:17" s="6" customFormat="1" ht="14.25" customHeight="1" x14ac:dyDescent="0.25">
      <c r="A35" s="8"/>
      <c r="B35" s="14"/>
      <c r="C35" s="16"/>
      <c r="D35" s="16"/>
      <c r="E35" s="17"/>
      <c r="F35" s="17"/>
      <c r="G35" s="17"/>
      <c r="H35" s="17"/>
      <c r="I35" s="12"/>
      <c r="J35" s="7"/>
      <c r="K35" s="52"/>
      <c r="L35" s="52"/>
      <c r="M35" s="52"/>
      <c r="N35" s="52"/>
      <c r="O35" s="218"/>
      <c r="P35" s="52"/>
      <c r="Q35" s="52"/>
    </row>
    <row r="36" spans="1:17" s="6" customFormat="1" ht="14.25" customHeight="1" x14ac:dyDescent="0.25">
      <c r="A36" s="8"/>
      <c r="B36" s="14"/>
      <c r="C36" s="16"/>
      <c r="D36" s="16"/>
      <c r="E36" s="17"/>
      <c r="F36" s="17"/>
      <c r="G36" s="17"/>
      <c r="H36" s="17"/>
      <c r="I36" s="12"/>
      <c r="J36" s="7"/>
      <c r="K36" s="52"/>
      <c r="L36" s="52"/>
      <c r="M36" s="52"/>
      <c r="N36" s="52"/>
      <c r="O36" s="52"/>
      <c r="P36" s="52"/>
      <c r="Q36" s="52"/>
    </row>
    <row r="37" spans="1:17" s="6" customFormat="1" ht="14.25" customHeight="1" x14ac:dyDescent="0.25">
      <c r="A37" s="8"/>
      <c r="B37" s="14"/>
      <c r="C37" s="16"/>
      <c r="D37" s="16"/>
      <c r="E37" s="17"/>
      <c r="F37" s="17"/>
      <c r="G37" s="17"/>
      <c r="H37" s="17"/>
      <c r="I37" s="12"/>
      <c r="J37" s="7"/>
      <c r="K37" s="52"/>
      <c r="L37" s="52"/>
      <c r="M37" s="52"/>
      <c r="N37" s="52"/>
      <c r="O37" s="52"/>
      <c r="P37" s="52"/>
      <c r="Q37" s="52"/>
    </row>
    <row r="38" spans="1:17" s="6" customFormat="1" ht="14.25" customHeight="1" x14ac:dyDescent="0.25">
      <c r="A38" s="8"/>
      <c r="B38" s="14"/>
      <c r="C38" s="16"/>
      <c r="D38" s="16"/>
      <c r="E38" s="17"/>
      <c r="F38" s="17"/>
      <c r="G38" s="17"/>
      <c r="H38" s="17"/>
      <c r="I38" s="12"/>
      <c r="J38" s="7"/>
      <c r="K38" s="52"/>
      <c r="L38" s="52"/>
      <c r="M38" s="52"/>
      <c r="N38" s="52"/>
      <c r="O38" s="52"/>
      <c r="P38" s="52"/>
      <c r="Q38" s="52"/>
    </row>
    <row r="39" spans="1:17" s="6" customFormat="1" ht="14.25" customHeight="1" x14ac:dyDescent="0.25">
      <c r="A39" s="8"/>
      <c r="B39" s="14"/>
      <c r="C39" s="16"/>
      <c r="D39" s="16"/>
      <c r="E39" s="17"/>
      <c r="F39" s="17"/>
      <c r="G39" s="17"/>
      <c r="H39" s="17"/>
      <c r="I39" s="12"/>
      <c r="J39" s="7"/>
      <c r="K39" s="52"/>
      <c r="L39" s="52"/>
      <c r="M39" s="52"/>
      <c r="N39" s="52"/>
      <c r="O39" s="52"/>
      <c r="P39" s="52"/>
      <c r="Q39" s="52"/>
    </row>
    <row r="40" spans="1:17" s="6" customFormat="1" ht="14.25" customHeight="1" x14ac:dyDescent="0.25">
      <c r="A40" s="8"/>
      <c r="B40" s="14"/>
      <c r="C40" s="16"/>
      <c r="D40" s="16"/>
      <c r="E40" s="17"/>
      <c r="F40" s="17"/>
      <c r="G40" s="17"/>
      <c r="H40" s="17"/>
      <c r="I40" s="12"/>
      <c r="J40" s="7"/>
      <c r="K40" s="52"/>
      <c r="L40" s="52"/>
      <c r="M40" s="52"/>
      <c r="N40" s="52"/>
      <c r="O40" s="52"/>
      <c r="P40" s="52"/>
      <c r="Q40" s="52"/>
    </row>
    <row r="41" spans="1:17" s="6" customFormat="1" ht="14.25" customHeight="1" x14ac:dyDescent="0.25">
      <c r="A41" s="8"/>
      <c r="B41" s="14"/>
      <c r="C41" s="16"/>
      <c r="D41" s="16"/>
      <c r="E41" s="17"/>
      <c r="F41" s="17"/>
      <c r="G41" s="17"/>
      <c r="H41" s="17"/>
      <c r="I41" s="12"/>
      <c r="J41" s="7"/>
      <c r="K41" s="52"/>
      <c r="L41" s="52"/>
      <c r="M41" s="52"/>
      <c r="N41" s="52"/>
      <c r="O41" s="52"/>
      <c r="P41" s="52"/>
      <c r="Q41" s="52"/>
    </row>
    <row r="42" spans="1:17" s="6" customFormat="1" ht="14.25" customHeight="1" x14ac:dyDescent="0.25">
      <c r="A42" s="8"/>
      <c r="B42" s="14"/>
      <c r="C42" s="16"/>
      <c r="D42" s="16"/>
      <c r="E42" s="17"/>
      <c r="F42" s="17"/>
      <c r="G42" s="17"/>
      <c r="H42" s="17"/>
      <c r="I42" s="12"/>
      <c r="J42" s="7"/>
      <c r="K42" s="52"/>
      <c r="L42" s="52"/>
      <c r="M42" s="52"/>
      <c r="N42" s="52"/>
      <c r="O42" s="52"/>
      <c r="P42" s="52"/>
      <c r="Q42" s="52"/>
    </row>
    <row r="43" spans="1:17" s="6" customFormat="1" ht="14.25" customHeight="1" x14ac:dyDescent="0.25">
      <c r="A43" s="8"/>
      <c r="B43" s="14"/>
      <c r="C43" s="16"/>
      <c r="D43" s="16"/>
      <c r="E43" s="17"/>
      <c r="F43" s="17"/>
      <c r="G43" s="17"/>
      <c r="H43" s="17"/>
      <c r="I43" s="12"/>
      <c r="J43" s="7"/>
      <c r="K43" s="52"/>
      <c r="L43" s="52"/>
      <c r="M43" s="52"/>
      <c r="N43" s="52"/>
      <c r="O43" s="52"/>
      <c r="P43" s="52"/>
      <c r="Q43" s="52"/>
    </row>
    <row r="44" spans="1:17" s="6" customFormat="1" x14ac:dyDescent="0.25">
      <c r="A44" s="8"/>
      <c r="B44" s="64"/>
      <c r="C44" s="10"/>
      <c r="D44" s="10"/>
      <c r="E44" s="10"/>
      <c r="F44" s="10"/>
      <c r="G44" s="10"/>
      <c r="H44" s="10"/>
      <c r="I44" s="12"/>
      <c r="J44" s="10"/>
    </row>
    <row r="45" spans="1:17" s="6" customFormat="1" x14ac:dyDescent="0.25">
      <c r="A45" s="8"/>
      <c r="B45" s="64"/>
      <c r="C45" s="10"/>
      <c r="D45" s="10"/>
      <c r="E45" s="10"/>
      <c r="F45" s="10"/>
      <c r="G45" s="10"/>
      <c r="H45" s="10"/>
      <c r="I45" s="12"/>
      <c r="J45" s="10"/>
    </row>
    <row r="46" spans="1:17" x14ac:dyDescent="0.25">
      <c r="A46" s="8"/>
      <c r="B46" s="64" t="s">
        <v>106</v>
      </c>
      <c r="I46" s="12"/>
      <c r="J46" s="10"/>
    </row>
    <row r="47" spans="1:17" x14ac:dyDescent="0.25">
      <c r="A47" s="21"/>
      <c r="B47" s="22" t="str">
        <f>+'Industria variación anual %'!B42</f>
        <v>Fuente: Dane, MTMR. Marzo de 2016</v>
      </c>
      <c r="C47" s="23"/>
      <c r="D47" s="23"/>
      <c r="E47" s="23"/>
      <c r="F47" s="23"/>
      <c r="G47" s="23"/>
      <c r="H47" s="23"/>
      <c r="I47" s="24"/>
    </row>
    <row r="50" spans="2:2" x14ac:dyDescent="0.25">
      <c r="B50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4" spans="2:2" x14ac:dyDescent="0.25">
      <c r="B64" s="26"/>
    </row>
    <row r="72" spans="2:2" x14ac:dyDescent="0.25">
      <c r="B72" s="26"/>
    </row>
    <row r="73" spans="2:2" x14ac:dyDescent="0.25">
      <c r="B73" s="26"/>
    </row>
  </sheetData>
  <sortState ref="B14:H25">
    <sortCondition descending="1" ref="H14:H25"/>
  </sortState>
  <mergeCells count="5">
    <mergeCell ref="B7:H7"/>
    <mergeCell ref="B8:H8"/>
    <mergeCell ref="B28:C28"/>
    <mergeCell ref="B27:H27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S74"/>
  <sheetViews>
    <sheetView zoomScaleNormal="100" zoomScaleSheetLayoutView="100" workbookViewId="0">
      <selection activeCell="B7" sqref="B7:H7"/>
    </sheetView>
  </sheetViews>
  <sheetFormatPr baseColWidth="10" defaultColWidth="10.85546875" defaultRowHeight="15.75" x14ac:dyDescent="0.25"/>
  <cols>
    <col min="1" max="1" width="1.85546875" style="7" customWidth="1"/>
    <col min="2" max="2" width="76.7109375" style="7" customWidth="1"/>
    <col min="3" max="7" width="9.42578125" style="7" customWidth="1"/>
    <col min="8" max="8" width="14.7109375" style="7" customWidth="1"/>
    <col min="9" max="9" width="1.28515625" style="7" customWidth="1"/>
    <col min="10" max="10" width="10.85546875" style="7"/>
    <col min="11" max="11" width="18" style="6" customWidth="1"/>
    <col min="12" max="12" width="10.85546875" style="6" customWidth="1"/>
    <col min="13" max="17" width="10.85546875" style="6"/>
    <col min="18" max="16384" width="10.85546875" style="7"/>
  </cols>
  <sheetData>
    <row r="1" spans="1:19" x14ac:dyDescent="0.25">
      <c r="A1" s="1"/>
      <c r="B1" s="2"/>
      <c r="C1" s="2"/>
      <c r="D1" s="2"/>
      <c r="E1" s="3"/>
      <c r="F1" s="3"/>
      <c r="G1" s="3"/>
      <c r="H1" s="2"/>
      <c r="I1" s="4"/>
      <c r="J1" s="5"/>
    </row>
    <row r="2" spans="1:19" x14ac:dyDescent="0.25">
      <c r="A2" s="8"/>
      <c r="B2" s="9"/>
      <c r="C2" s="9"/>
      <c r="D2" s="9"/>
      <c r="E2" s="10"/>
      <c r="F2" s="10"/>
      <c r="G2" s="10"/>
      <c r="H2" s="9"/>
      <c r="I2" s="11"/>
      <c r="J2" s="5"/>
    </row>
    <row r="3" spans="1:19" x14ac:dyDescent="0.25">
      <c r="A3" s="8"/>
      <c r="B3" s="9"/>
      <c r="C3" s="9"/>
      <c r="D3" s="9"/>
      <c r="E3" s="10"/>
      <c r="F3" s="10"/>
      <c r="G3" s="10"/>
      <c r="H3" s="9"/>
      <c r="I3" s="11"/>
      <c r="J3" s="5"/>
    </row>
    <row r="4" spans="1:19" x14ac:dyDescent="0.25">
      <c r="A4" s="8"/>
      <c r="B4" s="9"/>
      <c r="C4" s="9"/>
      <c r="D4" s="9"/>
      <c r="E4" s="10"/>
      <c r="F4" s="10"/>
      <c r="G4" s="10"/>
      <c r="H4" s="9"/>
      <c r="I4" s="12"/>
    </row>
    <row r="5" spans="1:19" x14ac:dyDescent="0.25">
      <c r="A5" s="8"/>
      <c r="B5" s="9"/>
      <c r="C5" s="9"/>
      <c r="D5" s="9"/>
      <c r="E5" s="9"/>
      <c r="F5" s="9"/>
      <c r="G5" s="9"/>
      <c r="H5" s="9"/>
      <c r="I5" s="12"/>
      <c r="J5" s="26"/>
      <c r="K5" s="26"/>
      <c r="L5" s="26"/>
      <c r="M5" s="26"/>
      <c r="N5" s="26"/>
      <c r="O5" s="26"/>
      <c r="P5" s="26"/>
      <c r="Q5" s="26"/>
      <c r="R5" s="26"/>
      <c r="S5" s="26"/>
    </row>
    <row r="6" spans="1:19" x14ac:dyDescent="0.25">
      <c r="A6" s="8"/>
      <c r="B6" s="9"/>
      <c r="C6" s="9"/>
      <c r="D6" s="9"/>
      <c r="E6" s="9"/>
      <c r="F6" s="9"/>
      <c r="G6" s="9"/>
      <c r="H6" s="9"/>
      <c r="I6" s="12"/>
      <c r="J6" s="26"/>
      <c r="K6" s="26"/>
      <c r="L6" s="26"/>
      <c r="M6" s="26"/>
      <c r="N6" s="26"/>
      <c r="O6" s="26"/>
      <c r="P6" s="26"/>
      <c r="Q6" s="26"/>
      <c r="R6" s="26"/>
      <c r="S6" s="26"/>
    </row>
    <row r="7" spans="1:19" x14ac:dyDescent="0.25">
      <c r="A7" s="8"/>
      <c r="B7" s="292" t="s">
        <v>159</v>
      </c>
      <c r="C7" s="292"/>
      <c r="D7" s="292"/>
      <c r="E7" s="292"/>
      <c r="F7" s="292"/>
      <c r="G7" s="292"/>
      <c r="H7" s="292"/>
      <c r="I7" s="12"/>
      <c r="J7" s="26"/>
      <c r="K7" s="26"/>
      <c r="L7" s="26"/>
      <c r="M7" s="26"/>
      <c r="N7" s="26"/>
      <c r="O7" s="26"/>
      <c r="P7" s="26"/>
      <c r="Q7" s="26"/>
      <c r="R7" s="26"/>
      <c r="S7" s="26"/>
    </row>
    <row r="8" spans="1:19" x14ac:dyDescent="0.25">
      <c r="A8" s="8"/>
      <c r="B8" s="289" t="s">
        <v>246</v>
      </c>
      <c r="C8" s="289"/>
      <c r="D8" s="289"/>
      <c r="E8" s="289"/>
      <c r="F8" s="289"/>
      <c r="G8" s="289"/>
      <c r="H8" s="289"/>
      <c r="I8" s="12"/>
      <c r="J8" s="228"/>
      <c r="K8" s="228"/>
      <c r="L8" s="228"/>
      <c r="M8" s="228"/>
      <c r="N8" s="228"/>
      <c r="O8" s="26"/>
      <c r="P8" s="26"/>
      <c r="Q8" s="26"/>
      <c r="R8" s="26"/>
      <c r="S8" s="26"/>
    </row>
    <row r="9" spans="1:19" x14ac:dyDescent="0.25">
      <c r="A9" s="8"/>
      <c r="B9" s="9"/>
      <c r="C9" s="60"/>
      <c r="D9" s="60"/>
      <c r="E9" s="9"/>
      <c r="F9" s="9"/>
      <c r="G9" s="9"/>
      <c r="H9" s="9"/>
      <c r="I9" s="12"/>
      <c r="J9" s="228"/>
      <c r="K9" s="228"/>
      <c r="L9" s="228"/>
      <c r="M9" s="228"/>
      <c r="N9" s="228"/>
      <c r="O9" s="26"/>
      <c r="P9" s="26"/>
      <c r="Q9" s="26"/>
      <c r="R9" s="26"/>
      <c r="S9" s="26"/>
    </row>
    <row r="10" spans="1:19" ht="15.75" customHeight="1" x14ac:dyDescent="0.25">
      <c r="A10" s="8"/>
      <c r="C10" s="296" t="s">
        <v>0</v>
      </c>
      <c r="D10" s="296"/>
      <c r="E10" s="296"/>
      <c r="F10" s="296"/>
      <c r="G10" s="296"/>
      <c r="H10" s="68" t="s">
        <v>35</v>
      </c>
      <c r="I10" s="12"/>
      <c r="J10" s="228"/>
      <c r="K10" s="228"/>
      <c r="L10" s="228"/>
      <c r="M10" s="228"/>
      <c r="N10" s="228"/>
      <c r="O10" s="26"/>
      <c r="P10" s="26"/>
      <c r="Q10" s="26"/>
      <c r="R10" s="26"/>
      <c r="S10" s="26"/>
    </row>
    <row r="11" spans="1:19" x14ac:dyDescent="0.25">
      <c r="A11" s="8"/>
      <c r="C11" s="69">
        <v>2011</v>
      </c>
      <c r="D11" s="69">
        <v>2012</v>
      </c>
      <c r="E11" s="69">
        <v>2013</v>
      </c>
      <c r="F11" s="69">
        <v>2014</v>
      </c>
      <c r="G11" s="69">
        <v>2015</v>
      </c>
      <c r="H11" s="69">
        <v>2015</v>
      </c>
      <c r="I11" s="12"/>
      <c r="J11" s="228"/>
      <c r="K11" s="228"/>
      <c r="L11" s="228"/>
      <c r="M11" s="228"/>
      <c r="N11" s="228"/>
      <c r="O11" s="26"/>
      <c r="P11" s="26"/>
      <c r="Q11" s="26"/>
      <c r="R11" s="26"/>
      <c r="S11" s="26"/>
    </row>
    <row r="12" spans="1:19" ht="12" customHeight="1" x14ac:dyDescent="0.25">
      <c r="A12" s="8"/>
      <c r="C12" s="60"/>
      <c r="D12" s="60"/>
      <c r="E12" s="60"/>
      <c r="F12" s="60"/>
      <c r="G12" s="194"/>
      <c r="I12" s="12"/>
      <c r="J12" s="228"/>
      <c r="K12" s="228"/>
      <c r="L12" s="228" t="s">
        <v>50</v>
      </c>
      <c r="M12" s="228" t="s">
        <v>51</v>
      </c>
      <c r="N12" s="228"/>
      <c r="O12" s="26"/>
      <c r="P12" s="26"/>
      <c r="Q12" s="26"/>
      <c r="R12" s="26"/>
      <c r="S12" s="26"/>
    </row>
    <row r="13" spans="1:19" x14ac:dyDescent="0.25">
      <c r="A13" s="8"/>
      <c r="B13" s="49" t="s">
        <v>26</v>
      </c>
      <c r="C13" s="82">
        <v>3.9817641641055199</v>
      </c>
      <c r="D13" s="82">
        <v>-4.1351008632060875</v>
      </c>
      <c r="E13" s="82">
        <v>-2.1786394969979694</v>
      </c>
      <c r="F13" s="82">
        <v>1.3710676725175119</v>
      </c>
      <c r="G13" s="75">
        <v>-1.1165694566324103</v>
      </c>
      <c r="H13" s="75">
        <v>-1.1165694566324116</v>
      </c>
      <c r="I13" s="12"/>
      <c r="J13" s="228"/>
      <c r="K13" s="228" t="s">
        <v>46</v>
      </c>
      <c r="L13" s="237">
        <v>6.9363597643217201</v>
      </c>
      <c r="M13" s="237">
        <v>0.47917852830749325</v>
      </c>
      <c r="N13" s="228"/>
      <c r="O13" s="26"/>
      <c r="P13" s="26"/>
      <c r="Q13" s="26"/>
      <c r="R13" s="26"/>
      <c r="S13" s="26"/>
    </row>
    <row r="14" spans="1:19" x14ac:dyDescent="0.25">
      <c r="A14" s="8"/>
      <c r="B14" s="209" t="s">
        <v>22</v>
      </c>
      <c r="C14" s="83">
        <v>10.793924656071319</v>
      </c>
      <c r="D14" s="83">
        <v>-9.7051043964067834</v>
      </c>
      <c r="E14" s="83">
        <v>-2.1223084322421593</v>
      </c>
      <c r="F14" s="83">
        <v>2.3101108434826267</v>
      </c>
      <c r="G14" s="75">
        <v>-2.9178763744649561</v>
      </c>
      <c r="H14" s="131">
        <v>-1.0342768633568395</v>
      </c>
      <c r="I14" s="12"/>
      <c r="J14" s="228"/>
      <c r="K14" s="228" t="s">
        <v>31</v>
      </c>
      <c r="L14" s="237">
        <v>2.2957349117663339</v>
      </c>
      <c r="M14" s="237">
        <v>0.20351448304731759</v>
      </c>
      <c r="N14" s="228"/>
      <c r="O14" s="26"/>
      <c r="P14" s="26"/>
      <c r="Q14" s="26"/>
      <c r="R14" s="26"/>
      <c r="S14" s="26"/>
    </row>
    <row r="15" spans="1:19" ht="15" customHeight="1" x14ac:dyDescent="0.25">
      <c r="A15" s="8"/>
      <c r="B15" s="210" t="s">
        <v>198</v>
      </c>
      <c r="C15" s="83">
        <v>7.3158425832492435</v>
      </c>
      <c r="D15" s="83">
        <v>3.3004231311706489</v>
      </c>
      <c r="E15" s="83">
        <v>0.83742945567086835</v>
      </c>
      <c r="F15" s="83">
        <v>-2.6629355479328543</v>
      </c>
      <c r="G15" s="75">
        <v>-10.952425113604757</v>
      </c>
      <c r="H15" s="131">
        <v>-0.57915808308164152</v>
      </c>
      <c r="I15" s="12"/>
      <c r="J15" s="228"/>
      <c r="K15" s="228" t="s">
        <v>75</v>
      </c>
      <c r="L15" s="237">
        <v>7.0588235294117618</v>
      </c>
      <c r="M15" s="237">
        <v>0.17948506215739254</v>
      </c>
      <c r="N15" s="228"/>
      <c r="O15" s="26"/>
      <c r="P15" s="26"/>
      <c r="Q15" s="26"/>
      <c r="R15" s="26"/>
      <c r="S15" s="26"/>
    </row>
    <row r="16" spans="1:19" x14ac:dyDescent="0.25">
      <c r="A16" s="8"/>
      <c r="B16" s="209" t="s">
        <v>64</v>
      </c>
      <c r="C16" s="83">
        <v>-4.4744137755834519</v>
      </c>
      <c r="D16" s="83">
        <v>-6.012533820503041E-2</v>
      </c>
      <c r="E16" s="83">
        <v>-7.402179697804101</v>
      </c>
      <c r="F16" s="83">
        <v>-8.2013094107651678</v>
      </c>
      <c r="G16" s="75">
        <v>-8.0221036585365795</v>
      </c>
      <c r="H16" s="131">
        <v>-0.57807921112331795</v>
      </c>
      <c r="I16" s="12"/>
      <c r="J16" s="228"/>
      <c r="K16" s="228" t="s">
        <v>2</v>
      </c>
      <c r="L16" s="237">
        <v>5.732484076433142</v>
      </c>
      <c r="M16" s="237">
        <v>0.14123414727139119</v>
      </c>
      <c r="N16" s="228"/>
      <c r="O16" s="26"/>
      <c r="P16" s="26"/>
      <c r="Q16" s="26"/>
      <c r="R16" s="26"/>
      <c r="S16" s="26"/>
    </row>
    <row r="17" spans="1:19" x14ac:dyDescent="0.25">
      <c r="A17" s="8"/>
      <c r="B17" s="209" t="s">
        <v>204</v>
      </c>
      <c r="C17" s="83">
        <v>6.7456517381912162</v>
      </c>
      <c r="D17" s="83">
        <v>-4.3937244429608562</v>
      </c>
      <c r="E17" s="83">
        <v>-5.1215467202025184</v>
      </c>
      <c r="F17" s="83">
        <v>6.3018928678212571</v>
      </c>
      <c r="G17" s="75">
        <v>-3.7019407602933874</v>
      </c>
      <c r="H17" s="131">
        <v>-0.2796893819228588</v>
      </c>
      <c r="I17" s="12"/>
      <c r="J17" s="228"/>
      <c r="K17" s="228" t="s">
        <v>77</v>
      </c>
      <c r="L17" s="237">
        <v>2.2061698119913764</v>
      </c>
      <c r="M17" s="237">
        <v>0.12176541238710771</v>
      </c>
      <c r="N17" s="228"/>
      <c r="O17" s="26"/>
      <c r="P17" s="26"/>
      <c r="Q17" s="26"/>
      <c r="R17" s="26"/>
      <c r="S17" s="26"/>
    </row>
    <row r="18" spans="1:19" x14ac:dyDescent="0.25">
      <c r="A18" s="8"/>
      <c r="B18" s="209" t="s">
        <v>202</v>
      </c>
      <c r="C18" s="83">
        <v>10.26018249140439</v>
      </c>
      <c r="D18" s="83">
        <v>6.8017930228025936</v>
      </c>
      <c r="E18" s="83">
        <v>3.2355418304323313</v>
      </c>
      <c r="F18" s="83">
        <v>-2.2312869671629487</v>
      </c>
      <c r="G18" s="75">
        <v>1.7592901646640069</v>
      </c>
      <c r="H18" s="131">
        <v>6.2035137603580114E-2</v>
      </c>
      <c r="I18" s="12"/>
      <c r="J18" s="228"/>
      <c r="K18" s="228" t="s">
        <v>27</v>
      </c>
      <c r="L18" s="237">
        <v>0.7577582983673059</v>
      </c>
      <c r="M18" s="237">
        <v>8.9448293271877144E-2</v>
      </c>
      <c r="N18" s="228"/>
      <c r="O18" s="26"/>
      <c r="P18" s="26"/>
      <c r="Q18" s="26"/>
      <c r="R18" s="26"/>
      <c r="S18" s="26"/>
    </row>
    <row r="19" spans="1:19" x14ac:dyDescent="0.25">
      <c r="A19" s="8"/>
      <c r="B19" s="209" t="s">
        <v>199</v>
      </c>
      <c r="C19" s="83">
        <v>-11.933249370277077</v>
      </c>
      <c r="D19" s="83">
        <v>1.5194851626742834</v>
      </c>
      <c r="E19" s="83">
        <v>0.33456594470855361</v>
      </c>
      <c r="F19" s="83">
        <v>2.8957528957529233</v>
      </c>
      <c r="G19" s="75">
        <v>2.7119222241173357</v>
      </c>
      <c r="H19" s="131">
        <v>7.7973018806080374E-2</v>
      </c>
      <c r="I19" s="12"/>
      <c r="J19" s="228"/>
      <c r="K19" s="228" t="s">
        <v>76</v>
      </c>
      <c r="L19" s="237">
        <v>2.7119222241173357</v>
      </c>
      <c r="M19" s="237">
        <v>7.7973018806080374E-2</v>
      </c>
      <c r="N19" s="228"/>
      <c r="O19" s="26"/>
      <c r="P19" s="26"/>
      <c r="Q19" s="26"/>
      <c r="R19" s="26"/>
      <c r="S19" s="26"/>
    </row>
    <row r="20" spans="1:19" ht="15" customHeight="1" x14ac:dyDescent="0.25">
      <c r="A20" s="8"/>
      <c r="B20" s="209" t="s">
        <v>203</v>
      </c>
      <c r="C20" s="83">
        <v>-4.5677544664534553</v>
      </c>
      <c r="D20" s="83">
        <v>2.2387928765680964</v>
      </c>
      <c r="E20" s="83">
        <v>0.64011257743989969</v>
      </c>
      <c r="F20" s="83">
        <v>2.6149307687060919</v>
      </c>
      <c r="G20" s="75">
        <v>0.7577582983673059</v>
      </c>
      <c r="H20" s="131">
        <v>8.9448293271877144E-2</v>
      </c>
      <c r="I20" s="12"/>
      <c r="J20" s="228"/>
      <c r="K20" s="228" t="s">
        <v>23</v>
      </c>
      <c r="L20" s="237">
        <v>1.7592901646640069</v>
      </c>
      <c r="M20" s="237">
        <v>6.2035137603580114E-2</v>
      </c>
      <c r="N20" s="228"/>
      <c r="O20" s="26"/>
      <c r="P20" s="26"/>
      <c r="Q20" s="26"/>
      <c r="R20" s="26"/>
      <c r="S20" s="26"/>
    </row>
    <row r="21" spans="1:19" x14ac:dyDescent="0.25">
      <c r="A21" s="8"/>
      <c r="B21" s="209" t="s">
        <v>214</v>
      </c>
      <c r="C21" s="83">
        <v>-0.46499686198436807</v>
      </c>
      <c r="D21" s="83">
        <v>-2.6052563698374942</v>
      </c>
      <c r="E21" s="83">
        <v>-15.445677123182866</v>
      </c>
      <c r="F21" s="83">
        <v>-2.0751220276161053</v>
      </c>
      <c r="G21" s="75">
        <v>2.2061698119913764</v>
      </c>
      <c r="H21" s="131">
        <v>0.12176541238710771</v>
      </c>
      <c r="I21" s="12"/>
      <c r="J21" s="228"/>
      <c r="K21" s="228" t="s">
        <v>144</v>
      </c>
      <c r="L21" s="237">
        <v>-3.7019407602933874</v>
      </c>
      <c r="M21" s="237">
        <v>-0.2796893819228588</v>
      </c>
      <c r="N21" s="228"/>
      <c r="O21" s="26"/>
      <c r="P21" s="26"/>
      <c r="Q21" s="26"/>
      <c r="R21" s="26"/>
      <c r="S21" s="26"/>
    </row>
    <row r="22" spans="1:19" x14ac:dyDescent="0.25">
      <c r="A22" s="8"/>
      <c r="B22" s="209" t="s">
        <v>193</v>
      </c>
      <c r="C22" s="83">
        <v>20.793650793650787</v>
      </c>
      <c r="D22" s="83">
        <v>2.7595269382391541</v>
      </c>
      <c r="E22" s="83">
        <v>0.91645353793690099</v>
      </c>
      <c r="F22" s="83">
        <v>6.1034846884899796</v>
      </c>
      <c r="G22" s="75">
        <v>5.732484076433142</v>
      </c>
      <c r="H22" s="131">
        <v>0.14123414727139119</v>
      </c>
      <c r="I22" s="12"/>
      <c r="J22" s="228"/>
      <c r="K22" s="228" t="s">
        <v>69</v>
      </c>
      <c r="L22" s="237">
        <v>-8.0221036585365795</v>
      </c>
      <c r="M22" s="237">
        <v>-0.57807921112331795</v>
      </c>
      <c r="N22" s="228"/>
      <c r="O22" s="26"/>
      <c r="P22" s="26"/>
      <c r="Q22" s="26"/>
      <c r="R22" s="26"/>
      <c r="S22" s="26"/>
    </row>
    <row r="23" spans="1:19" x14ac:dyDescent="0.25">
      <c r="A23" s="8"/>
      <c r="B23" s="209" t="s">
        <v>206</v>
      </c>
      <c r="C23" s="83">
        <v>2.4379902480390347</v>
      </c>
      <c r="D23" s="83">
        <v>5.1324503311258152</v>
      </c>
      <c r="E23" s="83">
        <v>0.11811023622048111</v>
      </c>
      <c r="F23" s="83">
        <v>1.9465198584349253</v>
      </c>
      <c r="G23" s="75">
        <v>7.0588235294117618</v>
      </c>
      <c r="H23" s="131">
        <v>0.17948506215739254</v>
      </c>
      <c r="I23" s="12"/>
      <c r="J23" s="228"/>
      <c r="K23" s="228" t="s">
        <v>139</v>
      </c>
      <c r="L23" s="237">
        <v>-10.952425113604757</v>
      </c>
      <c r="M23" s="237">
        <v>-0.57915808308164152</v>
      </c>
      <c r="N23" s="228"/>
      <c r="O23" s="26"/>
      <c r="P23" s="26"/>
      <c r="Q23" s="26"/>
      <c r="R23" s="26"/>
      <c r="S23" s="26"/>
    </row>
    <row r="24" spans="1:19" x14ac:dyDescent="0.25">
      <c r="A24" s="8"/>
      <c r="B24" s="209" t="s">
        <v>205</v>
      </c>
      <c r="C24" s="83">
        <v>1.7556848228450495</v>
      </c>
      <c r="D24" s="83">
        <v>-7.878598898243439</v>
      </c>
      <c r="E24" s="83">
        <v>-0.58670878934896642</v>
      </c>
      <c r="F24" s="83">
        <v>2.58199977301099</v>
      </c>
      <c r="G24" s="75">
        <v>2.2957349117663339</v>
      </c>
      <c r="H24" s="131">
        <v>0.20351448304731759</v>
      </c>
      <c r="I24" s="12"/>
      <c r="J24" s="228"/>
      <c r="K24" s="228" t="s">
        <v>73</v>
      </c>
      <c r="L24" s="237">
        <v>-2.9178763744649561</v>
      </c>
      <c r="M24" s="237">
        <v>-1.0342768633568395</v>
      </c>
      <c r="N24" s="228"/>
      <c r="O24" s="26"/>
      <c r="P24" s="26"/>
      <c r="Q24" s="26"/>
      <c r="R24" s="26"/>
      <c r="S24" s="26"/>
    </row>
    <row r="25" spans="1:19" x14ac:dyDescent="0.25">
      <c r="A25" s="8"/>
      <c r="B25" s="209" t="s">
        <v>194</v>
      </c>
      <c r="C25" s="83">
        <v>-3.2553294393392718</v>
      </c>
      <c r="D25" s="83">
        <v>-2.2621519766189646</v>
      </c>
      <c r="E25" s="83">
        <v>6.118253445206201</v>
      </c>
      <c r="F25" s="83">
        <v>4.4613145722681047</v>
      </c>
      <c r="G25" s="75">
        <v>6.9363597643217201</v>
      </c>
      <c r="H25" s="131">
        <v>0.47917852830749325</v>
      </c>
      <c r="I25" s="12"/>
      <c r="J25" s="228"/>
      <c r="K25" s="228" t="s">
        <v>26</v>
      </c>
      <c r="L25" s="237">
        <v>-1.1165694566324103</v>
      </c>
      <c r="M25" s="237">
        <v>-1.1165694566324116</v>
      </c>
      <c r="N25" s="228"/>
      <c r="O25" s="198"/>
      <c r="P25" s="198"/>
      <c r="Q25" s="26"/>
      <c r="R25" s="26"/>
      <c r="S25" s="26"/>
    </row>
    <row r="26" spans="1:19" x14ac:dyDescent="0.25">
      <c r="A26" s="8"/>
      <c r="B26" s="200"/>
      <c r="C26" s="200"/>
      <c r="D26" s="200"/>
      <c r="E26" s="200"/>
      <c r="F26" s="200"/>
      <c r="G26" s="200"/>
      <c r="H26" s="200"/>
      <c r="I26" s="12"/>
      <c r="J26" s="228"/>
      <c r="K26" s="228"/>
      <c r="L26" s="237"/>
      <c r="M26" s="237"/>
      <c r="N26" s="228"/>
      <c r="O26" s="26"/>
      <c r="P26" s="26"/>
      <c r="Q26" s="26"/>
      <c r="R26" s="26"/>
      <c r="S26" s="26"/>
    </row>
    <row r="27" spans="1:19" s="6" customFormat="1" ht="14.25" customHeight="1" x14ac:dyDescent="0.25">
      <c r="A27" s="8"/>
      <c r="B27" s="297" t="s">
        <v>143</v>
      </c>
      <c r="C27" s="297"/>
      <c r="D27" s="297"/>
      <c r="E27" s="297"/>
      <c r="F27" s="297"/>
      <c r="G27" s="297"/>
      <c r="H27" s="297"/>
      <c r="I27" s="12"/>
      <c r="J27" s="228"/>
      <c r="K27" s="228"/>
      <c r="L27" s="228"/>
      <c r="M27" s="228"/>
      <c r="N27" s="228"/>
      <c r="O27" s="26"/>
      <c r="P27" s="26"/>
      <c r="Q27" s="26"/>
      <c r="R27" s="26"/>
      <c r="S27" s="26"/>
    </row>
    <row r="28" spans="1:19" s="6" customFormat="1" ht="14.25" customHeight="1" x14ac:dyDescent="0.25">
      <c r="A28" s="8"/>
      <c r="B28" s="297" t="s">
        <v>218</v>
      </c>
      <c r="C28" s="297"/>
      <c r="D28" s="173" t="s">
        <v>226</v>
      </c>
      <c r="I28" s="176"/>
      <c r="J28" s="228"/>
      <c r="K28" s="228"/>
      <c r="L28" s="228"/>
      <c r="M28" s="228"/>
      <c r="N28" s="227"/>
      <c r="O28" s="203"/>
      <c r="P28" s="203"/>
      <c r="Q28" s="203"/>
      <c r="R28" s="26"/>
      <c r="S28" s="26"/>
    </row>
    <row r="29" spans="1:19" s="6" customFormat="1" ht="3.75" customHeight="1" x14ac:dyDescent="0.25">
      <c r="A29" s="8"/>
      <c r="B29" s="148"/>
      <c r="C29" s="148"/>
      <c r="D29" s="133"/>
      <c r="E29" s="133"/>
      <c r="F29" s="133"/>
      <c r="G29" s="133"/>
      <c r="H29" s="133"/>
      <c r="I29" s="176"/>
      <c r="J29" s="228"/>
      <c r="K29" s="228"/>
      <c r="L29" s="228"/>
      <c r="M29" s="228"/>
      <c r="N29" s="227"/>
      <c r="O29" s="203"/>
      <c r="P29" s="203"/>
      <c r="Q29" s="203"/>
      <c r="R29" s="26"/>
      <c r="S29" s="26"/>
    </row>
    <row r="30" spans="1:19" s="6" customFormat="1" ht="14.25" customHeight="1" x14ac:dyDescent="0.25">
      <c r="A30" s="8"/>
      <c r="E30" s="133"/>
      <c r="F30" s="133"/>
      <c r="G30" s="133"/>
      <c r="H30" s="133"/>
      <c r="I30" s="176"/>
      <c r="J30" s="228"/>
      <c r="K30" s="228"/>
      <c r="L30" s="228"/>
      <c r="M30" s="228"/>
      <c r="N30" s="227"/>
      <c r="O30" s="203"/>
      <c r="P30" s="203"/>
      <c r="Q30" s="203"/>
      <c r="R30" s="26"/>
      <c r="S30" s="26"/>
    </row>
    <row r="31" spans="1:19" s="6" customFormat="1" ht="14.25" customHeight="1" x14ac:dyDescent="0.25">
      <c r="A31" s="8"/>
      <c r="B31" s="14"/>
      <c r="C31" s="16"/>
      <c r="D31" s="133"/>
      <c r="E31" s="133"/>
      <c r="F31" s="133"/>
      <c r="G31" s="133"/>
      <c r="H31" s="133"/>
      <c r="I31" s="12"/>
      <c r="J31" s="220"/>
      <c r="K31" s="220"/>
      <c r="L31" s="220"/>
      <c r="M31" s="220"/>
      <c r="N31" s="222"/>
      <c r="O31" s="203"/>
      <c r="P31" s="203"/>
      <c r="Q31" s="203"/>
      <c r="R31" s="26"/>
      <c r="S31" s="26"/>
    </row>
    <row r="32" spans="1:19" s="6" customFormat="1" ht="14.25" customHeight="1" x14ac:dyDescent="0.25">
      <c r="A32" s="8"/>
      <c r="B32" s="14"/>
      <c r="C32" s="16"/>
      <c r="D32" s="16"/>
      <c r="E32" s="17"/>
      <c r="F32" s="17"/>
      <c r="G32" s="17"/>
      <c r="H32" s="17"/>
      <c r="I32" s="12"/>
      <c r="J32" s="220"/>
      <c r="K32" s="220"/>
      <c r="L32" s="220"/>
      <c r="M32" s="220"/>
      <c r="N32" s="223"/>
      <c r="O32" s="204"/>
      <c r="P32" s="204"/>
      <c r="Q32" s="204"/>
      <c r="R32" s="26"/>
      <c r="S32" s="26"/>
    </row>
    <row r="33" spans="1:19" s="6" customFormat="1" ht="14.25" customHeight="1" x14ac:dyDescent="0.25">
      <c r="A33" s="8"/>
      <c r="B33" s="14"/>
      <c r="C33" s="16"/>
      <c r="D33" s="16"/>
      <c r="E33" s="17"/>
      <c r="F33" s="17"/>
      <c r="G33" s="17"/>
      <c r="H33" s="17"/>
      <c r="I33" s="12"/>
      <c r="J33" s="26"/>
      <c r="K33" s="26"/>
      <c r="L33" s="26"/>
      <c r="M33" s="26"/>
      <c r="N33" s="204"/>
      <c r="O33" s="204"/>
      <c r="P33" s="204"/>
      <c r="Q33" s="204"/>
      <c r="R33" s="26"/>
      <c r="S33" s="26"/>
    </row>
    <row r="34" spans="1:19" s="6" customFormat="1" ht="14.25" customHeight="1" x14ac:dyDescent="0.25">
      <c r="A34" s="8"/>
      <c r="B34" s="14"/>
      <c r="C34" s="16"/>
      <c r="D34" s="16"/>
      <c r="E34" s="17"/>
      <c r="F34" s="17"/>
      <c r="G34" s="17"/>
      <c r="H34" s="17"/>
      <c r="I34" s="12"/>
      <c r="J34" s="7"/>
      <c r="K34" s="52"/>
      <c r="L34" s="52"/>
      <c r="M34" s="52"/>
      <c r="N34" s="52"/>
      <c r="O34" s="52"/>
      <c r="P34" s="52"/>
      <c r="Q34" s="52"/>
    </row>
    <row r="35" spans="1:19" s="6" customFormat="1" ht="14.25" customHeight="1" x14ac:dyDescent="0.25">
      <c r="A35" s="8"/>
      <c r="B35" s="14"/>
      <c r="C35" s="16"/>
      <c r="D35" s="16"/>
      <c r="E35" s="17"/>
      <c r="F35" s="17"/>
      <c r="G35" s="17"/>
      <c r="H35" s="17"/>
      <c r="I35" s="12"/>
      <c r="J35" s="7"/>
      <c r="K35" s="52"/>
      <c r="L35" s="52"/>
      <c r="M35" s="52"/>
      <c r="N35" s="52"/>
      <c r="O35" s="52"/>
      <c r="P35" s="52"/>
      <c r="Q35" s="52"/>
    </row>
    <row r="36" spans="1:19" s="6" customFormat="1" ht="14.25" customHeight="1" x14ac:dyDescent="0.25">
      <c r="A36" s="8"/>
      <c r="B36" s="14"/>
      <c r="C36" s="16"/>
      <c r="D36" s="16"/>
      <c r="E36" s="17"/>
      <c r="F36" s="17"/>
      <c r="G36" s="17"/>
      <c r="H36" s="17"/>
      <c r="I36" s="12"/>
      <c r="J36" s="7"/>
      <c r="K36" s="52"/>
      <c r="L36" s="52"/>
      <c r="M36" s="52"/>
      <c r="N36" s="52"/>
      <c r="O36" s="52"/>
      <c r="P36" s="52"/>
      <c r="Q36" s="52"/>
    </row>
    <row r="37" spans="1:19" s="6" customFormat="1" ht="14.25" customHeight="1" x14ac:dyDescent="0.25">
      <c r="A37" s="8"/>
      <c r="B37" s="14"/>
      <c r="C37" s="16"/>
      <c r="D37" s="16"/>
      <c r="E37" s="17"/>
      <c r="F37" s="17"/>
      <c r="G37" s="17"/>
      <c r="H37" s="17"/>
      <c r="I37" s="12"/>
      <c r="J37" s="7"/>
      <c r="K37" s="52"/>
      <c r="L37" s="52"/>
      <c r="M37" s="52"/>
      <c r="N37" s="52"/>
      <c r="O37" s="52"/>
      <c r="P37" s="52"/>
      <c r="Q37" s="52"/>
    </row>
    <row r="38" spans="1:19" s="6" customFormat="1" ht="14.25" customHeight="1" x14ac:dyDescent="0.25">
      <c r="A38" s="8"/>
      <c r="B38" s="14"/>
      <c r="C38" s="16"/>
      <c r="D38" s="16"/>
      <c r="E38" s="17"/>
      <c r="F38" s="17"/>
      <c r="G38" s="17"/>
      <c r="H38" s="17"/>
      <c r="I38" s="12"/>
      <c r="J38" s="7"/>
      <c r="K38" s="52"/>
      <c r="L38" s="52"/>
      <c r="M38" s="52"/>
      <c r="N38" s="52"/>
      <c r="O38" s="52"/>
      <c r="P38" s="52"/>
      <c r="Q38" s="52"/>
    </row>
    <row r="39" spans="1:19" s="6" customFormat="1" ht="14.25" customHeight="1" x14ac:dyDescent="0.25">
      <c r="A39" s="8"/>
      <c r="B39" s="14"/>
      <c r="C39" s="16"/>
      <c r="D39" s="16"/>
      <c r="E39" s="17"/>
      <c r="F39" s="17"/>
      <c r="G39" s="17"/>
      <c r="H39" s="17"/>
      <c r="I39" s="12"/>
      <c r="J39" s="7"/>
      <c r="K39" s="52"/>
      <c r="L39" s="52"/>
      <c r="M39" s="52"/>
      <c r="N39" s="52"/>
      <c r="O39" s="52"/>
      <c r="P39" s="52"/>
      <c r="Q39" s="52"/>
    </row>
    <row r="40" spans="1:19" s="6" customFormat="1" ht="14.25" customHeight="1" x14ac:dyDescent="0.25">
      <c r="A40" s="8"/>
      <c r="B40" s="14"/>
      <c r="C40" s="16"/>
      <c r="D40" s="16"/>
      <c r="E40" s="17"/>
      <c r="F40" s="17"/>
      <c r="G40" s="17"/>
      <c r="H40" s="17"/>
      <c r="I40" s="12"/>
      <c r="J40" s="7"/>
      <c r="K40" s="52"/>
      <c r="L40" s="52"/>
      <c r="M40" s="52"/>
      <c r="N40" s="52"/>
      <c r="O40" s="52"/>
      <c r="P40" s="52"/>
      <c r="Q40" s="52"/>
    </row>
    <row r="41" spans="1:19" s="6" customFormat="1" ht="14.25" customHeight="1" x14ac:dyDescent="0.25">
      <c r="A41" s="8"/>
      <c r="B41" s="14"/>
      <c r="C41" s="16"/>
      <c r="D41" s="16"/>
      <c r="E41" s="17"/>
      <c r="F41" s="17"/>
      <c r="G41" s="17"/>
      <c r="H41" s="17"/>
      <c r="I41" s="12"/>
      <c r="J41" s="7"/>
      <c r="K41" s="52"/>
      <c r="L41" s="52"/>
      <c r="M41" s="52"/>
      <c r="N41" s="52"/>
      <c r="O41" s="52"/>
      <c r="P41" s="52"/>
      <c r="Q41" s="52"/>
    </row>
    <row r="42" spans="1:19" s="6" customFormat="1" ht="14.25" customHeight="1" x14ac:dyDescent="0.25">
      <c r="A42" s="8"/>
      <c r="B42" s="14"/>
      <c r="C42" s="16"/>
      <c r="D42" s="16"/>
      <c r="E42" s="17"/>
      <c r="F42" s="17"/>
      <c r="G42" s="17"/>
      <c r="H42" s="17"/>
      <c r="I42" s="12"/>
      <c r="J42" s="7"/>
      <c r="K42" s="52"/>
      <c r="L42" s="52"/>
      <c r="M42" s="52"/>
      <c r="N42" s="52"/>
      <c r="O42" s="52"/>
      <c r="P42" s="52"/>
      <c r="Q42" s="52"/>
    </row>
    <row r="43" spans="1:19" s="6" customFormat="1" ht="14.25" customHeight="1" x14ac:dyDescent="0.25">
      <c r="A43" s="8"/>
      <c r="B43" s="14"/>
      <c r="C43" s="16"/>
      <c r="D43" s="16"/>
      <c r="E43" s="17"/>
      <c r="F43" s="17"/>
      <c r="G43" s="17"/>
      <c r="H43" s="17"/>
      <c r="I43" s="12"/>
      <c r="J43" s="7"/>
      <c r="K43" s="52"/>
      <c r="L43" s="52"/>
      <c r="M43" s="52"/>
      <c r="N43" s="52"/>
      <c r="O43" s="52"/>
      <c r="P43" s="52"/>
      <c r="Q43" s="52"/>
    </row>
    <row r="44" spans="1:19" s="6" customFormat="1" x14ac:dyDescent="0.25">
      <c r="A44" s="8"/>
      <c r="B44" s="64"/>
      <c r="C44" s="10"/>
      <c r="D44" s="10"/>
      <c r="E44" s="10"/>
      <c r="F44" s="10"/>
      <c r="G44" s="10"/>
      <c r="H44" s="10"/>
      <c r="I44" s="12"/>
      <c r="J44" s="10"/>
    </row>
    <row r="45" spans="1:19" x14ac:dyDescent="0.25">
      <c r="A45" s="8"/>
      <c r="B45" s="64"/>
      <c r="C45" s="10"/>
      <c r="D45" s="10"/>
      <c r="E45" s="10"/>
      <c r="F45" s="10"/>
      <c r="G45" s="10"/>
      <c r="H45" s="10"/>
      <c r="I45" s="12"/>
      <c r="J45" s="10"/>
    </row>
    <row r="46" spans="1:19" x14ac:dyDescent="0.25">
      <c r="A46" s="8"/>
      <c r="B46" s="64"/>
      <c r="C46" s="10"/>
      <c r="D46" s="10"/>
      <c r="E46" s="10"/>
      <c r="F46" s="10"/>
      <c r="G46" s="10"/>
      <c r="H46" s="10"/>
      <c r="I46" s="12"/>
      <c r="J46" s="10"/>
    </row>
    <row r="47" spans="1:19" x14ac:dyDescent="0.25">
      <c r="A47" s="8"/>
      <c r="B47" s="64" t="s">
        <v>106</v>
      </c>
      <c r="I47" s="12"/>
      <c r="J47" s="10"/>
    </row>
    <row r="48" spans="1:19" x14ac:dyDescent="0.25">
      <c r="A48" s="21"/>
      <c r="B48" s="22" t="str">
        <f>+'Industria variación anual %'!B42</f>
        <v>Fuente: Dane, MTMR. Marzo de 2016</v>
      </c>
      <c r="C48" s="23"/>
      <c r="D48" s="23"/>
      <c r="E48" s="23"/>
      <c r="F48" s="23"/>
      <c r="G48" s="23"/>
      <c r="H48" s="23"/>
      <c r="I48" s="24"/>
    </row>
    <row r="51" spans="2:2" x14ac:dyDescent="0.25">
      <c r="B51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1" spans="2:2" x14ac:dyDescent="0.25">
      <c r="B61" s="26"/>
    </row>
    <row r="65" spans="2:2" x14ac:dyDescent="0.25">
      <c r="B65" s="26"/>
    </row>
    <row r="73" spans="2:2" x14ac:dyDescent="0.25">
      <c r="B73" s="26"/>
    </row>
    <row r="74" spans="2:2" x14ac:dyDescent="0.25">
      <c r="B74" s="26"/>
    </row>
  </sheetData>
  <sortState ref="K13:M24">
    <sortCondition descending="1" ref="M13:M24"/>
  </sortState>
  <mergeCells count="5">
    <mergeCell ref="B7:H7"/>
    <mergeCell ref="B8:H8"/>
    <mergeCell ref="B28:C28"/>
    <mergeCell ref="B27:H27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3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Z67"/>
  <sheetViews>
    <sheetView zoomScaleNormal="100" zoomScaleSheetLayoutView="100" workbookViewId="0">
      <selection activeCell="B7" sqref="B7:H7"/>
    </sheetView>
  </sheetViews>
  <sheetFormatPr baseColWidth="10" defaultColWidth="10.85546875" defaultRowHeight="15.75" x14ac:dyDescent="0.25"/>
  <cols>
    <col min="1" max="1" width="1.85546875" style="7" customWidth="1"/>
    <col min="2" max="2" width="84.85546875" style="7" customWidth="1"/>
    <col min="3" max="7" width="8.7109375" style="7" customWidth="1"/>
    <col min="8" max="8" width="14.7109375" style="7" customWidth="1"/>
    <col min="9" max="9" width="1.140625" style="7" customWidth="1"/>
    <col min="10" max="10" width="10.85546875" style="7"/>
    <col min="11" max="11" width="15.85546875" style="6" customWidth="1"/>
    <col min="12" max="12" width="10.85546875" style="6" customWidth="1"/>
    <col min="13" max="13" width="10.85546875" style="6"/>
    <col min="14" max="14" width="10.85546875" style="160"/>
    <col min="15" max="26" width="10.85546875" style="6"/>
    <col min="27" max="16384" width="10.85546875" style="7"/>
  </cols>
  <sheetData>
    <row r="1" spans="1:15" x14ac:dyDescent="0.25">
      <c r="A1" s="1"/>
      <c r="B1" s="2"/>
      <c r="C1" s="2"/>
      <c r="D1" s="2"/>
      <c r="E1" s="3"/>
      <c r="F1" s="3"/>
      <c r="G1" s="3"/>
      <c r="H1" s="2"/>
      <c r="I1" s="4"/>
      <c r="J1" s="5"/>
    </row>
    <row r="2" spans="1:15" x14ac:dyDescent="0.25">
      <c r="A2" s="8"/>
      <c r="B2" s="9"/>
      <c r="C2" s="9"/>
      <c r="D2" s="9"/>
      <c r="E2" s="10"/>
      <c r="F2" s="10"/>
      <c r="G2" s="10"/>
      <c r="H2" s="9"/>
      <c r="I2" s="11"/>
      <c r="J2" s="5"/>
    </row>
    <row r="3" spans="1:15" x14ac:dyDescent="0.25">
      <c r="A3" s="8"/>
      <c r="B3" s="9"/>
      <c r="C3" s="9"/>
      <c r="D3" s="9"/>
      <c r="E3" s="10"/>
      <c r="F3" s="10"/>
      <c r="G3" s="10"/>
      <c r="H3" s="9"/>
      <c r="I3" s="11"/>
      <c r="J3" s="5"/>
    </row>
    <row r="4" spans="1:15" x14ac:dyDescent="0.25">
      <c r="A4" s="8"/>
      <c r="B4" s="9"/>
      <c r="C4" s="9"/>
      <c r="D4" s="9"/>
      <c r="E4" s="10"/>
      <c r="F4" s="10"/>
      <c r="G4" s="10"/>
      <c r="H4" s="9"/>
      <c r="I4" s="12"/>
    </row>
    <row r="5" spans="1:15" x14ac:dyDescent="0.25">
      <c r="A5" s="8"/>
      <c r="B5" s="9"/>
      <c r="C5" s="9"/>
      <c r="D5" s="9"/>
      <c r="E5" s="9"/>
      <c r="F5" s="9"/>
      <c r="G5" s="9"/>
      <c r="H5" s="9"/>
      <c r="I5" s="12"/>
      <c r="J5" s="220"/>
      <c r="K5" s="220"/>
      <c r="L5" s="220"/>
      <c r="M5" s="220"/>
      <c r="N5" s="220"/>
      <c r="O5" s="220"/>
    </row>
    <row r="6" spans="1:15" x14ac:dyDescent="0.25">
      <c r="A6" s="8"/>
      <c r="B6" s="9"/>
      <c r="C6" s="9"/>
      <c r="D6" s="9"/>
      <c r="E6" s="9"/>
      <c r="F6" s="9"/>
      <c r="G6" s="9"/>
      <c r="H6" s="9"/>
      <c r="I6" s="12"/>
      <c r="J6" s="220"/>
      <c r="K6" s="220"/>
      <c r="L6" s="220"/>
      <c r="M6" s="220"/>
      <c r="N6" s="220"/>
      <c r="O6" s="220"/>
    </row>
    <row r="7" spans="1:15" x14ac:dyDescent="0.25">
      <c r="A7" s="8"/>
      <c r="B7" s="292" t="s">
        <v>145</v>
      </c>
      <c r="C7" s="292"/>
      <c r="D7" s="292"/>
      <c r="E7" s="292"/>
      <c r="F7" s="292"/>
      <c r="G7" s="292"/>
      <c r="H7" s="292"/>
      <c r="I7" s="12"/>
      <c r="J7" s="220"/>
      <c r="K7" s="220"/>
      <c r="L7" s="220"/>
      <c r="M7" s="220"/>
      <c r="N7" s="220"/>
      <c r="O7" s="220"/>
    </row>
    <row r="8" spans="1:15" x14ac:dyDescent="0.25">
      <c r="A8" s="8"/>
      <c r="B8" s="289" t="s">
        <v>231</v>
      </c>
      <c r="C8" s="289"/>
      <c r="D8" s="289"/>
      <c r="E8" s="289"/>
      <c r="F8" s="289"/>
      <c r="G8" s="289"/>
      <c r="H8" s="289"/>
      <c r="I8" s="12"/>
      <c r="J8" s="220"/>
      <c r="K8" s="220"/>
      <c r="L8" s="220"/>
      <c r="M8" s="220"/>
      <c r="N8" s="220"/>
      <c r="O8" s="220"/>
    </row>
    <row r="9" spans="1:15" x14ac:dyDescent="0.25">
      <c r="A9" s="8"/>
      <c r="B9" s="9"/>
      <c r="C9" s="60"/>
      <c r="D9" s="60"/>
      <c r="E9" s="9"/>
      <c r="F9" s="9"/>
      <c r="G9" s="9"/>
      <c r="H9" s="9"/>
      <c r="I9" s="12"/>
      <c r="J9" s="220"/>
      <c r="K9" s="220"/>
      <c r="L9" s="220"/>
      <c r="M9" s="220"/>
      <c r="N9" s="220"/>
      <c r="O9" s="220"/>
    </row>
    <row r="10" spans="1:15" ht="15.75" customHeight="1" x14ac:dyDescent="0.25">
      <c r="A10" s="8"/>
      <c r="C10" s="296" t="s">
        <v>0</v>
      </c>
      <c r="D10" s="296"/>
      <c r="E10" s="296"/>
      <c r="F10" s="296"/>
      <c r="G10" s="296"/>
      <c r="H10" s="68" t="s">
        <v>35</v>
      </c>
      <c r="I10" s="12"/>
      <c r="J10" s="220"/>
      <c r="K10" s="220"/>
      <c r="L10" s="220"/>
      <c r="M10" s="220"/>
      <c r="N10" s="220"/>
      <c r="O10" s="220"/>
    </row>
    <row r="11" spans="1:15" x14ac:dyDescent="0.25">
      <c r="A11" s="8"/>
      <c r="C11" s="69">
        <v>2011</v>
      </c>
      <c r="D11" s="69">
        <v>2012</v>
      </c>
      <c r="E11" s="69">
        <v>2013</v>
      </c>
      <c r="F11" s="69">
        <v>2014</v>
      </c>
      <c r="G11" s="69">
        <v>2015</v>
      </c>
      <c r="H11" s="69">
        <v>2015</v>
      </c>
      <c r="I11" s="12"/>
      <c r="J11" s="220"/>
      <c r="K11" s="220"/>
      <c r="L11" s="220"/>
      <c r="M11" s="220"/>
      <c r="N11" s="220"/>
      <c r="O11" s="220"/>
    </row>
    <row r="12" spans="1:15" ht="12" customHeight="1" x14ac:dyDescent="0.25">
      <c r="A12" s="8"/>
      <c r="C12" s="60"/>
      <c r="D12" s="60"/>
      <c r="E12" s="60"/>
      <c r="F12" s="60"/>
      <c r="G12" s="194"/>
      <c r="I12" s="12"/>
      <c r="J12" s="220"/>
      <c r="K12" s="220"/>
      <c r="L12" s="220"/>
      <c r="M12" s="220"/>
      <c r="N12" s="220"/>
      <c r="O12" s="220"/>
    </row>
    <row r="13" spans="1:15" x14ac:dyDescent="0.25">
      <c r="A13" s="8"/>
      <c r="B13" s="14" t="s">
        <v>26</v>
      </c>
      <c r="C13" s="82">
        <v>9.1113826217857898</v>
      </c>
      <c r="D13" s="82">
        <v>-3.8103205641339177</v>
      </c>
      <c r="E13" s="82">
        <v>10.864980978564166</v>
      </c>
      <c r="F13" s="82">
        <v>-2.6908962292530703</v>
      </c>
      <c r="G13" s="82">
        <v>3.1401359095964754</v>
      </c>
      <c r="H13" s="82">
        <v>3.1401359095964838</v>
      </c>
      <c r="I13" s="12"/>
      <c r="J13" s="220"/>
      <c r="K13" s="220"/>
      <c r="L13" s="221"/>
      <c r="M13" s="221"/>
      <c r="N13" s="235"/>
      <c r="O13" s="220"/>
    </row>
    <row r="14" spans="1:15" x14ac:dyDescent="0.25">
      <c r="A14" s="8"/>
      <c r="B14" s="209" t="s">
        <v>216</v>
      </c>
      <c r="C14" s="83">
        <v>-7.9799525844981289E-2</v>
      </c>
      <c r="D14" s="83">
        <v>-8.6608765747011489</v>
      </c>
      <c r="E14" s="83">
        <v>11.643796884381707</v>
      </c>
      <c r="F14" s="83">
        <v>-4.7488902050260346</v>
      </c>
      <c r="G14" s="75">
        <v>12.226720906773881</v>
      </c>
      <c r="H14" s="131">
        <v>4.1195330665659071</v>
      </c>
      <c r="I14" s="12"/>
      <c r="J14" s="220"/>
      <c r="K14" s="220"/>
      <c r="L14" s="221"/>
      <c r="M14" s="221"/>
      <c r="N14" s="235"/>
      <c r="O14" s="220"/>
    </row>
    <row r="15" spans="1:15" x14ac:dyDescent="0.25">
      <c r="A15" s="8"/>
      <c r="B15" s="209" t="s">
        <v>207</v>
      </c>
      <c r="C15" s="83">
        <v>3.4216961178926031</v>
      </c>
      <c r="D15" s="83">
        <v>-0.35057835189501452</v>
      </c>
      <c r="E15" s="83">
        <v>-14.684217219434469</v>
      </c>
      <c r="F15" s="83">
        <v>-3.4806030656341469</v>
      </c>
      <c r="G15" s="75">
        <v>13.752724796679416</v>
      </c>
      <c r="H15" s="131">
        <v>0.11943923785546408</v>
      </c>
      <c r="I15" s="12"/>
      <c r="J15" s="220"/>
      <c r="K15" s="220"/>
      <c r="L15" s="221"/>
      <c r="M15" s="221"/>
      <c r="N15" s="235"/>
      <c r="O15" s="220"/>
    </row>
    <row r="16" spans="1:15" x14ac:dyDescent="0.25">
      <c r="A16" s="8"/>
      <c r="B16" s="209" t="s">
        <v>215</v>
      </c>
      <c r="C16" s="83">
        <v>2.5204872279624979</v>
      </c>
      <c r="D16" s="83">
        <v>0.81422931145600508</v>
      </c>
      <c r="E16" s="83">
        <v>4.7442811893825709</v>
      </c>
      <c r="F16" s="83">
        <v>4.9966138769981239</v>
      </c>
      <c r="G16" s="75">
        <v>3.1114925919708547</v>
      </c>
      <c r="H16" s="131">
        <v>0.11116643941835294</v>
      </c>
      <c r="I16" s="12"/>
      <c r="J16" s="220"/>
      <c r="K16" s="220"/>
      <c r="L16" s="221"/>
      <c r="M16" s="221"/>
      <c r="N16" s="235"/>
      <c r="O16" s="220"/>
    </row>
    <row r="17" spans="1:17" x14ac:dyDescent="0.25">
      <c r="A17" s="8"/>
      <c r="B17" s="209" t="s">
        <v>194</v>
      </c>
      <c r="C17" s="83">
        <v>6.8634794453243941</v>
      </c>
      <c r="D17" s="83">
        <v>-4.0697968417633623</v>
      </c>
      <c r="E17" s="83">
        <v>13.458130927646161</v>
      </c>
      <c r="F17" s="83">
        <v>-20.594605051792847</v>
      </c>
      <c r="G17" s="75">
        <v>1.2723881269042447</v>
      </c>
      <c r="H17" s="131">
        <v>8.7379327655628863E-2</v>
      </c>
      <c r="I17" s="12"/>
      <c r="J17" s="220"/>
      <c r="K17" s="220"/>
      <c r="L17" s="221"/>
      <c r="M17" s="221"/>
      <c r="N17" s="235"/>
      <c r="O17" s="220"/>
    </row>
    <row r="18" spans="1:17" x14ac:dyDescent="0.25">
      <c r="A18" s="8"/>
      <c r="B18" s="209" t="s">
        <v>22</v>
      </c>
      <c r="C18" s="83">
        <v>17.738027924323042</v>
      </c>
      <c r="D18" s="83">
        <v>-0.74159167825862404</v>
      </c>
      <c r="E18" s="83">
        <v>10.91362120850501</v>
      </c>
      <c r="F18" s="83">
        <v>1.0229590201442873</v>
      </c>
      <c r="G18" s="75">
        <v>-2.3589394236457673</v>
      </c>
      <c r="H18" s="131">
        <v>-1.2973821618988644</v>
      </c>
      <c r="I18" s="12"/>
      <c r="J18" s="220"/>
      <c r="K18" s="220"/>
      <c r="L18" s="221"/>
      <c r="M18" s="221"/>
      <c r="N18" s="220"/>
      <c r="O18" s="221"/>
      <c r="P18" s="198"/>
    </row>
    <row r="19" spans="1:17" x14ac:dyDescent="0.25">
      <c r="A19" s="8"/>
      <c r="B19" s="200"/>
      <c r="C19" s="200"/>
      <c r="D19" s="200"/>
      <c r="E19" s="200"/>
      <c r="F19" s="200"/>
      <c r="G19" s="200"/>
      <c r="H19" s="200"/>
      <c r="I19" s="12"/>
      <c r="J19" s="220"/>
      <c r="K19" s="220"/>
      <c r="L19" s="221"/>
      <c r="M19" s="221"/>
      <c r="N19" s="234"/>
      <c r="O19" s="220"/>
    </row>
    <row r="20" spans="1:17" x14ac:dyDescent="0.25">
      <c r="A20" s="8"/>
      <c r="B20" s="200"/>
      <c r="C20" s="200"/>
      <c r="D20" s="200"/>
      <c r="E20" s="200"/>
      <c r="F20" s="200"/>
      <c r="G20" s="200"/>
      <c r="H20" s="200"/>
      <c r="I20" s="12"/>
      <c r="J20" s="220"/>
      <c r="K20" s="220"/>
      <c r="L20" s="221"/>
      <c r="M20" s="221"/>
      <c r="N20" s="220"/>
      <c r="O20" s="220"/>
    </row>
    <row r="21" spans="1:17" s="6" customFormat="1" ht="14.25" customHeight="1" x14ac:dyDescent="0.25">
      <c r="A21" s="8"/>
      <c r="C21" s="16"/>
      <c r="D21" s="16"/>
      <c r="E21" s="17"/>
      <c r="F21" s="17"/>
      <c r="G21" s="17"/>
      <c r="H21" s="17"/>
      <c r="I21" s="12"/>
      <c r="J21" s="228"/>
      <c r="K21" s="220"/>
      <c r="L21" s="220"/>
      <c r="M21" s="220"/>
      <c r="N21" s="220"/>
      <c r="O21" s="220"/>
    </row>
    <row r="22" spans="1:17" s="6" customFormat="1" ht="14.25" customHeight="1" x14ac:dyDescent="0.25">
      <c r="A22" s="305" t="s">
        <v>145</v>
      </c>
      <c r="B22" s="306"/>
      <c r="C22" s="306"/>
      <c r="D22" s="306"/>
      <c r="E22" s="306"/>
      <c r="F22" s="306"/>
      <c r="G22" s="306"/>
      <c r="H22" s="306"/>
      <c r="I22" s="304"/>
      <c r="J22" s="228"/>
      <c r="K22" s="220"/>
      <c r="L22" s="220"/>
      <c r="M22" s="220"/>
      <c r="N22" s="222"/>
      <c r="O22" s="222"/>
      <c r="P22" s="51"/>
      <c r="Q22" s="51"/>
    </row>
    <row r="23" spans="1:17" s="6" customFormat="1" ht="4.5" customHeight="1" x14ac:dyDescent="0.25">
      <c r="A23" s="150"/>
      <c r="B23" s="148"/>
      <c r="C23" s="148"/>
      <c r="D23" s="148"/>
      <c r="E23" s="148"/>
      <c r="F23" s="148"/>
      <c r="G23" s="195"/>
      <c r="H23" s="148"/>
      <c r="I23" s="151"/>
      <c r="K23" s="26"/>
      <c r="L23" s="26"/>
      <c r="M23" s="26"/>
      <c r="N23" s="203"/>
      <c r="O23" s="203"/>
      <c r="P23" s="51"/>
      <c r="Q23" s="51"/>
    </row>
    <row r="24" spans="1:17" s="6" customFormat="1" ht="14.25" customHeight="1" x14ac:dyDescent="0.25">
      <c r="A24" s="305" t="s">
        <v>218</v>
      </c>
      <c r="B24" s="306"/>
      <c r="C24" s="306"/>
      <c r="D24" s="297" t="s">
        <v>226</v>
      </c>
      <c r="E24" s="297"/>
      <c r="F24" s="297"/>
      <c r="G24" s="297"/>
      <c r="H24" s="297"/>
      <c r="I24" s="304"/>
      <c r="K24" s="228"/>
      <c r="L24" s="228" t="s">
        <v>52</v>
      </c>
      <c r="M24" s="228" t="s">
        <v>51</v>
      </c>
      <c r="N24" s="203"/>
      <c r="O24" s="203"/>
      <c r="P24" s="51"/>
      <c r="Q24" s="51"/>
    </row>
    <row r="25" spans="1:17" s="6" customFormat="1" ht="14.25" customHeight="1" x14ac:dyDescent="0.25">
      <c r="A25" s="8"/>
      <c r="B25" s="14"/>
      <c r="C25" s="16"/>
      <c r="D25" s="16"/>
      <c r="E25" s="17"/>
      <c r="F25" s="17"/>
      <c r="G25" s="17"/>
      <c r="H25" s="17"/>
      <c r="I25" s="12"/>
      <c r="K25" s="228" t="s">
        <v>73</v>
      </c>
      <c r="L25" s="237">
        <v>-2.3589394236457673</v>
      </c>
      <c r="M25" s="237">
        <v>-1.2973821618988644</v>
      </c>
      <c r="N25" s="203"/>
      <c r="O25" s="203"/>
      <c r="P25" s="51"/>
      <c r="Q25" s="51"/>
    </row>
    <row r="26" spans="1:17" s="6" customFormat="1" ht="14.25" customHeight="1" x14ac:dyDescent="0.25">
      <c r="A26" s="8"/>
      <c r="B26" s="14"/>
      <c r="C26" s="16"/>
      <c r="D26" s="16"/>
      <c r="E26" s="17"/>
      <c r="F26" s="17"/>
      <c r="G26" s="17"/>
      <c r="H26" s="17"/>
      <c r="I26" s="12"/>
      <c r="K26" s="228" t="s">
        <v>46</v>
      </c>
      <c r="L26" s="237">
        <v>1.2723881269042447</v>
      </c>
      <c r="M26" s="237">
        <v>8.7379327655628863E-2</v>
      </c>
      <c r="N26" s="204"/>
      <c r="O26" s="204"/>
      <c r="P26" s="52"/>
      <c r="Q26" s="52"/>
    </row>
    <row r="27" spans="1:17" s="6" customFormat="1" ht="14.25" customHeight="1" x14ac:dyDescent="0.25">
      <c r="A27" s="8"/>
      <c r="B27" s="14"/>
      <c r="C27" s="16"/>
      <c r="D27" s="16"/>
      <c r="E27" s="17"/>
      <c r="F27" s="17"/>
      <c r="G27" s="17"/>
      <c r="H27" s="17"/>
      <c r="I27" s="12"/>
      <c r="K27" s="228" t="s">
        <v>79</v>
      </c>
      <c r="L27" s="237">
        <v>3.1114925919708547</v>
      </c>
      <c r="M27" s="237">
        <v>0.11116643941835294</v>
      </c>
      <c r="N27" s="204"/>
      <c r="O27" s="204"/>
      <c r="P27" s="52"/>
      <c r="Q27" s="52"/>
    </row>
    <row r="28" spans="1:17" s="6" customFormat="1" ht="14.25" customHeight="1" x14ac:dyDescent="0.25">
      <c r="A28" s="8"/>
      <c r="B28" s="14"/>
      <c r="C28" s="16"/>
      <c r="D28" s="16"/>
      <c r="E28" s="17"/>
      <c r="F28" s="17"/>
      <c r="G28" s="17"/>
      <c r="H28" s="17"/>
      <c r="I28" s="12"/>
      <c r="K28" s="228" t="s">
        <v>80</v>
      </c>
      <c r="L28" s="237">
        <v>13.752724796679416</v>
      </c>
      <c r="M28" s="237">
        <v>0.11943923785546408</v>
      </c>
      <c r="N28" s="204"/>
      <c r="O28" s="204"/>
      <c r="P28" s="52"/>
      <c r="Q28" s="52"/>
    </row>
    <row r="29" spans="1:17" s="6" customFormat="1" ht="14.25" customHeight="1" x14ac:dyDescent="0.25">
      <c r="A29" s="8"/>
      <c r="B29" s="14"/>
      <c r="C29" s="16"/>
      <c r="D29" s="16"/>
      <c r="E29" s="17"/>
      <c r="F29" s="17"/>
      <c r="G29" s="17"/>
      <c r="H29" s="17"/>
      <c r="I29" s="12"/>
      <c r="K29" s="228" t="s">
        <v>217</v>
      </c>
      <c r="L29" s="237">
        <v>12.226720906773881</v>
      </c>
      <c r="M29" s="237">
        <v>4.1195330665659071</v>
      </c>
      <c r="N29" s="204"/>
      <c r="O29" s="204"/>
      <c r="P29" s="52"/>
      <c r="Q29" s="52"/>
    </row>
    <row r="30" spans="1:17" s="6" customFormat="1" ht="14.25" customHeight="1" x14ac:dyDescent="0.25">
      <c r="A30" s="8"/>
      <c r="B30" s="14"/>
      <c r="C30" s="16"/>
      <c r="D30" s="16"/>
      <c r="E30" s="17"/>
      <c r="F30" s="17"/>
      <c r="G30" s="17"/>
      <c r="H30" s="17"/>
      <c r="I30" s="12"/>
      <c r="K30" s="228" t="s">
        <v>26</v>
      </c>
      <c r="L30" s="237">
        <v>3.1401359095964754</v>
      </c>
      <c r="M30" s="237">
        <v>3.1401359095964838</v>
      </c>
      <c r="N30" s="204"/>
      <c r="O30" s="204"/>
      <c r="P30" s="52"/>
      <c r="Q30" s="52"/>
    </row>
    <row r="31" spans="1:17" s="6" customFormat="1" ht="14.25" customHeight="1" x14ac:dyDescent="0.25">
      <c r="A31" s="8"/>
      <c r="B31" s="14"/>
      <c r="C31" s="16"/>
      <c r="D31" s="16"/>
      <c r="E31" s="17"/>
      <c r="F31" s="17"/>
      <c r="G31" s="17"/>
      <c r="H31" s="17"/>
      <c r="I31" s="12"/>
      <c r="K31" s="220"/>
      <c r="L31" s="221"/>
      <c r="M31" s="221"/>
      <c r="N31" s="204"/>
      <c r="O31" s="204"/>
      <c r="P31" s="52"/>
      <c r="Q31" s="52"/>
    </row>
    <row r="32" spans="1:17" s="6" customFormat="1" ht="14.25" customHeight="1" x14ac:dyDescent="0.25">
      <c r="A32" s="8"/>
      <c r="B32" s="14"/>
      <c r="C32" s="16"/>
      <c r="D32" s="16"/>
      <c r="E32" s="17"/>
      <c r="F32" s="17"/>
      <c r="G32" s="17"/>
      <c r="H32" s="17"/>
      <c r="I32" s="12"/>
      <c r="K32" s="220"/>
      <c r="L32" s="221"/>
      <c r="M32" s="221"/>
      <c r="N32" s="204"/>
      <c r="O32" s="204"/>
      <c r="P32" s="52"/>
      <c r="Q32" s="52"/>
    </row>
    <row r="33" spans="1:17" s="6" customFormat="1" ht="14.25" customHeight="1" x14ac:dyDescent="0.25">
      <c r="A33" s="8"/>
      <c r="B33" s="14"/>
      <c r="C33" s="16"/>
      <c r="D33" s="16"/>
      <c r="E33" s="17"/>
      <c r="F33" s="17"/>
      <c r="G33" s="17"/>
      <c r="H33" s="17"/>
      <c r="I33" s="12"/>
      <c r="K33" s="220"/>
      <c r="L33" s="221"/>
      <c r="M33" s="221"/>
      <c r="N33" s="204"/>
      <c r="O33" s="204"/>
      <c r="P33" s="52"/>
      <c r="Q33" s="52"/>
    </row>
    <row r="34" spans="1:17" s="6" customFormat="1" ht="14.25" customHeight="1" x14ac:dyDescent="0.25">
      <c r="A34" s="8"/>
      <c r="B34" s="14"/>
      <c r="C34" s="16"/>
      <c r="D34" s="16"/>
      <c r="E34" s="17"/>
      <c r="F34" s="17"/>
      <c r="G34" s="17"/>
      <c r="H34" s="17"/>
      <c r="I34" s="12"/>
      <c r="K34" s="220"/>
      <c r="L34" s="221"/>
      <c r="M34" s="221"/>
      <c r="N34" s="204"/>
      <c r="O34" s="204"/>
      <c r="P34" s="52"/>
      <c r="Q34" s="52"/>
    </row>
    <row r="35" spans="1:17" s="6" customFormat="1" ht="14.25" customHeight="1" x14ac:dyDescent="0.25">
      <c r="A35" s="8"/>
      <c r="B35" s="14"/>
      <c r="C35" s="16"/>
      <c r="D35" s="16"/>
      <c r="E35" s="17"/>
      <c r="F35" s="17"/>
      <c r="G35" s="17"/>
      <c r="H35" s="17"/>
      <c r="I35" s="12"/>
      <c r="J35" s="7"/>
      <c r="K35" s="220"/>
      <c r="L35" s="221"/>
      <c r="M35" s="221"/>
      <c r="N35" s="204"/>
      <c r="O35" s="204"/>
      <c r="P35" s="52"/>
      <c r="Q35" s="52"/>
    </row>
    <row r="36" spans="1:17" s="6" customFormat="1" ht="14.25" customHeight="1" x14ac:dyDescent="0.25">
      <c r="A36" s="8"/>
      <c r="B36" s="14"/>
      <c r="C36" s="16"/>
      <c r="D36" s="16"/>
      <c r="E36" s="17"/>
      <c r="F36" s="17"/>
      <c r="G36" s="17"/>
      <c r="H36" s="17"/>
      <c r="I36" s="12"/>
      <c r="J36" s="7"/>
      <c r="K36" s="204"/>
      <c r="L36" s="204"/>
      <c r="M36" s="204"/>
      <c r="N36" s="204"/>
      <c r="O36" s="204"/>
      <c r="P36" s="52"/>
      <c r="Q36" s="52"/>
    </row>
    <row r="37" spans="1:17" s="6" customFormat="1" ht="14.25" customHeight="1" x14ac:dyDescent="0.25">
      <c r="A37" s="8"/>
      <c r="B37" s="14"/>
      <c r="C37" s="16"/>
      <c r="D37" s="16"/>
      <c r="E37" s="17"/>
      <c r="F37" s="17"/>
      <c r="G37" s="17"/>
      <c r="H37" s="17"/>
      <c r="I37" s="12"/>
      <c r="J37" s="7"/>
      <c r="K37" s="204"/>
      <c r="L37" s="204"/>
      <c r="M37" s="204"/>
      <c r="N37" s="204"/>
      <c r="O37" s="204"/>
      <c r="P37" s="52"/>
      <c r="Q37" s="52"/>
    </row>
    <row r="38" spans="1:17" s="6" customFormat="1" x14ac:dyDescent="0.25">
      <c r="A38" s="8"/>
      <c r="B38" s="64"/>
      <c r="C38" s="10"/>
      <c r="D38" s="10"/>
      <c r="E38" s="10"/>
      <c r="F38" s="10"/>
      <c r="G38" s="10"/>
      <c r="H38" s="10"/>
      <c r="I38" s="12"/>
      <c r="J38" s="10"/>
      <c r="K38" s="26"/>
      <c r="L38" s="26"/>
      <c r="M38" s="26"/>
      <c r="N38" s="26"/>
      <c r="O38" s="26"/>
    </row>
    <row r="39" spans="1:17" x14ac:dyDescent="0.25">
      <c r="A39" s="8"/>
      <c r="B39" s="64"/>
      <c r="C39" s="10"/>
      <c r="D39" s="10"/>
      <c r="E39" s="10"/>
      <c r="F39" s="10"/>
      <c r="G39" s="10"/>
      <c r="H39" s="10"/>
      <c r="I39" s="12"/>
      <c r="J39" s="10"/>
    </row>
    <row r="40" spans="1:17" x14ac:dyDescent="0.25">
      <c r="A40" s="8"/>
      <c r="B40" s="64" t="s">
        <v>33</v>
      </c>
      <c r="I40" s="12"/>
      <c r="J40" s="10"/>
    </row>
    <row r="41" spans="1:17" x14ac:dyDescent="0.25">
      <c r="A41" s="21"/>
      <c r="B41" s="22" t="str">
        <f>+'Industria variación anual %'!B42</f>
        <v>Fuente: Dane, MTMR. Marzo de 2016</v>
      </c>
      <c r="C41" s="23"/>
      <c r="D41" s="23"/>
      <c r="E41" s="23"/>
      <c r="F41" s="23"/>
      <c r="G41" s="23"/>
      <c r="H41" s="23"/>
      <c r="I41" s="24"/>
    </row>
    <row r="44" spans="1:17" x14ac:dyDescent="0.25">
      <c r="B44" s="26"/>
    </row>
    <row r="49" spans="2:2" x14ac:dyDescent="0.25">
      <c r="B49" s="26"/>
    </row>
    <row r="50" spans="2:2" x14ac:dyDescent="0.25">
      <c r="B50" s="26"/>
    </row>
    <row r="51" spans="2:2" x14ac:dyDescent="0.25">
      <c r="B51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8" spans="2:2" x14ac:dyDescent="0.25">
      <c r="B58" s="26"/>
    </row>
    <row r="66" spans="2:2" x14ac:dyDescent="0.25">
      <c r="B66" s="26"/>
    </row>
    <row r="67" spans="2:2" x14ac:dyDescent="0.25">
      <c r="B67" s="26"/>
    </row>
  </sheetData>
  <sortState ref="B14:H18">
    <sortCondition descending="1" ref="H14:H18"/>
  </sortState>
  <mergeCells count="6">
    <mergeCell ref="D24:I24"/>
    <mergeCell ref="A24:C24"/>
    <mergeCell ref="A22:I22"/>
    <mergeCell ref="B7:H7"/>
    <mergeCell ref="B8:H8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69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Q67"/>
  <sheetViews>
    <sheetView topLeftCell="B2" zoomScaleNormal="100" zoomScaleSheetLayoutView="100" workbookViewId="0">
      <selection activeCell="B7" sqref="B7:H7"/>
    </sheetView>
  </sheetViews>
  <sheetFormatPr baseColWidth="10" defaultColWidth="10.85546875" defaultRowHeight="15.75" x14ac:dyDescent="0.25"/>
  <cols>
    <col min="1" max="1" width="1.85546875" style="7" customWidth="1"/>
    <col min="2" max="2" width="84.85546875" style="7" customWidth="1"/>
    <col min="3" max="7" width="7.5703125" style="7" customWidth="1"/>
    <col min="8" max="8" width="13.85546875" style="7" customWidth="1"/>
    <col min="9" max="9" width="0.85546875" style="7" customWidth="1"/>
    <col min="10" max="10" width="10.85546875" style="7"/>
    <col min="11" max="11" width="11.42578125" style="160" customWidth="1"/>
    <col min="12" max="12" width="10.85546875" style="160" customWidth="1"/>
    <col min="13" max="14" width="10.85546875" style="160"/>
    <col min="15" max="17" width="10.85546875" style="6"/>
    <col min="18" max="16384" width="10.85546875" style="7"/>
  </cols>
  <sheetData>
    <row r="1" spans="1:16" x14ac:dyDescent="0.25">
      <c r="A1" s="1"/>
      <c r="B1" s="2"/>
      <c r="C1" s="2"/>
      <c r="D1" s="2"/>
      <c r="E1" s="3"/>
      <c r="F1" s="3"/>
      <c r="G1" s="3"/>
      <c r="H1" s="2"/>
      <c r="I1" s="4"/>
      <c r="J1" s="5"/>
    </row>
    <row r="2" spans="1:16" x14ac:dyDescent="0.25">
      <c r="A2" s="8"/>
      <c r="B2" s="9"/>
      <c r="C2" s="9"/>
      <c r="D2" s="9"/>
      <c r="E2" s="10"/>
      <c r="F2" s="10"/>
      <c r="G2" s="10"/>
      <c r="H2" s="9"/>
      <c r="I2" s="11"/>
      <c r="J2" s="5"/>
    </row>
    <row r="3" spans="1:16" x14ac:dyDescent="0.25">
      <c r="A3" s="8"/>
      <c r="B3" s="9"/>
      <c r="C3" s="9"/>
      <c r="D3" s="9"/>
      <c r="E3" s="10"/>
      <c r="F3" s="10"/>
      <c r="G3" s="10"/>
      <c r="H3" s="9"/>
      <c r="I3" s="11"/>
      <c r="J3" s="5"/>
    </row>
    <row r="4" spans="1:16" x14ac:dyDescent="0.25">
      <c r="A4" s="8"/>
      <c r="B4" s="9"/>
      <c r="C4" s="9"/>
      <c r="D4" s="9"/>
      <c r="E4" s="10"/>
      <c r="F4" s="10"/>
      <c r="G4" s="10"/>
      <c r="H4" s="9"/>
      <c r="I4" s="12"/>
    </row>
    <row r="5" spans="1:16" x14ac:dyDescent="0.25">
      <c r="A5" s="8"/>
      <c r="B5" s="9"/>
      <c r="C5" s="9"/>
      <c r="D5" s="9"/>
      <c r="E5" s="9"/>
      <c r="F5" s="9"/>
      <c r="G5" s="9"/>
      <c r="H5" s="9"/>
      <c r="I5" s="12"/>
    </row>
    <row r="6" spans="1:16" x14ac:dyDescent="0.25">
      <c r="A6" s="8"/>
      <c r="B6" s="9"/>
      <c r="C6" s="9"/>
      <c r="D6" s="9"/>
      <c r="E6" s="9"/>
      <c r="F6" s="9"/>
      <c r="G6" s="9"/>
      <c r="H6" s="9"/>
      <c r="I6" s="12"/>
    </row>
    <row r="7" spans="1:16" x14ac:dyDescent="0.25">
      <c r="A7" s="8"/>
      <c r="B7" s="292" t="s">
        <v>146</v>
      </c>
      <c r="C7" s="292"/>
      <c r="D7" s="292"/>
      <c r="E7" s="292"/>
      <c r="F7" s="292"/>
      <c r="G7" s="292"/>
      <c r="H7" s="292"/>
      <c r="I7" s="12"/>
    </row>
    <row r="8" spans="1:16" x14ac:dyDescent="0.25">
      <c r="A8" s="8"/>
      <c r="B8" s="289" t="s">
        <v>231</v>
      </c>
      <c r="C8" s="289"/>
      <c r="D8" s="289"/>
      <c r="E8" s="289"/>
      <c r="F8" s="289"/>
      <c r="G8" s="289"/>
      <c r="H8" s="289"/>
      <c r="I8" s="12"/>
      <c r="J8" s="220"/>
      <c r="K8" s="220"/>
      <c r="L8" s="220"/>
      <c r="M8" s="220"/>
      <c r="N8" s="220"/>
      <c r="O8" s="220"/>
      <c r="P8" s="220"/>
    </row>
    <row r="9" spans="1:16" x14ac:dyDescent="0.25">
      <c r="A9" s="8"/>
      <c r="B9" s="9"/>
      <c r="C9" s="60"/>
      <c r="D9" s="60"/>
      <c r="E9" s="9"/>
      <c r="F9" s="9"/>
      <c r="G9" s="9"/>
      <c r="H9" s="9"/>
      <c r="I9" s="12"/>
      <c r="J9" s="220"/>
      <c r="K9" s="220"/>
      <c r="L9" s="220"/>
      <c r="M9" s="220"/>
      <c r="N9" s="220"/>
      <c r="O9" s="220"/>
      <c r="P9" s="220"/>
    </row>
    <row r="10" spans="1:16" ht="15.75" customHeight="1" x14ac:dyDescent="0.25">
      <c r="A10" s="8"/>
      <c r="C10" s="296" t="s">
        <v>0</v>
      </c>
      <c r="D10" s="296"/>
      <c r="E10" s="296"/>
      <c r="F10" s="296"/>
      <c r="G10" s="296"/>
      <c r="H10" s="68" t="s">
        <v>35</v>
      </c>
      <c r="I10" s="12"/>
      <c r="J10" s="220"/>
      <c r="K10" s="220"/>
      <c r="L10" s="220"/>
      <c r="M10" s="220"/>
      <c r="N10" s="220"/>
      <c r="O10" s="220"/>
      <c r="P10" s="220"/>
    </row>
    <row r="11" spans="1:16" x14ac:dyDescent="0.25">
      <c r="A11" s="8"/>
      <c r="C11" s="69">
        <v>2011</v>
      </c>
      <c r="D11" s="69">
        <v>2012</v>
      </c>
      <c r="E11" s="69">
        <v>2013</v>
      </c>
      <c r="F11" s="69">
        <v>2014</v>
      </c>
      <c r="G11" s="69">
        <v>2015</v>
      </c>
      <c r="H11" s="69">
        <v>2015</v>
      </c>
      <c r="I11" s="12"/>
      <c r="J11" s="220"/>
      <c r="K11" s="220"/>
      <c r="L11" s="220"/>
      <c r="M11" s="220"/>
      <c r="N11" s="220"/>
      <c r="O11" s="220"/>
      <c r="P11" s="220"/>
    </row>
    <row r="12" spans="1:16" ht="12" customHeight="1" x14ac:dyDescent="0.25">
      <c r="A12" s="8"/>
      <c r="C12" s="60"/>
      <c r="D12" s="60"/>
      <c r="E12" s="60"/>
      <c r="F12" s="60"/>
      <c r="G12" s="194"/>
      <c r="I12" s="12"/>
      <c r="J12" s="220"/>
      <c r="K12" s="220"/>
      <c r="L12" s="220"/>
      <c r="M12" s="220"/>
      <c r="N12" s="220"/>
      <c r="O12" s="220"/>
      <c r="P12" s="220"/>
    </row>
    <row r="13" spans="1:16" x14ac:dyDescent="0.25">
      <c r="A13" s="8"/>
      <c r="B13" s="14" t="s">
        <v>26</v>
      </c>
      <c r="C13" s="82">
        <v>7.6230174802613515</v>
      </c>
      <c r="D13" s="82">
        <v>1.6763912267587777</v>
      </c>
      <c r="E13" s="82">
        <v>3.3717804579638466</v>
      </c>
      <c r="F13" s="82">
        <v>3.8416658752093547</v>
      </c>
      <c r="G13" s="75">
        <v>5.0518570650001537</v>
      </c>
      <c r="H13" s="75">
        <v>5.0518570650001529</v>
      </c>
      <c r="I13" s="12"/>
      <c r="J13" s="220"/>
      <c r="K13" s="220"/>
      <c r="L13" s="221"/>
      <c r="M13" s="221"/>
      <c r="N13" s="220"/>
      <c r="O13" s="220"/>
      <c r="P13" s="220"/>
    </row>
    <row r="14" spans="1:16" x14ac:dyDescent="0.25">
      <c r="A14" s="8"/>
      <c r="B14" s="209" t="s">
        <v>216</v>
      </c>
      <c r="C14" s="83">
        <v>-1.4932291682683174</v>
      </c>
      <c r="D14" s="83">
        <v>1.3075948017885697</v>
      </c>
      <c r="E14" s="83">
        <v>6.1581642356812072</v>
      </c>
      <c r="F14" s="83">
        <v>-5.2179170883435377</v>
      </c>
      <c r="G14" s="75">
        <v>14.143457712843045</v>
      </c>
      <c r="H14" s="131">
        <v>4.3992033684638798</v>
      </c>
      <c r="I14" s="12"/>
      <c r="J14" s="220"/>
      <c r="K14" s="220"/>
      <c r="L14" s="221"/>
      <c r="M14" s="221"/>
      <c r="N14" s="220"/>
      <c r="O14" s="220"/>
      <c r="P14" s="220"/>
    </row>
    <row r="15" spans="1:16" x14ac:dyDescent="0.25">
      <c r="A15" s="8"/>
      <c r="B15" s="209" t="s">
        <v>22</v>
      </c>
      <c r="C15" s="83">
        <v>14.26527949265175</v>
      </c>
      <c r="D15" s="83">
        <v>1.226630479099855</v>
      </c>
      <c r="E15" s="83">
        <v>4.7988032002617143</v>
      </c>
      <c r="F15" s="83">
        <v>7.9960018955571588</v>
      </c>
      <c r="G15" s="75">
        <v>3.4973577847516424</v>
      </c>
      <c r="H15" s="131">
        <v>1.9124424708867771</v>
      </c>
      <c r="I15" s="12"/>
      <c r="J15" s="220"/>
      <c r="K15" s="220"/>
      <c r="L15" s="221"/>
      <c r="M15" s="221"/>
      <c r="N15" s="220"/>
      <c r="O15" s="220"/>
      <c r="P15" s="220"/>
    </row>
    <row r="16" spans="1:16" x14ac:dyDescent="0.25">
      <c r="A16" s="8"/>
      <c r="B16" s="209" t="s">
        <v>207</v>
      </c>
      <c r="C16" s="83">
        <v>0.93324722437773122</v>
      </c>
      <c r="D16" s="83">
        <v>-0.2184584285124358</v>
      </c>
      <c r="E16" s="83">
        <v>-10.474353912036127</v>
      </c>
      <c r="F16" s="83">
        <v>-2.9896093466199258</v>
      </c>
      <c r="G16" s="75">
        <v>10.763135394290103</v>
      </c>
      <c r="H16" s="131">
        <v>9.8202786051743582E-2</v>
      </c>
      <c r="I16" s="12"/>
      <c r="J16" s="220"/>
      <c r="K16" s="220"/>
      <c r="L16" s="221"/>
      <c r="M16" s="221"/>
      <c r="N16" s="220"/>
      <c r="O16" s="220"/>
      <c r="P16" s="220"/>
    </row>
    <row r="17" spans="1:17" x14ac:dyDescent="0.25">
      <c r="A17" s="8"/>
      <c r="B17" s="209" t="s">
        <v>215</v>
      </c>
      <c r="C17" s="83">
        <v>7.3347443578532623</v>
      </c>
      <c r="D17" s="83">
        <v>3.5576794556099633</v>
      </c>
      <c r="E17" s="83">
        <v>6.3609337016133471</v>
      </c>
      <c r="F17" s="83">
        <v>-0.17482418134208144</v>
      </c>
      <c r="G17" s="75">
        <v>-0.57596461158417878</v>
      </c>
      <c r="H17" s="131">
        <v>-2.0879622297923714E-2</v>
      </c>
      <c r="I17" s="12"/>
      <c r="J17" s="220"/>
      <c r="K17" s="220"/>
      <c r="L17" s="221"/>
      <c r="M17" s="221"/>
      <c r="N17" s="220"/>
      <c r="O17" s="220"/>
      <c r="P17" s="220"/>
    </row>
    <row r="18" spans="1:17" x14ac:dyDescent="0.25">
      <c r="A18" s="8"/>
      <c r="B18" s="209" t="s">
        <v>194</v>
      </c>
      <c r="C18" s="83">
        <v>9.1702762134468596</v>
      </c>
      <c r="D18" s="83">
        <v>4.833997255374789</v>
      </c>
      <c r="E18" s="83">
        <v>-12.552163981872555</v>
      </c>
      <c r="F18" s="83">
        <v>16.883834815246136</v>
      </c>
      <c r="G18" s="75">
        <v>-13.819147770604234</v>
      </c>
      <c r="H18" s="131">
        <v>-1.337111938104337</v>
      </c>
      <c r="I18" s="12"/>
      <c r="J18" s="220"/>
      <c r="K18" s="220"/>
      <c r="L18" s="221"/>
      <c r="M18" s="221"/>
      <c r="N18" s="220"/>
      <c r="O18" s="220"/>
      <c r="P18" s="220"/>
    </row>
    <row r="19" spans="1:17" x14ac:dyDescent="0.25">
      <c r="A19" s="8"/>
      <c r="B19" s="200"/>
      <c r="C19" s="200"/>
      <c r="D19" s="200"/>
      <c r="E19" s="200"/>
      <c r="F19" s="200"/>
      <c r="G19" s="200"/>
      <c r="H19" s="219"/>
      <c r="I19" s="12"/>
      <c r="J19" s="220"/>
      <c r="K19" s="220"/>
      <c r="L19" s="221"/>
      <c r="M19" s="221"/>
      <c r="N19" s="220"/>
      <c r="O19" s="220"/>
      <c r="P19" s="220"/>
    </row>
    <row r="20" spans="1:17" x14ac:dyDescent="0.25">
      <c r="A20" s="8"/>
      <c r="B20" s="199"/>
      <c r="C20" s="200"/>
      <c r="D20" s="200"/>
      <c r="E20" s="200"/>
      <c r="F20" s="200"/>
      <c r="G20" s="200"/>
      <c r="H20" s="200"/>
      <c r="I20" s="12"/>
      <c r="J20" s="220"/>
      <c r="K20" s="220"/>
      <c r="L20" s="221"/>
      <c r="M20" s="221"/>
      <c r="N20" s="220"/>
      <c r="O20" s="220"/>
      <c r="P20" s="220"/>
    </row>
    <row r="21" spans="1:17" s="6" customFormat="1" ht="14.25" customHeight="1" x14ac:dyDescent="0.25">
      <c r="A21" s="8"/>
      <c r="C21" s="16"/>
      <c r="D21" s="16"/>
      <c r="E21" s="17"/>
      <c r="F21" s="17"/>
      <c r="G21" s="17"/>
      <c r="H21" s="17"/>
      <c r="I21" s="12"/>
      <c r="J21" s="220"/>
      <c r="K21" s="220"/>
      <c r="L21" s="220"/>
      <c r="M21" s="220"/>
      <c r="N21" s="220"/>
      <c r="O21" s="220"/>
      <c r="P21" s="220"/>
    </row>
    <row r="22" spans="1:17" s="6" customFormat="1" ht="14.25" customHeight="1" x14ac:dyDescent="0.25">
      <c r="A22" s="307" t="s">
        <v>147</v>
      </c>
      <c r="B22" s="308"/>
      <c r="C22" s="308"/>
      <c r="D22" s="308"/>
      <c r="E22" s="308"/>
      <c r="F22" s="308"/>
      <c r="G22" s="308"/>
      <c r="H22" s="308"/>
      <c r="I22" s="309"/>
      <c r="J22" s="26"/>
      <c r="K22" s="26"/>
      <c r="L22" s="26"/>
      <c r="M22" s="26"/>
      <c r="N22" s="203"/>
      <c r="O22" s="203"/>
      <c r="P22" s="203"/>
      <c r="Q22" s="51"/>
    </row>
    <row r="23" spans="1:17" s="6" customFormat="1" ht="2.25" customHeight="1" x14ac:dyDescent="0.25">
      <c r="A23" s="152"/>
      <c r="B23" s="153"/>
      <c r="C23" s="149"/>
      <c r="D23" s="149"/>
      <c r="E23" s="149"/>
      <c r="F23" s="149"/>
      <c r="G23" s="196"/>
      <c r="H23" s="149"/>
      <c r="I23" s="154"/>
      <c r="J23" s="26"/>
      <c r="K23" s="26"/>
      <c r="L23" s="26"/>
      <c r="M23" s="26"/>
      <c r="N23" s="203"/>
      <c r="O23" s="203"/>
      <c r="P23" s="51"/>
      <c r="Q23" s="51"/>
    </row>
    <row r="24" spans="1:17" s="6" customFormat="1" ht="14.25" customHeight="1" x14ac:dyDescent="0.25">
      <c r="A24" s="307" t="s">
        <v>218</v>
      </c>
      <c r="B24" s="308"/>
      <c r="C24" s="303" t="s">
        <v>226</v>
      </c>
      <c r="D24" s="303"/>
      <c r="E24" s="303"/>
      <c r="F24" s="303"/>
      <c r="G24" s="303"/>
      <c r="H24" s="303"/>
      <c r="I24" s="309"/>
      <c r="J24" s="26"/>
      <c r="K24" s="26"/>
      <c r="L24" s="26"/>
      <c r="M24" s="26"/>
      <c r="N24" s="203"/>
      <c r="O24" s="203"/>
      <c r="P24" s="51"/>
      <c r="Q24" s="51"/>
    </row>
    <row r="25" spans="1:17" s="6" customFormat="1" ht="14.25" customHeight="1" x14ac:dyDescent="0.25">
      <c r="A25" s="8"/>
      <c r="B25" s="14"/>
      <c r="C25" s="16"/>
      <c r="D25" s="16"/>
      <c r="E25" s="17"/>
      <c r="F25" s="17"/>
      <c r="G25" s="17"/>
      <c r="H25" s="17"/>
      <c r="I25" s="12"/>
      <c r="J25" s="26"/>
      <c r="K25" s="26"/>
      <c r="L25" s="26"/>
      <c r="M25" s="26"/>
      <c r="N25" s="203"/>
      <c r="O25" s="203"/>
      <c r="P25" s="51"/>
      <c r="Q25" s="51"/>
    </row>
    <row r="26" spans="1:17" s="6" customFormat="1" ht="14.25" customHeight="1" x14ac:dyDescent="0.25">
      <c r="A26" s="8"/>
      <c r="B26" s="14"/>
      <c r="C26" s="16"/>
      <c r="D26" s="16"/>
      <c r="E26" s="17"/>
      <c r="F26" s="17"/>
      <c r="G26" s="17"/>
      <c r="H26" s="17"/>
      <c r="I26" s="12"/>
      <c r="J26" s="26"/>
      <c r="K26" s="228" t="s">
        <v>46</v>
      </c>
      <c r="L26" s="237">
        <v>-13.819147770604234</v>
      </c>
      <c r="M26" s="237">
        <v>-1.337111938104337</v>
      </c>
      <c r="N26" s="204"/>
      <c r="O26" s="204"/>
      <c r="P26" s="52"/>
      <c r="Q26" s="52"/>
    </row>
    <row r="27" spans="1:17" s="6" customFormat="1" ht="14.25" customHeight="1" x14ac:dyDescent="0.25">
      <c r="A27" s="8"/>
      <c r="B27" s="14"/>
      <c r="C27" s="16"/>
      <c r="D27" s="16"/>
      <c r="E27" s="17"/>
      <c r="F27" s="17"/>
      <c r="G27" s="17"/>
      <c r="H27" s="17"/>
      <c r="I27" s="12"/>
      <c r="J27" s="26"/>
      <c r="K27" s="228" t="s">
        <v>80</v>
      </c>
      <c r="L27" s="237">
        <v>10.763135394290103</v>
      </c>
      <c r="M27" s="237">
        <v>9.8202786051743582E-2</v>
      </c>
      <c r="N27" s="204"/>
      <c r="O27" s="204"/>
      <c r="P27" s="52"/>
      <c r="Q27" s="52"/>
    </row>
    <row r="28" spans="1:17" s="6" customFormat="1" ht="14.25" customHeight="1" x14ac:dyDescent="0.25">
      <c r="A28" s="8"/>
      <c r="B28" s="14"/>
      <c r="C28" s="16"/>
      <c r="D28" s="16"/>
      <c r="E28" s="17"/>
      <c r="F28" s="17"/>
      <c r="G28" s="17"/>
      <c r="H28" s="17"/>
      <c r="I28" s="12"/>
      <c r="J28" s="26"/>
      <c r="K28" s="228" t="s">
        <v>79</v>
      </c>
      <c r="L28" s="237">
        <v>-0.57596461158417878</v>
      </c>
      <c r="M28" s="237">
        <v>-2.0879622297923714E-2</v>
      </c>
      <c r="N28" s="204"/>
      <c r="O28" s="204"/>
      <c r="P28" s="52"/>
      <c r="Q28" s="52"/>
    </row>
    <row r="29" spans="1:17" s="6" customFormat="1" ht="14.25" customHeight="1" x14ac:dyDescent="0.25">
      <c r="A29" s="8"/>
      <c r="B29" s="14"/>
      <c r="C29" s="16"/>
      <c r="D29" s="16"/>
      <c r="E29" s="17"/>
      <c r="F29" s="17"/>
      <c r="G29" s="17"/>
      <c r="H29" s="17"/>
      <c r="I29" s="12"/>
      <c r="J29" s="26"/>
      <c r="K29" s="228" t="s">
        <v>73</v>
      </c>
      <c r="L29" s="237">
        <v>3.4973577847516424</v>
      </c>
      <c r="M29" s="237">
        <v>1.9124424708867771</v>
      </c>
      <c r="N29" s="204"/>
      <c r="O29" s="204"/>
      <c r="P29" s="52"/>
      <c r="Q29" s="52"/>
    </row>
    <row r="30" spans="1:17" s="6" customFormat="1" ht="14.25" customHeight="1" x14ac:dyDescent="0.25">
      <c r="A30" s="8"/>
      <c r="B30" s="14"/>
      <c r="C30" s="16"/>
      <c r="D30" s="16"/>
      <c r="E30" s="17"/>
      <c r="F30" s="17"/>
      <c r="G30" s="17"/>
      <c r="H30" s="17"/>
      <c r="I30" s="12"/>
      <c r="J30" s="26"/>
      <c r="K30" s="228" t="s">
        <v>217</v>
      </c>
      <c r="L30" s="237">
        <v>14.143457712843045</v>
      </c>
      <c r="M30" s="237">
        <v>4.3992033684638798</v>
      </c>
      <c r="N30" s="204"/>
      <c r="O30" s="204"/>
      <c r="P30" s="52"/>
      <c r="Q30" s="52"/>
    </row>
    <row r="31" spans="1:17" s="6" customFormat="1" ht="14.25" customHeight="1" x14ac:dyDescent="0.25">
      <c r="A31" s="8"/>
      <c r="B31" s="14"/>
      <c r="C31" s="16"/>
      <c r="D31" s="16"/>
      <c r="E31" s="17"/>
      <c r="F31" s="17"/>
      <c r="G31" s="17"/>
      <c r="H31" s="17"/>
      <c r="I31" s="12"/>
      <c r="J31" s="26"/>
      <c r="K31" s="228" t="s">
        <v>26</v>
      </c>
      <c r="L31" s="237">
        <v>5.0518570650001537</v>
      </c>
      <c r="M31" s="237">
        <v>5.0518570650001529</v>
      </c>
      <c r="N31" s="204"/>
      <c r="O31" s="204"/>
      <c r="P31" s="52"/>
      <c r="Q31" s="52"/>
    </row>
    <row r="32" spans="1:17" s="6" customFormat="1" ht="14.25" customHeight="1" x14ac:dyDescent="0.25">
      <c r="A32" s="8"/>
      <c r="B32" s="14"/>
      <c r="C32" s="16"/>
      <c r="D32" s="16"/>
      <c r="E32" s="17"/>
      <c r="F32" s="17"/>
      <c r="G32" s="17"/>
      <c r="H32" s="17"/>
      <c r="I32" s="12"/>
      <c r="J32" s="26"/>
      <c r="K32" s="220"/>
      <c r="L32" s="221"/>
      <c r="M32" s="221"/>
      <c r="N32" s="204"/>
      <c r="O32" s="204"/>
      <c r="P32" s="52"/>
      <c r="Q32" s="52"/>
    </row>
    <row r="33" spans="1:17" s="6" customFormat="1" ht="14.25" customHeight="1" x14ac:dyDescent="0.25">
      <c r="A33" s="8"/>
      <c r="B33" s="14"/>
      <c r="C33" s="16"/>
      <c r="D33" s="16"/>
      <c r="E33" s="17"/>
      <c r="F33" s="17"/>
      <c r="G33" s="17"/>
      <c r="H33" s="17"/>
      <c r="I33" s="12"/>
      <c r="J33" s="26"/>
      <c r="K33" s="220"/>
      <c r="L33" s="221"/>
      <c r="M33" s="221"/>
      <c r="N33" s="204"/>
      <c r="O33" s="204"/>
      <c r="P33" s="52"/>
      <c r="Q33" s="52"/>
    </row>
    <row r="34" spans="1:17" s="6" customFormat="1" ht="14.25" customHeight="1" x14ac:dyDescent="0.25">
      <c r="A34" s="8"/>
      <c r="B34" s="14"/>
      <c r="C34" s="16"/>
      <c r="D34" s="16"/>
      <c r="E34" s="17"/>
      <c r="F34" s="17"/>
      <c r="G34" s="17"/>
      <c r="H34" s="17"/>
      <c r="I34" s="12"/>
      <c r="J34" s="26"/>
      <c r="K34" s="220"/>
      <c r="L34" s="221"/>
      <c r="M34" s="221"/>
      <c r="N34" s="204"/>
      <c r="O34" s="204"/>
      <c r="P34" s="52"/>
      <c r="Q34" s="52"/>
    </row>
    <row r="35" spans="1:17" s="6" customFormat="1" ht="14.25" customHeight="1" x14ac:dyDescent="0.25">
      <c r="A35" s="8"/>
      <c r="B35" s="14"/>
      <c r="C35" s="16"/>
      <c r="D35" s="16"/>
      <c r="E35" s="17"/>
      <c r="F35" s="17"/>
      <c r="G35" s="17"/>
      <c r="H35" s="17"/>
      <c r="I35" s="12"/>
      <c r="J35" s="26"/>
      <c r="K35" s="220"/>
      <c r="L35" s="221"/>
      <c r="M35" s="221"/>
      <c r="N35" s="204"/>
      <c r="O35" s="204"/>
      <c r="P35" s="52"/>
      <c r="Q35" s="52"/>
    </row>
    <row r="36" spans="1:17" s="6" customFormat="1" ht="14.25" customHeight="1" x14ac:dyDescent="0.25">
      <c r="A36" s="8"/>
      <c r="B36" s="14"/>
      <c r="C36" s="16"/>
      <c r="D36" s="16"/>
      <c r="E36" s="17"/>
      <c r="F36" s="17"/>
      <c r="G36" s="17"/>
      <c r="H36" s="17"/>
      <c r="I36" s="12"/>
      <c r="J36" s="26"/>
      <c r="K36" s="220"/>
      <c r="L36" s="221"/>
      <c r="M36" s="221"/>
      <c r="N36" s="204"/>
      <c r="O36" s="204"/>
      <c r="P36" s="52"/>
      <c r="Q36" s="52"/>
    </row>
    <row r="37" spans="1:17" s="6" customFormat="1" ht="14.25" customHeight="1" x14ac:dyDescent="0.25">
      <c r="A37" s="8"/>
      <c r="B37" s="14"/>
      <c r="C37" s="16"/>
      <c r="D37" s="16"/>
      <c r="E37" s="17"/>
      <c r="F37" s="17"/>
      <c r="G37" s="17"/>
      <c r="H37" s="17"/>
      <c r="I37" s="12"/>
      <c r="J37" s="26"/>
      <c r="K37" s="204"/>
      <c r="L37" s="204"/>
      <c r="M37" s="204"/>
      <c r="N37" s="204"/>
      <c r="O37" s="204"/>
      <c r="P37" s="52"/>
      <c r="Q37" s="52"/>
    </row>
    <row r="38" spans="1:17" s="6" customFormat="1" x14ac:dyDescent="0.25">
      <c r="A38" s="8"/>
      <c r="B38" s="64"/>
      <c r="C38" s="10"/>
      <c r="D38" s="10"/>
      <c r="E38" s="10"/>
      <c r="F38" s="10"/>
      <c r="G38" s="10"/>
      <c r="H38" s="10"/>
      <c r="I38" s="12"/>
      <c r="J38" s="205"/>
      <c r="K38" s="26"/>
      <c r="L38" s="26"/>
      <c r="M38" s="26"/>
      <c r="N38" s="26"/>
      <c r="O38" s="26"/>
    </row>
    <row r="39" spans="1:17" s="6" customFormat="1" x14ac:dyDescent="0.25">
      <c r="A39" s="8"/>
      <c r="B39" s="64"/>
      <c r="C39" s="10"/>
      <c r="D39" s="10"/>
      <c r="E39" s="10"/>
      <c r="F39" s="10"/>
      <c r="G39" s="10"/>
      <c r="H39" s="10"/>
      <c r="I39" s="12"/>
      <c r="J39" s="205"/>
      <c r="K39" s="26"/>
      <c r="L39" s="26"/>
      <c r="M39" s="26"/>
      <c r="N39" s="26"/>
      <c r="O39" s="26"/>
    </row>
    <row r="40" spans="1:17" x14ac:dyDescent="0.25">
      <c r="A40" s="8"/>
      <c r="B40" s="90" t="s">
        <v>33</v>
      </c>
      <c r="I40" s="12"/>
      <c r="J40" s="10"/>
    </row>
    <row r="41" spans="1:17" x14ac:dyDescent="0.25">
      <c r="A41" s="21"/>
      <c r="B41" s="113" t="str">
        <f>+'Industria variación anual %'!B42</f>
        <v>Fuente: Dane, MTMR. Marzo de 2016</v>
      </c>
      <c r="C41" s="23"/>
      <c r="D41" s="23"/>
      <c r="E41" s="23"/>
      <c r="F41" s="23"/>
      <c r="G41" s="23"/>
      <c r="H41" s="23"/>
      <c r="I41" s="24"/>
    </row>
    <row r="44" spans="1:17" x14ac:dyDescent="0.25">
      <c r="B44" s="26"/>
    </row>
    <row r="49" spans="2:2" x14ac:dyDescent="0.25">
      <c r="B49" s="26"/>
    </row>
    <row r="50" spans="2:2" x14ac:dyDescent="0.25">
      <c r="B50" s="26"/>
    </row>
    <row r="51" spans="2:2" x14ac:dyDescent="0.25">
      <c r="B51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8" spans="2:2" x14ac:dyDescent="0.25">
      <c r="B58" s="26"/>
    </row>
    <row r="66" spans="2:2" x14ac:dyDescent="0.25">
      <c r="B66" s="26"/>
    </row>
    <row r="67" spans="2:2" x14ac:dyDescent="0.25">
      <c r="B67" s="26"/>
    </row>
  </sheetData>
  <sortState ref="B14:H18">
    <sortCondition descending="1" ref="H14:H18"/>
  </sortState>
  <mergeCells count="6">
    <mergeCell ref="B7:H7"/>
    <mergeCell ref="B8:H8"/>
    <mergeCell ref="A24:B24"/>
    <mergeCell ref="C24:I24"/>
    <mergeCell ref="A22:I22"/>
    <mergeCell ref="C10:G10"/>
  </mergeCells>
  <printOptions horizontalCentered="1" verticalCentered="1"/>
  <pageMargins left="0.23622047244094491" right="3.937007874015748E-2" top="0.74803149606299213" bottom="0.74803149606299213" header="0.31496062992125984" footer="0.31496062992125984"/>
  <pageSetup scale="74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Q68"/>
  <sheetViews>
    <sheetView zoomScaleNormal="100" zoomScaleSheetLayoutView="100" workbookViewId="0">
      <selection activeCell="B7" sqref="B7:H7"/>
    </sheetView>
  </sheetViews>
  <sheetFormatPr baseColWidth="10" defaultColWidth="10.85546875" defaultRowHeight="15.75" x14ac:dyDescent="0.25"/>
  <cols>
    <col min="1" max="1" width="2.42578125" style="7" customWidth="1"/>
    <col min="2" max="2" width="84.85546875" style="7" customWidth="1"/>
    <col min="3" max="7" width="7.85546875" style="7" customWidth="1"/>
    <col min="8" max="8" width="14.42578125" style="7" customWidth="1"/>
    <col min="9" max="9" width="0.7109375" style="7" customWidth="1"/>
    <col min="10" max="10" width="10.85546875" style="7"/>
    <col min="11" max="11" width="11.42578125" style="6" customWidth="1"/>
    <col min="12" max="12" width="10.85546875" style="6" customWidth="1"/>
    <col min="13" max="13" width="10.85546875" style="6"/>
    <col min="14" max="14" width="10.85546875" style="162"/>
    <col min="15" max="17" width="10.85546875" style="6"/>
    <col min="18" max="16384" width="10.85546875" style="7"/>
  </cols>
  <sheetData>
    <row r="1" spans="1:15" x14ac:dyDescent="0.25">
      <c r="A1" s="1"/>
      <c r="B1" s="2"/>
      <c r="C1" s="2"/>
      <c r="D1" s="2"/>
      <c r="E1" s="3"/>
      <c r="F1" s="3"/>
      <c r="G1" s="3"/>
      <c r="H1" s="2"/>
      <c r="I1" s="4"/>
      <c r="J1" s="5"/>
    </row>
    <row r="2" spans="1:15" x14ac:dyDescent="0.25">
      <c r="A2" s="8"/>
      <c r="B2" s="9"/>
      <c r="C2" s="9"/>
      <c r="D2" s="9"/>
      <c r="E2" s="10"/>
      <c r="F2" s="10"/>
      <c r="G2" s="10"/>
      <c r="H2" s="9"/>
      <c r="I2" s="11"/>
      <c r="J2" s="5"/>
    </row>
    <row r="3" spans="1:15" x14ac:dyDescent="0.25">
      <c r="A3" s="8"/>
      <c r="B3" s="9"/>
      <c r="C3" s="9"/>
      <c r="D3" s="9"/>
      <c r="E3" s="10"/>
      <c r="F3" s="10"/>
      <c r="G3" s="10"/>
      <c r="H3" s="9"/>
      <c r="I3" s="11"/>
      <c r="J3" s="5"/>
    </row>
    <row r="4" spans="1:15" x14ac:dyDescent="0.25">
      <c r="A4" s="8"/>
      <c r="B4" s="9"/>
      <c r="C4" s="9"/>
      <c r="D4" s="9"/>
      <c r="E4" s="10"/>
      <c r="F4" s="10"/>
      <c r="G4" s="10"/>
      <c r="H4" s="9"/>
      <c r="I4" s="12"/>
    </row>
    <row r="5" spans="1:15" x14ac:dyDescent="0.25">
      <c r="A5" s="8"/>
      <c r="B5" s="9"/>
      <c r="C5" s="9"/>
      <c r="D5" s="9"/>
      <c r="E5" s="9"/>
      <c r="F5" s="9"/>
      <c r="G5" s="9"/>
      <c r="H5" s="9"/>
      <c r="I5" s="12"/>
    </row>
    <row r="6" spans="1:15" x14ac:dyDescent="0.25">
      <c r="A6" s="8"/>
      <c r="B6" s="9"/>
      <c r="C6" s="9"/>
      <c r="D6" s="9"/>
      <c r="E6" s="9"/>
      <c r="F6" s="9"/>
      <c r="G6" s="9"/>
      <c r="H6" s="9"/>
      <c r="I6" s="12"/>
    </row>
    <row r="7" spans="1:15" x14ac:dyDescent="0.25">
      <c r="A7" s="8"/>
      <c r="B7" s="292" t="s">
        <v>148</v>
      </c>
      <c r="C7" s="292"/>
      <c r="D7" s="292"/>
      <c r="E7" s="292"/>
      <c r="F7" s="292"/>
      <c r="G7" s="292"/>
      <c r="H7" s="292"/>
      <c r="I7" s="12"/>
    </row>
    <row r="8" spans="1:15" x14ac:dyDescent="0.25">
      <c r="A8" s="8"/>
      <c r="B8" s="289" t="s">
        <v>232</v>
      </c>
      <c r="C8" s="289"/>
      <c r="D8" s="289"/>
      <c r="E8" s="289"/>
      <c r="F8" s="289"/>
      <c r="G8" s="289"/>
      <c r="H8" s="289"/>
      <c r="I8" s="12"/>
    </row>
    <row r="9" spans="1:15" x14ac:dyDescent="0.25">
      <c r="A9" s="8"/>
      <c r="B9" s="9"/>
      <c r="C9" s="60"/>
      <c r="D9" s="60"/>
      <c r="E9" s="9"/>
      <c r="F9" s="9"/>
      <c r="G9" s="9"/>
      <c r="H9" s="9"/>
      <c r="I9" s="12"/>
      <c r="J9" s="220"/>
      <c r="K9" s="220"/>
      <c r="L9" s="220"/>
      <c r="M9" s="220"/>
      <c r="N9" s="220"/>
      <c r="O9" s="220"/>
    </row>
    <row r="10" spans="1:15" ht="15.75" customHeight="1" x14ac:dyDescent="0.25">
      <c r="A10" s="8"/>
      <c r="B10" s="10"/>
      <c r="C10" s="296" t="s">
        <v>0</v>
      </c>
      <c r="D10" s="296"/>
      <c r="E10" s="296"/>
      <c r="F10" s="296"/>
      <c r="G10" s="296"/>
      <c r="H10" s="130" t="s">
        <v>35</v>
      </c>
      <c r="I10" s="12"/>
      <c r="J10" s="220"/>
      <c r="K10" s="220"/>
      <c r="L10" s="220"/>
      <c r="M10" s="220"/>
      <c r="N10" s="220"/>
      <c r="O10" s="220"/>
    </row>
    <row r="11" spans="1:15" x14ac:dyDescent="0.25">
      <c r="A11" s="8"/>
      <c r="B11" s="10"/>
      <c r="C11" s="69">
        <v>2011</v>
      </c>
      <c r="D11" s="69">
        <v>2012</v>
      </c>
      <c r="E11" s="69">
        <v>2013</v>
      </c>
      <c r="F11" s="69">
        <v>2014</v>
      </c>
      <c r="G11" s="69">
        <v>2015</v>
      </c>
      <c r="H11" s="69">
        <v>2015</v>
      </c>
      <c r="I11" s="12"/>
      <c r="J11" s="220"/>
      <c r="K11" s="220"/>
      <c r="L11" s="220"/>
      <c r="M11" s="220"/>
      <c r="N11" s="220"/>
      <c r="O11" s="220"/>
    </row>
    <row r="12" spans="1:15" ht="12" customHeight="1" x14ac:dyDescent="0.25">
      <c r="A12" s="8"/>
      <c r="B12" s="10"/>
      <c r="C12" s="60"/>
      <c r="D12" s="60"/>
      <c r="E12" s="60"/>
      <c r="F12" s="60"/>
      <c r="G12" s="194"/>
      <c r="I12" s="12"/>
      <c r="J12" s="220"/>
      <c r="K12" s="220"/>
      <c r="L12" s="220"/>
      <c r="M12" s="220"/>
      <c r="N12" s="220"/>
      <c r="O12" s="220"/>
    </row>
    <row r="13" spans="1:15" x14ac:dyDescent="0.25">
      <c r="A13" s="8"/>
      <c r="B13" s="14" t="s">
        <v>26</v>
      </c>
      <c r="C13" s="82">
        <v>7.4349288420690884</v>
      </c>
      <c r="D13" s="82">
        <v>-3.2024009781837504</v>
      </c>
      <c r="E13" s="82">
        <v>1.8786982864917645</v>
      </c>
      <c r="F13" s="82">
        <v>6.6792541345314094</v>
      </c>
      <c r="G13" s="75">
        <v>-0.25500135375309263</v>
      </c>
      <c r="H13" s="75">
        <v>-0.25500135375309568</v>
      </c>
      <c r="I13" s="12"/>
      <c r="J13" s="220"/>
      <c r="K13" s="220"/>
      <c r="L13" s="221"/>
      <c r="M13" s="221"/>
      <c r="N13" s="220"/>
      <c r="O13" s="220"/>
    </row>
    <row r="14" spans="1:15" x14ac:dyDescent="0.25">
      <c r="A14" s="8"/>
      <c r="B14" s="209" t="s">
        <v>194</v>
      </c>
      <c r="C14" s="83">
        <v>12.23740113732925</v>
      </c>
      <c r="D14" s="83">
        <v>-9.2299897502795325</v>
      </c>
      <c r="E14" s="83">
        <v>1.6578662030116043</v>
      </c>
      <c r="F14" s="83">
        <v>7.5918130352736313</v>
      </c>
      <c r="G14" s="75">
        <v>-3.4421267509796016</v>
      </c>
      <c r="H14" s="131">
        <v>-0.77450339937905943</v>
      </c>
      <c r="I14" s="12"/>
      <c r="J14" s="220"/>
      <c r="K14" s="220"/>
      <c r="L14" s="221"/>
      <c r="M14" s="221"/>
      <c r="N14" s="220"/>
      <c r="O14" s="220"/>
    </row>
    <row r="15" spans="1:15" x14ac:dyDescent="0.25">
      <c r="A15" s="8"/>
      <c r="B15" s="209" t="s">
        <v>216</v>
      </c>
      <c r="C15" s="83">
        <v>5.6239807195703762</v>
      </c>
      <c r="D15" s="83">
        <v>-2.985525567049685</v>
      </c>
      <c r="E15" s="83">
        <v>2.2380759501410052</v>
      </c>
      <c r="F15" s="83">
        <v>4.0696305432528002</v>
      </c>
      <c r="G15" s="75">
        <v>-2.4003074232294863</v>
      </c>
      <c r="H15" s="131">
        <v>-0.50407960558476583</v>
      </c>
      <c r="I15" s="12"/>
      <c r="J15" s="220"/>
      <c r="K15" s="220"/>
      <c r="L15" s="221"/>
      <c r="M15" s="221"/>
      <c r="N15" s="220"/>
      <c r="O15" s="220"/>
    </row>
    <row r="16" spans="1:15" x14ac:dyDescent="0.25">
      <c r="A16" s="8"/>
      <c r="B16" s="209" t="s">
        <v>207</v>
      </c>
      <c r="C16" s="83">
        <v>-0.73394495412844041</v>
      </c>
      <c r="D16" s="83">
        <v>9.488601355514481</v>
      </c>
      <c r="E16" s="83">
        <v>-18.514350028137315</v>
      </c>
      <c r="F16" s="83">
        <v>3.3149171270718147</v>
      </c>
      <c r="G16" s="75">
        <v>-6.049465240641716</v>
      </c>
      <c r="H16" s="131">
        <v>-0.19111808491835089</v>
      </c>
      <c r="I16" s="12"/>
      <c r="J16" s="220"/>
      <c r="K16" s="220"/>
      <c r="L16" s="221"/>
      <c r="M16" s="221"/>
      <c r="N16" s="220"/>
      <c r="O16" s="220"/>
    </row>
    <row r="17" spans="1:17" x14ac:dyDescent="0.25">
      <c r="A17" s="8"/>
      <c r="B17" s="209" t="s">
        <v>215</v>
      </c>
      <c r="C17" s="83">
        <v>10.073608559033653</v>
      </c>
      <c r="D17" s="83">
        <v>4.0083763013888163</v>
      </c>
      <c r="E17" s="83">
        <v>-2.0983703084637706</v>
      </c>
      <c r="F17" s="83">
        <v>2.9242432326250345</v>
      </c>
      <c r="G17" s="75">
        <v>7.4372531832876065</v>
      </c>
      <c r="H17" s="131">
        <v>0.55547433078847308</v>
      </c>
      <c r="I17" s="12"/>
      <c r="J17" s="220"/>
      <c r="K17" s="220"/>
      <c r="L17" s="221"/>
      <c r="M17" s="221"/>
      <c r="N17" s="220"/>
      <c r="O17" s="220"/>
    </row>
    <row r="18" spans="1:17" x14ac:dyDescent="0.25">
      <c r="A18" s="8"/>
      <c r="B18" s="209" t="s">
        <v>22</v>
      </c>
      <c r="C18" s="83">
        <v>6.1311327082274047</v>
      </c>
      <c r="D18" s="83">
        <v>-2.303162944277104</v>
      </c>
      <c r="E18" s="83">
        <v>4.4309237988686911</v>
      </c>
      <c r="F18" s="83">
        <v>8.3591340922342106</v>
      </c>
      <c r="G18" s="75">
        <v>1.4371419445986966</v>
      </c>
      <c r="H18" s="131">
        <v>0.65922540534060481</v>
      </c>
      <c r="I18" s="12"/>
      <c r="J18" s="220"/>
      <c r="K18" s="220"/>
      <c r="L18" s="221"/>
      <c r="M18" s="221"/>
      <c r="N18" s="220"/>
      <c r="O18" s="220"/>
      <c r="P18" s="26"/>
    </row>
    <row r="19" spans="1:17" x14ac:dyDescent="0.25">
      <c r="A19" s="8"/>
      <c r="B19" s="200"/>
      <c r="C19" s="200"/>
      <c r="D19" s="200"/>
      <c r="E19" s="200"/>
      <c r="F19" s="200"/>
      <c r="G19" s="200"/>
      <c r="H19" s="219"/>
      <c r="I19" s="12"/>
      <c r="J19" s="220"/>
      <c r="K19" s="220"/>
      <c r="L19" s="221"/>
      <c r="M19" s="221"/>
      <c r="N19" s="220"/>
      <c r="O19" s="220"/>
      <c r="P19" s="26"/>
    </row>
    <row r="20" spans="1:17" x14ac:dyDescent="0.25">
      <c r="A20" s="8"/>
      <c r="B20" s="200"/>
      <c r="C20" s="200"/>
      <c r="D20" s="200"/>
      <c r="E20" s="200"/>
      <c r="F20" s="200"/>
      <c r="G20" s="200"/>
      <c r="H20" s="200"/>
      <c r="I20" s="12"/>
      <c r="J20" s="220"/>
      <c r="K20" s="220"/>
      <c r="L20" s="221"/>
      <c r="M20" s="221"/>
      <c r="N20" s="220"/>
      <c r="O20" s="220"/>
      <c r="P20" s="26"/>
    </row>
    <row r="21" spans="1:17" s="6" customFormat="1" ht="14.25" customHeight="1" x14ac:dyDescent="0.25">
      <c r="A21" s="8"/>
      <c r="B21" s="14"/>
      <c r="C21" s="16"/>
      <c r="D21" s="16"/>
      <c r="E21" s="17"/>
      <c r="F21" s="17"/>
      <c r="G21" s="17"/>
      <c r="H21" s="17"/>
      <c r="I21" s="12"/>
      <c r="J21" s="220"/>
      <c r="K21" s="220"/>
      <c r="L21" s="220"/>
      <c r="M21" s="220"/>
      <c r="N21" s="220"/>
      <c r="O21" s="220"/>
      <c r="P21" s="26"/>
    </row>
    <row r="22" spans="1:17" s="6" customFormat="1" ht="14.25" customHeight="1" x14ac:dyDescent="0.25">
      <c r="A22" s="8"/>
      <c r="B22" s="310" t="s">
        <v>149</v>
      </c>
      <c r="C22" s="310"/>
      <c r="D22" s="310"/>
      <c r="E22" s="310"/>
      <c r="F22" s="310"/>
      <c r="G22" s="310"/>
      <c r="H22" s="310"/>
      <c r="I22" s="179"/>
      <c r="J22" s="220"/>
      <c r="K22" s="220"/>
      <c r="L22" s="220"/>
      <c r="M22" s="220"/>
      <c r="N22" s="222"/>
      <c r="O22" s="222"/>
      <c r="P22" s="203"/>
      <c r="Q22" s="51"/>
    </row>
    <row r="23" spans="1:17" s="6" customFormat="1" ht="3" customHeight="1" x14ac:dyDescent="0.25">
      <c r="A23" s="178"/>
      <c r="B23" s="180"/>
      <c r="C23" s="175"/>
      <c r="D23" s="174"/>
      <c r="E23" s="174"/>
      <c r="F23" s="174"/>
      <c r="G23" s="174"/>
      <c r="H23" s="174"/>
      <c r="I23" s="179"/>
      <c r="J23" s="26"/>
      <c r="K23" s="26"/>
      <c r="L23" s="26"/>
      <c r="M23" s="26"/>
      <c r="N23" s="203"/>
      <c r="O23" s="203"/>
      <c r="P23" s="203"/>
      <c r="Q23" s="51"/>
    </row>
    <row r="24" spans="1:17" s="6" customFormat="1" ht="14.25" customHeight="1" x14ac:dyDescent="0.25">
      <c r="A24" s="178"/>
      <c r="B24" s="181" t="s">
        <v>218</v>
      </c>
      <c r="D24" s="303" t="s">
        <v>226</v>
      </c>
      <c r="E24" s="303"/>
      <c r="F24" s="303"/>
      <c r="G24" s="303"/>
      <c r="H24" s="303"/>
      <c r="I24" s="179"/>
      <c r="J24" s="26"/>
      <c r="N24" s="51"/>
      <c r="O24" s="51"/>
      <c r="P24" s="203"/>
      <c r="Q24" s="51"/>
    </row>
    <row r="25" spans="1:17" s="6" customFormat="1" ht="14.25" customHeight="1" x14ac:dyDescent="0.25">
      <c r="A25" s="8"/>
      <c r="B25" s="14"/>
      <c r="C25" s="16"/>
      <c r="D25" s="16"/>
      <c r="E25" s="17"/>
      <c r="F25" s="17"/>
      <c r="G25" s="17"/>
      <c r="H25" s="17"/>
      <c r="I25" s="12"/>
      <c r="J25" s="26"/>
      <c r="K25" s="228" t="s">
        <v>73</v>
      </c>
      <c r="L25" s="237">
        <v>1.4371419445986966</v>
      </c>
      <c r="M25" s="237">
        <v>0.65922540534060481</v>
      </c>
      <c r="N25" s="51"/>
      <c r="O25" s="51"/>
      <c r="P25" s="203"/>
      <c r="Q25" s="51"/>
    </row>
    <row r="26" spans="1:17" s="6" customFormat="1" ht="14.25" customHeight="1" x14ac:dyDescent="0.25">
      <c r="A26" s="8"/>
      <c r="B26" s="14"/>
      <c r="C26" s="16"/>
      <c r="D26" s="16"/>
      <c r="E26" s="17"/>
      <c r="F26" s="17"/>
      <c r="G26" s="17"/>
      <c r="H26" s="17"/>
      <c r="I26" s="12"/>
      <c r="J26" s="26"/>
      <c r="K26" s="228" t="s">
        <v>79</v>
      </c>
      <c r="L26" s="237">
        <v>7.4372531832876065</v>
      </c>
      <c r="M26" s="237">
        <v>0.55547433078847308</v>
      </c>
      <c r="N26" s="52"/>
      <c r="O26" s="52"/>
      <c r="P26" s="204"/>
      <c r="Q26" s="52"/>
    </row>
    <row r="27" spans="1:17" s="6" customFormat="1" ht="14.25" customHeight="1" x14ac:dyDescent="0.25">
      <c r="A27" s="8"/>
      <c r="B27" s="14"/>
      <c r="C27" s="16"/>
      <c r="D27" s="16"/>
      <c r="E27" s="17"/>
      <c r="F27" s="17"/>
      <c r="G27" s="17"/>
      <c r="H27" s="17"/>
      <c r="I27" s="12"/>
      <c r="J27" s="26"/>
      <c r="K27" s="228" t="s">
        <v>80</v>
      </c>
      <c r="L27" s="237">
        <v>-6.049465240641716</v>
      </c>
      <c r="M27" s="237">
        <v>-0.19111808491835089</v>
      </c>
      <c r="N27" s="52"/>
      <c r="O27" s="52"/>
      <c r="P27" s="204"/>
      <c r="Q27" s="52"/>
    </row>
    <row r="28" spans="1:17" s="6" customFormat="1" ht="14.25" customHeight="1" x14ac:dyDescent="0.25">
      <c r="A28" s="8"/>
      <c r="B28" s="14"/>
      <c r="C28" s="16"/>
      <c r="D28" s="16"/>
      <c r="E28" s="17"/>
      <c r="F28" s="17"/>
      <c r="G28" s="17"/>
      <c r="H28" s="17"/>
      <c r="I28" s="12"/>
      <c r="J28" s="26"/>
      <c r="K28" s="228" t="s">
        <v>217</v>
      </c>
      <c r="L28" s="237">
        <v>-2.4003074232294863</v>
      </c>
      <c r="M28" s="237">
        <v>-0.50407960558476583</v>
      </c>
      <c r="N28" s="52"/>
      <c r="O28" s="52"/>
      <c r="P28" s="204"/>
      <c r="Q28" s="52"/>
    </row>
    <row r="29" spans="1:17" s="6" customFormat="1" ht="14.25" customHeight="1" x14ac:dyDescent="0.25">
      <c r="A29" s="8"/>
      <c r="B29" s="14"/>
      <c r="C29" s="16"/>
      <c r="D29" s="16"/>
      <c r="E29" s="17"/>
      <c r="F29" s="17"/>
      <c r="G29" s="17"/>
      <c r="H29" s="17"/>
      <c r="I29" s="12"/>
      <c r="J29" s="26"/>
      <c r="K29" s="228" t="s">
        <v>46</v>
      </c>
      <c r="L29" s="237">
        <v>-3.4421267509796016</v>
      </c>
      <c r="M29" s="237">
        <v>-0.77450339937905943</v>
      </c>
      <c r="N29" s="52"/>
      <c r="O29" s="52"/>
      <c r="P29" s="204"/>
      <c r="Q29" s="52"/>
    </row>
    <row r="30" spans="1:17" s="6" customFormat="1" ht="14.25" customHeight="1" x14ac:dyDescent="0.25">
      <c r="A30" s="8"/>
      <c r="B30" s="14"/>
      <c r="C30" s="16"/>
      <c r="D30" s="16"/>
      <c r="E30" s="17"/>
      <c r="F30" s="17"/>
      <c r="G30" s="17"/>
      <c r="H30" s="17"/>
      <c r="I30" s="12"/>
      <c r="J30" s="26"/>
      <c r="K30" s="228" t="s">
        <v>26</v>
      </c>
      <c r="L30" s="237">
        <v>-0.25500135375309263</v>
      </c>
      <c r="M30" s="237">
        <v>-0.25500135375309568</v>
      </c>
      <c r="N30" s="52"/>
      <c r="O30" s="52"/>
      <c r="P30" s="204"/>
      <c r="Q30" s="52"/>
    </row>
    <row r="31" spans="1:17" s="6" customFormat="1" ht="14.25" customHeight="1" x14ac:dyDescent="0.25">
      <c r="A31" s="8"/>
      <c r="B31" s="14"/>
      <c r="C31" s="16"/>
      <c r="D31" s="16"/>
      <c r="E31" s="17"/>
      <c r="F31" s="17"/>
      <c r="G31" s="17"/>
      <c r="H31" s="17"/>
      <c r="I31" s="12"/>
      <c r="J31" s="26"/>
      <c r="K31" s="228"/>
      <c r="L31" s="237"/>
      <c r="M31" s="237"/>
      <c r="N31" s="52"/>
      <c r="O31" s="52"/>
      <c r="P31" s="204"/>
      <c r="Q31" s="52"/>
    </row>
    <row r="32" spans="1:17" s="6" customFormat="1" ht="14.25" customHeight="1" x14ac:dyDescent="0.25">
      <c r="A32" s="8"/>
      <c r="B32" s="14"/>
      <c r="C32" s="16"/>
      <c r="D32" s="16"/>
      <c r="E32" s="17"/>
      <c r="F32" s="17"/>
      <c r="G32" s="17"/>
      <c r="H32" s="17"/>
      <c r="I32" s="12"/>
      <c r="J32" s="26"/>
      <c r="K32" s="228"/>
      <c r="L32" s="237"/>
      <c r="M32" s="237"/>
      <c r="N32" s="52"/>
      <c r="O32" s="52"/>
      <c r="P32" s="204"/>
      <c r="Q32" s="52"/>
    </row>
    <row r="33" spans="1:17" s="6" customFormat="1" ht="14.25" customHeight="1" x14ac:dyDescent="0.25">
      <c r="A33" s="8"/>
      <c r="B33" s="14"/>
      <c r="C33" s="16"/>
      <c r="D33" s="16"/>
      <c r="E33" s="17"/>
      <c r="F33" s="17"/>
      <c r="G33" s="17"/>
      <c r="H33" s="17"/>
      <c r="I33" s="12"/>
      <c r="J33" s="26"/>
      <c r="K33" s="228"/>
      <c r="L33" s="237"/>
      <c r="M33" s="237"/>
      <c r="N33" s="52"/>
      <c r="O33" s="52"/>
      <c r="P33" s="204"/>
      <c r="Q33" s="52"/>
    </row>
    <row r="34" spans="1:17" s="6" customFormat="1" ht="14.25" customHeight="1" x14ac:dyDescent="0.25">
      <c r="A34" s="8"/>
      <c r="B34" s="14"/>
      <c r="C34" s="16"/>
      <c r="D34" s="16"/>
      <c r="E34" s="17"/>
      <c r="F34" s="17"/>
      <c r="G34" s="17"/>
      <c r="H34" s="17"/>
      <c r="I34" s="12"/>
      <c r="J34" s="26"/>
      <c r="K34" s="228"/>
      <c r="L34" s="237"/>
      <c r="M34" s="237"/>
      <c r="N34" s="52"/>
      <c r="O34" s="52"/>
      <c r="P34" s="204"/>
      <c r="Q34" s="52"/>
    </row>
    <row r="35" spans="1:17" s="6" customFormat="1" ht="14.25" customHeight="1" x14ac:dyDescent="0.25">
      <c r="A35" s="8"/>
      <c r="B35" s="14"/>
      <c r="C35" s="16"/>
      <c r="D35" s="16"/>
      <c r="E35" s="17"/>
      <c r="F35" s="17"/>
      <c r="G35" s="17"/>
      <c r="H35" s="17"/>
      <c r="I35" s="12"/>
      <c r="J35" s="7"/>
      <c r="K35" s="220"/>
      <c r="L35" s="221"/>
      <c r="M35" s="221"/>
      <c r="N35" s="163"/>
      <c r="O35" s="52"/>
      <c r="P35" s="52"/>
      <c r="Q35" s="52"/>
    </row>
    <row r="36" spans="1:17" s="6" customFormat="1" ht="14.25" customHeight="1" x14ac:dyDescent="0.25">
      <c r="A36" s="8"/>
      <c r="B36" s="14"/>
      <c r="C36" s="16"/>
      <c r="D36" s="16"/>
      <c r="E36" s="17"/>
      <c r="F36" s="17"/>
      <c r="G36" s="17"/>
      <c r="H36" s="17"/>
      <c r="I36" s="12"/>
      <c r="J36" s="7"/>
      <c r="K36" s="52"/>
      <c r="L36" s="52"/>
      <c r="M36" s="52"/>
      <c r="N36" s="163"/>
      <c r="O36" s="52"/>
      <c r="P36" s="52"/>
      <c r="Q36" s="52"/>
    </row>
    <row r="37" spans="1:17" s="6" customFormat="1" ht="14.25" customHeight="1" x14ac:dyDescent="0.25">
      <c r="A37" s="8"/>
      <c r="B37" s="14"/>
      <c r="C37" s="16"/>
      <c r="D37" s="16"/>
      <c r="E37" s="17"/>
      <c r="F37" s="17"/>
      <c r="G37" s="17"/>
      <c r="H37" s="17"/>
      <c r="I37" s="12"/>
      <c r="J37" s="7"/>
      <c r="K37" s="52"/>
      <c r="L37" s="52"/>
      <c r="M37" s="52"/>
      <c r="N37" s="163"/>
      <c r="O37" s="52"/>
      <c r="P37" s="52"/>
      <c r="Q37" s="52"/>
    </row>
    <row r="38" spans="1:17" s="6" customFormat="1" ht="14.25" customHeight="1" x14ac:dyDescent="0.25">
      <c r="A38" s="8"/>
      <c r="B38" s="14"/>
      <c r="C38" s="16"/>
      <c r="D38" s="16"/>
      <c r="E38" s="17"/>
      <c r="F38" s="17"/>
      <c r="G38" s="17"/>
      <c r="H38" s="17"/>
      <c r="I38" s="12"/>
      <c r="J38" s="7"/>
      <c r="K38" s="52"/>
      <c r="L38" s="52"/>
      <c r="M38" s="52"/>
      <c r="N38" s="163"/>
      <c r="O38" s="52"/>
      <c r="P38" s="52"/>
      <c r="Q38" s="52"/>
    </row>
    <row r="39" spans="1:17" s="6" customFormat="1" ht="14.25" customHeight="1" x14ac:dyDescent="0.25">
      <c r="A39" s="8"/>
      <c r="B39" s="14"/>
      <c r="C39" s="16"/>
      <c r="D39" s="16"/>
      <c r="E39" s="17"/>
      <c r="F39" s="17"/>
      <c r="G39" s="17"/>
      <c r="H39" s="17"/>
      <c r="I39" s="12"/>
      <c r="J39" s="7"/>
      <c r="K39" s="52"/>
      <c r="L39" s="52"/>
      <c r="M39" s="52"/>
      <c r="N39" s="163"/>
      <c r="O39" s="52"/>
      <c r="P39" s="52"/>
      <c r="Q39" s="52"/>
    </row>
    <row r="40" spans="1:17" s="6" customFormat="1" ht="14.25" customHeight="1" x14ac:dyDescent="0.25">
      <c r="A40" s="8"/>
      <c r="B40" s="14"/>
      <c r="C40" s="16"/>
      <c r="D40" s="16"/>
      <c r="E40" s="17"/>
      <c r="F40" s="17"/>
      <c r="G40" s="17"/>
      <c r="H40" s="17"/>
      <c r="I40" s="12"/>
      <c r="J40" s="7"/>
      <c r="K40" s="52"/>
      <c r="L40" s="52"/>
      <c r="M40" s="52"/>
      <c r="N40" s="163"/>
      <c r="O40" s="52"/>
      <c r="P40" s="52"/>
      <c r="Q40" s="52"/>
    </row>
    <row r="41" spans="1:17" x14ac:dyDescent="0.25">
      <c r="A41" s="8"/>
      <c r="B41" s="90" t="s">
        <v>33</v>
      </c>
      <c r="I41" s="12"/>
      <c r="J41" s="10"/>
    </row>
    <row r="42" spans="1:17" x14ac:dyDescent="0.25">
      <c r="A42" s="21"/>
      <c r="B42" s="113" t="str">
        <f>+'Industria variación anual %'!B42</f>
        <v>Fuente: Dane, MTMR. Marzo de 2016</v>
      </c>
      <c r="C42" s="23"/>
      <c r="D42" s="23"/>
      <c r="E42" s="23"/>
      <c r="F42" s="23"/>
      <c r="G42" s="23"/>
      <c r="H42" s="23"/>
      <c r="I42" s="24"/>
    </row>
    <row r="45" spans="1:17" x14ac:dyDescent="0.25">
      <c r="B45" s="26"/>
    </row>
    <row r="50" spans="2:2" x14ac:dyDescent="0.25">
      <c r="B50" s="26"/>
    </row>
    <row r="51" spans="2:2" x14ac:dyDescent="0.25">
      <c r="B51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9" spans="2:2" x14ac:dyDescent="0.25">
      <c r="B59" s="26"/>
    </row>
    <row r="67" spans="2:2" x14ac:dyDescent="0.25">
      <c r="B67" s="26"/>
    </row>
    <row r="68" spans="2:2" x14ac:dyDescent="0.25">
      <c r="B68" s="26"/>
    </row>
  </sheetData>
  <sortState ref="K25:M29">
    <sortCondition descending="1" ref="M25:M29"/>
  </sortState>
  <mergeCells count="5">
    <mergeCell ref="B22:H22"/>
    <mergeCell ref="D24:H24"/>
    <mergeCell ref="B7:H7"/>
    <mergeCell ref="B8:H8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2" orientation="portrait" r:id="rId1"/>
  <headerFooter alignWithMargins="0">
    <oddFooter xml:space="preserve">&amp;C&amp;"-,Negrita"&amp;12&amp;K004559Página 20
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E74"/>
  <sheetViews>
    <sheetView showGridLines="0" topLeftCell="B1" zoomScaleNormal="100" zoomScaleSheetLayoutView="100" workbookViewId="0">
      <selection activeCell="B7" sqref="B7:H7"/>
    </sheetView>
  </sheetViews>
  <sheetFormatPr baseColWidth="10" defaultColWidth="10.85546875" defaultRowHeight="15.75" x14ac:dyDescent="0.25"/>
  <cols>
    <col min="1" max="1" width="1.85546875" style="7" customWidth="1"/>
    <col min="2" max="2" width="67" style="7" customWidth="1"/>
    <col min="3" max="7" width="7.7109375" style="7" customWidth="1"/>
    <col min="8" max="8" width="14" style="7" customWidth="1"/>
    <col min="9" max="9" width="1.85546875" style="7" customWidth="1"/>
    <col min="10" max="10" width="10.85546875" style="7"/>
    <col min="11" max="11" width="11.42578125" style="6" customWidth="1"/>
    <col min="12" max="12" width="10.85546875" style="6" customWidth="1"/>
    <col min="13" max="31" width="10.85546875" style="6"/>
    <col min="32" max="16384" width="10.85546875" style="7"/>
  </cols>
  <sheetData>
    <row r="1" spans="1:17" x14ac:dyDescent="0.25">
      <c r="A1" s="1"/>
      <c r="B1" s="2"/>
      <c r="C1" s="2"/>
      <c r="D1" s="2"/>
      <c r="E1" s="3"/>
      <c r="F1" s="3"/>
      <c r="G1" s="3"/>
      <c r="H1" s="2"/>
      <c r="I1" s="4"/>
      <c r="J1" s="5"/>
    </row>
    <row r="2" spans="1:17" x14ac:dyDescent="0.25">
      <c r="A2" s="8"/>
      <c r="B2" s="9"/>
      <c r="C2" s="9"/>
      <c r="D2" s="9"/>
      <c r="E2" s="10"/>
      <c r="F2" s="10"/>
      <c r="G2" s="10"/>
      <c r="H2" s="9"/>
      <c r="I2" s="11"/>
      <c r="J2" s="5"/>
    </row>
    <row r="3" spans="1:17" x14ac:dyDescent="0.25">
      <c r="A3" s="8"/>
      <c r="B3" s="9"/>
      <c r="C3" s="9"/>
      <c r="D3" s="9"/>
      <c r="E3" s="10"/>
      <c r="F3" s="10"/>
      <c r="G3" s="10"/>
      <c r="H3" s="9"/>
      <c r="I3" s="11"/>
      <c r="J3" s="5"/>
    </row>
    <row r="4" spans="1:17" x14ac:dyDescent="0.25">
      <c r="A4" s="8"/>
      <c r="B4" s="9"/>
      <c r="C4" s="9"/>
      <c r="D4" s="9"/>
      <c r="E4" s="10"/>
      <c r="F4" s="10"/>
      <c r="G4" s="10"/>
      <c r="H4" s="9"/>
      <c r="I4" s="12"/>
    </row>
    <row r="5" spans="1:17" x14ac:dyDescent="0.25">
      <c r="A5" s="8"/>
      <c r="B5" s="9"/>
      <c r="C5" s="9"/>
      <c r="D5" s="9"/>
      <c r="E5" s="9"/>
      <c r="F5" s="9"/>
      <c r="G5" s="9"/>
      <c r="H5" s="9"/>
      <c r="I5" s="12"/>
    </row>
    <row r="6" spans="1:17" x14ac:dyDescent="0.25">
      <c r="A6" s="8"/>
      <c r="B6" s="9"/>
      <c r="C6" s="9"/>
      <c r="D6" s="9"/>
      <c r="E6" s="9"/>
      <c r="F6" s="9"/>
      <c r="G6" s="9"/>
      <c r="H6" s="9"/>
      <c r="I6" s="12"/>
      <c r="J6" s="26"/>
      <c r="K6" s="26"/>
      <c r="L6" s="26"/>
      <c r="M6" s="26"/>
      <c r="N6" s="26"/>
      <c r="O6" s="26"/>
      <c r="P6" s="26"/>
      <c r="Q6" s="26"/>
    </row>
    <row r="7" spans="1:17" x14ac:dyDescent="0.25">
      <c r="A7" s="8"/>
      <c r="B7" s="292" t="s">
        <v>150</v>
      </c>
      <c r="C7" s="292"/>
      <c r="D7" s="292"/>
      <c r="E7" s="292"/>
      <c r="F7" s="292"/>
      <c r="G7" s="292"/>
      <c r="H7" s="292"/>
      <c r="I7" s="12"/>
      <c r="J7" s="220"/>
      <c r="K7" s="220"/>
      <c r="L7" s="220"/>
      <c r="M7" s="220"/>
      <c r="N7" s="220"/>
      <c r="O7" s="26"/>
      <c r="P7" s="26"/>
      <c r="Q7" s="26"/>
    </row>
    <row r="8" spans="1:17" x14ac:dyDescent="0.25">
      <c r="A8" s="8"/>
      <c r="B8" s="289" t="s">
        <v>232</v>
      </c>
      <c r="C8" s="289"/>
      <c r="D8" s="289"/>
      <c r="E8" s="289"/>
      <c r="F8" s="289"/>
      <c r="G8" s="289"/>
      <c r="H8" s="289"/>
      <c r="I8" s="12"/>
      <c r="J8" s="220"/>
      <c r="K8" s="220"/>
      <c r="L8" s="220"/>
      <c r="M8" s="220"/>
      <c r="N8" s="220"/>
      <c r="O8" s="26"/>
      <c r="P8" s="26"/>
      <c r="Q8" s="26"/>
    </row>
    <row r="9" spans="1:17" ht="11.25" customHeight="1" x14ac:dyDescent="0.25">
      <c r="A9" s="8"/>
      <c r="B9" s="9"/>
      <c r="C9" s="60"/>
      <c r="D9" s="60"/>
      <c r="E9" s="9"/>
      <c r="F9" s="9"/>
      <c r="G9" s="9"/>
      <c r="H9" s="9"/>
      <c r="I9" s="12"/>
      <c r="J9" s="220"/>
      <c r="K9" s="220"/>
      <c r="L9" s="220"/>
      <c r="M9" s="220"/>
      <c r="N9" s="220"/>
      <c r="O9" s="26"/>
      <c r="P9" s="26"/>
      <c r="Q9" s="26"/>
    </row>
    <row r="10" spans="1:17" ht="15.75" customHeight="1" x14ac:dyDescent="0.25">
      <c r="A10" s="8"/>
      <c r="B10" s="10"/>
      <c r="C10" s="296" t="s">
        <v>0</v>
      </c>
      <c r="D10" s="296"/>
      <c r="E10" s="296"/>
      <c r="F10" s="296"/>
      <c r="G10" s="296"/>
      <c r="H10" s="130" t="s">
        <v>35</v>
      </c>
      <c r="I10" s="12"/>
      <c r="J10" s="220"/>
      <c r="K10" s="220"/>
      <c r="L10" s="220"/>
      <c r="M10" s="220"/>
      <c r="N10" s="220"/>
      <c r="O10" s="26"/>
      <c r="P10" s="26"/>
      <c r="Q10" s="26"/>
    </row>
    <row r="11" spans="1:17" x14ac:dyDescent="0.25">
      <c r="A11" s="8"/>
      <c r="B11" s="10"/>
      <c r="C11" s="69">
        <v>2011</v>
      </c>
      <c r="D11" s="69">
        <v>2012</v>
      </c>
      <c r="E11" s="69">
        <v>2013</v>
      </c>
      <c r="F11" s="69">
        <v>2014</v>
      </c>
      <c r="G11" s="69">
        <v>2015</v>
      </c>
      <c r="H11" s="69">
        <v>2015</v>
      </c>
      <c r="I11" s="12"/>
      <c r="J11" s="220"/>
      <c r="K11" s="220"/>
      <c r="L11" s="220"/>
      <c r="M11" s="220"/>
      <c r="N11" s="220"/>
      <c r="O11" s="26"/>
      <c r="P11" s="26"/>
      <c r="Q11" s="26"/>
    </row>
    <row r="12" spans="1:17" ht="9.75" customHeight="1" x14ac:dyDescent="0.25">
      <c r="A12" s="8"/>
      <c r="B12" s="10"/>
      <c r="C12" s="73"/>
      <c r="D12" s="73"/>
      <c r="E12" s="73"/>
      <c r="F12" s="73"/>
      <c r="G12" s="194"/>
      <c r="I12" s="12"/>
      <c r="J12" s="220"/>
      <c r="K12" s="220"/>
      <c r="L12" s="220"/>
      <c r="M12" s="220"/>
      <c r="N12" s="220"/>
      <c r="O12" s="26"/>
      <c r="P12" s="26"/>
      <c r="Q12" s="26"/>
    </row>
    <row r="13" spans="1:17" x14ac:dyDescent="0.25">
      <c r="A13" s="8"/>
      <c r="B13" s="14" t="s">
        <v>26</v>
      </c>
      <c r="C13" s="82">
        <v>1.2669154795117432</v>
      </c>
      <c r="D13" s="82">
        <v>11.294617711331934</v>
      </c>
      <c r="E13" s="82">
        <v>-5.5834114703311126</v>
      </c>
      <c r="F13" s="82">
        <v>2.5501957957262178</v>
      </c>
      <c r="G13" s="75">
        <v>0.48797401517848282</v>
      </c>
      <c r="H13" s="75">
        <v>0.48797401517847361</v>
      </c>
      <c r="I13" s="12"/>
      <c r="J13" s="220"/>
      <c r="K13" s="228" t="s">
        <v>46</v>
      </c>
      <c r="L13" s="241">
        <v>-8.2731103755961488</v>
      </c>
      <c r="M13" s="241">
        <v>-1.3683055950183305</v>
      </c>
      <c r="N13" s="235"/>
      <c r="O13" s="26"/>
      <c r="P13" s="26"/>
      <c r="Q13" s="26"/>
    </row>
    <row r="14" spans="1:17" x14ac:dyDescent="0.25">
      <c r="A14" s="8"/>
      <c r="B14" s="209" t="s">
        <v>197</v>
      </c>
      <c r="C14" s="83">
        <v>-4.9048836724636331</v>
      </c>
      <c r="D14" s="83">
        <v>-3.2998384889863508</v>
      </c>
      <c r="E14" s="83">
        <v>-3.356673219367734</v>
      </c>
      <c r="F14" s="83">
        <v>-11.110508934967822</v>
      </c>
      <c r="G14" s="75">
        <v>34.619705248465117</v>
      </c>
      <c r="H14" s="131">
        <v>1.9832646409730637</v>
      </c>
      <c r="I14" s="12"/>
      <c r="J14" s="220"/>
      <c r="K14" s="228" t="s">
        <v>153</v>
      </c>
      <c r="L14" s="241">
        <v>-26.550303708203714</v>
      </c>
      <c r="M14" s="241">
        <v>-0.98665678365038456</v>
      </c>
      <c r="N14" s="235"/>
      <c r="O14" s="26"/>
      <c r="P14" s="26"/>
      <c r="Q14" s="26"/>
    </row>
    <row r="15" spans="1:17" x14ac:dyDescent="0.25">
      <c r="A15" s="8"/>
      <c r="B15" s="209" t="s">
        <v>22</v>
      </c>
      <c r="C15" s="83">
        <v>2.5552237702098024</v>
      </c>
      <c r="D15" s="83">
        <v>32.957613333189919</v>
      </c>
      <c r="E15" s="83">
        <v>-8.4218390863000199</v>
      </c>
      <c r="F15" s="83">
        <v>2.3435909556108969</v>
      </c>
      <c r="G15" s="75">
        <v>2.2567292528674621</v>
      </c>
      <c r="H15" s="131">
        <v>0.60924134359652471</v>
      </c>
      <c r="I15" s="12"/>
      <c r="J15" s="220"/>
      <c r="K15" s="228" t="s">
        <v>84</v>
      </c>
      <c r="L15" s="241">
        <v>-11.862416000238962</v>
      </c>
      <c r="M15" s="241">
        <v>-0.58168394565598847</v>
      </c>
      <c r="N15" s="235"/>
      <c r="O15" s="26"/>
      <c r="P15" s="26"/>
      <c r="Q15" s="26"/>
    </row>
    <row r="16" spans="1:17" x14ac:dyDescent="0.25">
      <c r="A16" s="8"/>
      <c r="B16" s="209" t="s">
        <v>209</v>
      </c>
      <c r="C16" s="83">
        <v>5.9905855978940492</v>
      </c>
      <c r="D16" s="83">
        <v>-12.091230882367409</v>
      </c>
      <c r="E16" s="83">
        <v>1.4528216495980795</v>
      </c>
      <c r="F16" s="83">
        <v>5.9014056264056425</v>
      </c>
      <c r="G16" s="75">
        <v>8.2582215736522571</v>
      </c>
      <c r="H16" s="131">
        <v>0.40842682611941949</v>
      </c>
      <c r="I16" s="12"/>
      <c r="J16" s="220"/>
      <c r="K16" s="228" t="s">
        <v>152</v>
      </c>
      <c r="L16" s="241">
        <v>-5.3700393928016954</v>
      </c>
      <c r="M16" s="241">
        <v>-0.28195251453526149</v>
      </c>
      <c r="N16" s="235"/>
      <c r="O16" s="26"/>
      <c r="P16" s="26"/>
      <c r="Q16" s="26"/>
    </row>
    <row r="17" spans="1:17" x14ac:dyDescent="0.25">
      <c r="A17" s="8"/>
      <c r="B17" s="209" t="s">
        <v>203</v>
      </c>
      <c r="C17" s="83">
        <v>-5.9811141401566958</v>
      </c>
      <c r="D17" s="83">
        <v>15.35558666541872</v>
      </c>
      <c r="E17" s="83">
        <v>6.9720036716478084</v>
      </c>
      <c r="F17" s="83">
        <v>-5.3417124595360637</v>
      </c>
      <c r="G17" s="75">
        <v>6.0587930075157947</v>
      </c>
      <c r="H17" s="131">
        <v>0.30896186990332236</v>
      </c>
      <c r="I17" s="12"/>
      <c r="J17" s="220"/>
      <c r="K17" s="228" t="s">
        <v>28</v>
      </c>
      <c r="L17" s="241">
        <v>-0.97409094323660517</v>
      </c>
      <c r="M17" s="241">
        <v>-3.8666430758641533E-2</v>
      </c>
      <c r="N17" s="235"/>
      <c r="O17" s="26"/>
      <c r="P17" s="26"/>
      <c r="Q17" s="26"/>
    </row>
    <row r="18" spans="1:17" x14ac:dyDescent="0.25">
      <c r="A18" s="8"/>
      <c r="B18" s="209" t="s">
        <v>193</v>
      </c>
      <c r="C18" s="83">
        <v>3.6768210155679881E-2</v>
      </c>
      <c r="D18" s="83">
        <v>6.2174918985284267</v>
      </c>
      <c r="E18" s="83">
        <v>-6.6279722002851376</v>
      </c>
      <c r="F18" s="83">
        <v>-0.84210644124914635</v>
      </c>
      <c r="G18" s="75">
        <v>2.0860758440015559</v>
      </c>
      <c r="H18" s="131">
        <v>0.13863075111313969</v>
      </c>
      <c r="I18" s="12"/>
      <c r="J18" s="220"/>
      <c r="K18" s="228" t="s">
        <v>29</v>
      </c>
      <c r="L18" s="241">
        <v>-0.29699096954045601</v>
      </c>
      <c r="M18" s="241">
        <v>-1.476308812110854E-2</v>
      </c>
      <c r="N18" s="235"/>
      <c r="O18" s="26"/>
      <c r="P18" s="26"/>
      <c r="Q18" s="26"/>
    </row>
    <row r="19" spans="1:17" x14ac:dyDescent="0.25">
      <c r="A19" s="8"/>
      <c r="B19" s="209" t="s">
        <v>214</v>
      </c>
      <c r="C19" s="83">
        <v>-3.028201111583495</v>
      </c>
      <c r="D19" s="83">
        <v>1.2898705194584137</v>
      </c>
      <c r="E19" s="83">
        <v>-11.886056588379745</v>
      </c>
      <c r="F19" s="83">
        <v>6.1952804931086236</v>
      </c>
      <c r="G19" s="75">
        <v>2.7615877684328494</v>
      </c>
      <c r="H19" s="131">
        <v>0.13273170544272461</v>
      </c>
      <c r="I19" s="12"/>
      <c r="J19" s="220"/>
      <c r="K19" s="228" t="s">
        <v>34</v>
      </c>
      <c r="L19" s="241">
        <v>1.9416539562096879</v>
      </c>
      <c r="M19" s="241">
        <v>6.626218875192838E-2</v>
      </c>
      <c r="N19" s="235"/>
      <c r="O19" s="26"/>
      <c r="P19" s="26"/>
      <c r="Q19" s="26"/>
    </row>
    <row r="20" spans="1:17" x14ac:dyDescent="0.25">
      <c r="A20" s="8"/>
      <c r="B20" s="209" t="s">
        <v>199</v>
      </c>
      <c r="C20" s="83">
        <v>5.6135606232684765</v>
      </c>
      <c r="D20" s="83">
        <v>2.2028318132805147</v>
      </c>
      <c r="E20" s="83">
        <v>6.083202334854465</v>
      </c>
      <c r="F20" s="83">
        <v>-2.1718242654363396</v>
      </c>
      <c r="G20" s="75">
        <v>3.7305615670061076</v>
      </c>
      <c r="H20" s="131">
        <v>0.11248304701807793</v>
      </c>
      <c r="I20" s="12"/>
      <c r="J20" s="220"/>
      <c r="K20" s="228" t="s">
        <v>24</v>
      </c>
      <c r="L20" s="241">
        <v>3.7305615670061076</v>
      </c>
      <c r="M20" s="241">
        <v>0.11248304701807793</v>
      </c>
      <c r="N20" s="235"/>
      <c r="O20" s="26"/>
      <c r="P20" s="26"/>
      <c r="Q20" s="26"/>
    </row>
    <row r="21" spans="1:17" x14ac:dyDescent="0.25">
      <c r="A21" s="8"/>
      <c r="B21" s="209" t="s">
        <v>208</v>
      </c>
      <c r="C21" s="83">
        <v>10.8045301938966</v>
      </c>
      <c r="D21" s="83">
        <v>9.9451694643247315</v>
      </c>
      <c r="E21" s="83">
        <v>5.1921209216876374</v>
      </c>
      <c r="F21" s="83">
        <v>-2.6371726016112929</v>
      </c>
      <c r="G21" s="75">
        <v>1.9416539562096879</v>
      </c>
      <c r="H21" s="131">
        <v>6.626218875192838E-2</v>
      </c>
      <c r="I21" s="12"/>
      <c r="J21" s="220"/>
      <c r="K21" s="228" t="s">
        <v>83</v>
      </c>
      <c r="L21" s="241">
        <v>2.7615877684328494</v>
      </c>
      <c r="M21" s="241">
        <v>0.13273170544272461</v>
      </c>
      <c r="N21" s="235"/>
      <c r="O21" s="26"/>
      <c r="P21" s="26"/>
      <c r="Q21" s="26"/>
    </row>
    <row r="22" spans="1:17" x14ac:dyDescent="0.25">
      <c r="A22" s="8"/>
      <c r="B22" s="209" t="s">
        <v>64</v>
      </c>
      <c r="C22" s="83">
        <v>4.9474285040167931</v>
      </c>
      <c r="D22" s="83">
        <v>5.6491780916263057</v>
      </c>
      <c r="E22" s="83">
        <v>-6.7012623713443293</v>
      </c>
      <c r="F22" s="83">
        <v>10.79949282448589</v>
      </c>
      <c r="G22" s="75">
        <v>-0.29699096954045601</v>
      </c>
      <c r="H22" s="131">
        <v>-1.476308812110854E-2</v>
      </c>
      <c r="I22" s="12"/>
      <c r="J22" s="220"/>
      <c r="K22" s="228" t="s">
        <v>2</v>
      </c>
      <c r="L22" s="241">
        <v>2.0860758440015559</v>
      </c>
      <c r="M22" s="241">
        <v>0.13863075111313969</v>
      </c>
      <c r="N22" s="235"/>
      <c r="O22" s="26"/>
      <c r="P22" s="26"/>
      <c r="Q22" s="26"/>
    </row>
    <row r="23" spans="1:17" x14ac:dyDescent="0.25">
      <c r="A23" s="8"/>
      <c r="B23" s="209" t="s">
        <v>202</v>
      </c>
      <c r="C23" s="83">
        <v>1.1605510704557176</v>
      </c>
      <c r="D23" s="83">
        <v>5.0087397261046274</v>
      </c>
      <c r="E23" s="83">
        <v>4.8400828964819009</v>
      </c>
      <c r="F23" s="83">
        <v>11.357680420296056</v>
      </c>
      <c r="G23" s="75">
        <v>-0.97409094323660517</v>
      </c>
      <c r="H23" s="131">
        <v>-3.8666430758641533E-2</v>
      </c>
      <c r="I23" s="12"/>
      <c r="J23" s="220"/>
      <c r="K23" s="228" t="s">
        <v>27</v>
      </c>
      <c r="L23" s="241">
        <v>6.0587930075157947</v>
      </c>
      <c r="M23" s="241">
        <v>0.30896186990332236</v>
      </c>
      <c r="N23" s="235"/>
      <c r="O23" s="26"/>
      <c r="P23" s="26"/>
      <c r="Q23" s="26"/>
    </row>
    <row r="24" spans="1:17" x14ac:dyDescent="0.25">
      <c r="A24" s="8"/>
      <c r="B24" s="209" t="s">
        <v>210</v>
      </c>
      <c r="C24" s="83">
        <v>23.483881579916719</v>
      </c>
      <c r="D24" s="83">
        <v>3.6072272449208631</v>
      </c>
      <c r="E24" s="83">
        <v>-4.1016364233392828</v>
      </c>
      <c r="F24" s="83">
        <v>0.49417613740718735</v>
      </c>
      <c r="G24" s="75">
        <v>-5.3700393928016954</v>
      </c>
      <c r="H24" s="131">
        <v>-0.28195251453526149</v>
      </c>
      <c r="I24" s="12"/>
      <c r="J24" s="220"/>
      <c r="K24" s="228" t="s">
        <v>85</v>
      </c>
      <c r="L24" s="241">
        <v>8.2582215736522571</v>
      </c>
      <c r="M24" s="241">
        <v>0.40842682611941949</v>
      </c>
      <c r="N24" s="235"/>
      <c r="O24" s="26"/>
      <c r="P24" s="26"/>
      <c r="Q24" s="26"/>
    </row>
    <row r="25" spans="1:17" x14ac:dyDescent="0.25">
      <c r="A25" s="8"/>
      <c r="B25" s="209" t="s">
        <v>201</v>
      </c>
      <c r="C25" s="83">
        <v>-8.2620669488788998</v>
      </c>
      <c r="D25" s="83">
        <v>8.2061049670402397</v>
      </c>
      <c r="E25" s="83">
        <v>4.3832946427659891</v>
      </c>
      <c r="F25" s="83">
        <v>17.634336540967332</v>
      </c>
      <c r="G25" s="75">
        <v>-11.862416000238962</v>
      </c>
      <c r="H25" s="131">
        <v>-0.58168394565598847</v>
      </c>
      <c r="I25" s="12"/>
      <c r="J25" s="220"/>
      <c r="K25" s="228" t="s">
        <v>22</v>
      </c>
      <c r="L25" s="241">
        <v>2.2567292528674621</v>
      </c>
      <c r="M25" s="241">
        <v>0.60924134359652471</v>
      </c>
      <c r="N25" s="235"/>
      <c r="O25" s="26"/>
      <c r="P25" s="26"/>
      <c r="Q25" s="26"/>
    </row>
    <row r="26" spans="1:17" x14ac:dyDescent="0.25">
      <c r="A26" s="8"/>
      <c r="B26" s="209" t="s">
        <v>86</v>
      </c>
      <c r="C26" s="83">
        <v>-17.771803410877439</v>
      </c>
      <c r="D26" s="83">
        <v>8.0362209573286769</v>
      </c>
      <c r="E26" s="83">
        <v>-31.447549610384563</v>
      </c>
      <c r="F26" s="83">
        <v>13.556703195185138</v>
      </c>
      <c r="G26" s="75">
        <v>-26.550303708203714</v>
      </c>
      <c r="H26" s="131">
        <v>-0.98665678365038456</v>
      </c>
      <c r="I26" s="12"/>
      <c r="J26" s="220"/>
      <c r="K26" s="228" t="s">
        <v>25</v>
      </c>
      <c r="L26" s="241">
        <v>34.619705248465117</v>
      </c>
      <c r="M26" s="241">
        <v>1.9832646409730637</v>
      </c>
      <c r="N26" s="235"/>
      <c r="O26" s="26"/>
      <c r="P26" s="26"/>
      <c r="Q26" s="26"/>
    </row>
    <row r="27" spans="1:17" x14ac:dyDescent="0.25">
      <c r="A27" s="8"/>
      <c r="B27" s="209" t="s">
        <v>194</v>
      </c>
      <c r="C27" s="83">
        <v>4.6674397679787649</v>
      </c>
      <c r="D27" s="83">
        <v>8.9689316483245065</v>
      </c>
      <c r="E27" s="83">
        <v>-6.3459686895318113</v>
      </c>
      <c r="F27" s="83">
        <v>2.7220978431171661</v>
      </c>
      <c r="G27" s="75">
        <v>-8.2731103755961488</v>
      </c>
      <c r="H27" s="131">
        <v>-1.3683055950183305</v>
      </c>
      <c r="I27" s="12"/>
      <c r="J27" s="220"/>
      <c r="K27" s="228" t="s">
        <v>26</v>
      </c>
      <c r="L27" s="241">
        <v>0.48797401517848282</v>
      </c>
      <c r="M27" s="241">
        <v>0.48797401517847361</v>
      </c>
      <c r="N27" s="220"/>
      <c r="O27" s="215"/>
      <c r="P27" s="215"/>
      <c r="Q27" s="26"/>
    </row>
    <row r="28" spans="1:17" s="6" customFormat="1" ht="14.25" customHeight="1" x14ac:dyDescent="0.25">
      <c r="A28" s="8"/>
      <c r="B28" s="14"/>
      <c r="C28" s="16"/>
      <c r="D28" s="16"/>
      <c r="E28" s="17"/>
      <c r="F28" s="17"/>
      <c r="G28" s="17"/>
      <c r="H28" s="17"/>
      <c r="I28" s="12"/>
      <c r="J28" s="220"/>
      <c r="N28" s="220"/>
      <c r="O28" s="26"/>
      <c r="P28" s="26"/>
      <c r="Q28" s="26"/>
    </row>
    <row r="29" spans="1:17" s="6" customFormat="1" ht="14.25" customHeight="1" x14ac:dyDescent="0.25">
      <c r="A29" s="307" t="s">
        <v>150</v>
      </c>
      <c r="B29" s="308"/>
      <c r="C29" s="308"/>
      <c r="D29" s="308"/>
      <c r="E29" s="308"/>
      <c r="F29" s="308"/>
      <c r="G29" s="308"/>
      <c r="H29" s="308"/>
      <c r="I29" s="182"/>
      <c r="J29" s="220"/>
      <c r="N29" s="222"/>
      <c r="O29" s="203"/>
      <c r="P29" s="203"/>
      <c r="Q29" s="203"/>
    </row>
    <row r="30" spans="1:17" s="6" customFormat="1" ht="14.25" customHeight="1" x14ac:dyDescent="0.25">
      <c r="A30" s="307" t="s">
        <v>218</v>
      </c>
      <c r="B30" s="308"/>
      <c r="C30" s="308"/>
      <c r="D30" s="174" t="s">
        <v>233</v>
      </c>
      <c r="E30" s="175"/>
      <c r="F30" s="175"/>
      <c r="G30" s="175"/>
      <c r="H30" s="175"/>
      <c r="I30" s="182"/>
      <c r="J30" s="220"/>
      <c r="N30" s="222"/>
      <c r="O30" s="203"/>
      <c r="P30" s="203"/>
      <c r="Q30" s="203"/>
    </row>
    <row r="31" spans="1:17" s="6" customFormat="1" ht="14.25" customHeight="1" x14ac:dyDescent="0.25">
      <c r="A31" s="8"/>
      <c r="B31" s="14"/>
      <c r="C31" s="16"/>
      <c r="D31" s="16"/>
      <c r="E31" s="17"/>
      <c r="F31" s="17"/>
      <c r="G31" s="17"/>
      <c r="H31" s="17"/>
      <c r="I31" s="12"/>
      <c r="J31" s="220"/>
      <c r="N31" s="222"/>
      <c r="O31" s="203"/>
      <c r="P31" s="203"/>
      <c r="Q31" s="203"/>
    </row>
    <row r="32" spans="1:17" s="6" customFormat="1" ht="14.25" customHeight="1" x14ac:dyDescent="0.25">
      <c r="A32" s="8"/>
      <c r="B32" s="14"/>
      <c r="C32" s="16"/>
      <c r="D32" s="16"/>
      <c r="E32" s="17"/>
      <c r="F32" s="17"/>
      <c r="G32" s="17"/>
      <c r="H32" s="17"/>
      <c r="I32" s="12"/>
      <c r="J32" s="220"/>
      <c r="N32" s="223"/>
      <c r="O32" s="204"/>
      <c r="P32" s="204"/>
      <c r="Q32" s="204"/>
    </row>
    <row r="33" spans="1:17" s="6" customFormat="1" ht="14.25" customHeight="1" x14ac:dyDescent="0.25">
      <c r="A33" s="8"/>
      <c r="B33" s="14"/>
      <c r="C33" s="16"/>
      <c r="D33" s="16"/>
      <c r="E33" s="17"/>
      <c r="F33" s="17"/>
      <c r="G33" s="17"/>
      <c r="H33" s="17"/>
      <c r="I33" s="12"/>
      <c r="J33" s="220"/>
      <c r="N33" s="223"/>
      <c r="O33" s="204"/>
      <c r="P33" s="204"/>
      <c r="Q33" s="204"/>
    </row>
    <row r="34" spans="1:17" s="6" customFormat="1" ht="14.25" customHeight="1" x14ac:dyDescent="0.25">
      <c r="A34" s="8"/>
      <c r="B34" s="14"/>
      <c r="C34" s="16"/>
      <c r="D34" s="16"/>
      <c r="E34" s="17"/>
      <c r="F34" s="17"/>
      <c r="G34" s="17"/>
      <c r="H34" s="17"/>
      <c r="I34" s="12"/>
      <c r="J34" s="26"/>
      <c r="N34" s="204"/>
      <c r="O34" s="204"/>
      <c r="P34" s="204"/>
      <c r="Q34" s="204"/>
    </row>
    <row r="35" spans="1:17" s="6" customFormat="1" ht="14.25" customHeight="1" x14ac:dyDescent="0.25">
      <c r="A35" s="8"/>
      <c r="B35" s="14"/>
      <c r="C35" s="16"/>
      <c r="D35" s="16"/>
      <c r="E35" s="17"/>
      <c r="F35" s="17"/>
      <c r="G35" s="17"/>
      <c r="H35" s="17"/>
      <c r="I35" s="12"/>
      <c r="J35" s="7"/>
      <c r="N35" s="52"/>
      <c r="O35" s="52"/>
      <c r="P35" s="52"/>
      <c r="Q35" s="52"/>
    </row>
    <row r="36" spans="1:17" s="6" customFormat="1" ht="14.25" customHeight="1" x14ac:dyDescent="0.25">
      <c r="A36" s="8"/>
      <c r="B36" s="14"/>
      <c r="C36" s="16"/>
      <c r="D36" s="16"/>
      <c r="E36" s="17"/>
      <c r="F36" s="17"/>
      <c r="G36" s="17"/>
      <c r="H36" s="17"/>
      <c r="I36" s="12"/>
      <c r="J36" s="7"/>
      <c r="N36" s="52"/>
      <c r="O36" s="52"/>
      <c r="P36" s="52"/>
      <c r="Q36" s="52"/>
    </row>
    <row r="37" spans="1:17" s="6" customFormat="1" ht="14.25" customHeight="1" x14ac:dyDescent="0.25">
      <c r="A37" s="8"/>
      <c r="B37" s="14"/>
      <c r="C37" s="16"/>
      <c r="D37" s="16"/>
      <c r="E37" s="17"/>
      <c r="F37" s="17"/>
      <c r="G37" s="17"/>
      <c r="H37" s="17"/>
      <c r="I37" s="12"/>
      <c r="J37" s="7"/>
      <c r="N37" s="52"/>
      <c r="O37" s="52"/>
      <c r="P37" s="52"/>
      <c r="Q37" s="52"/>
    </row>
    <row r="38" spans="1:17" s="6" customFormat="1" ht="14.25" customHeight="1" x14ac:dyDescent="0.25">
      <c r="A38" s="8"/>
      <c r="B38" s="14"/>
      <c r="C38" s="16"/>
      <c r="D38" s="16"/>
      <c r="E38" s="17"/>
      <c r="F38" s="17"/>
      <c r="G38" s="17"/>
      <c r="H38" s="17"/>
      <c r="I38" s="12"/>
      <c r="J38" s="7"/>
      <c r="L38" s="52"/>
      <c r="M38" s="52"/>
      <c r="N38" s="52"/>
      <c r="O38" s="52"/>
      <c r="P38" s="52"/>
      <c r="Q38" s="52"/>
    </row>
    <row r="39" spans="1:17" s="6" customFormat="1" ht="14.25" customHeight="1" x14ac:dyDescent="0.25">
      <c r="A39" s="8"/>
      <c r="B39" s="14"/>
      <c r="C39" s="16"/>
      <c r="D39" s="16"/>
      <c r="E39" s="17"/>
      <c r="F39" s="17"/>
      <c r="G39" s="17"/>
      <c r="H39" s="17"/>
      <c r="I39" s="12"/>
      <c r="J39" s="7"/>
      <c r="K39" s="52"/>
      <c r="L39" s="52"/>
      <c r="M39" s="52"/>
      <c r="N39" s="52"/>
      <c r="O39" s="52"/>
      <c r="P39" s="52"/>
      <c r="Q39" s="52"/>
    </row>
    <row r="40" spans="1:17" s="6" customFormat="1" ht="14.25" customHeight="1" x14ac:dyDescent="0.25">
      <c r="A40" s="8"/>
      <c r="B40" s="14"/>
      <c r="C40" s="16"/>
      <c r="D40" s="16"/>
      <c r="E40" s="17"/>
      <c r="F40" s="17"/>
      <c r="G40" s="17"/>
      <c r="H40" s="17"/>
      <c r="I40" s="12"/>
      <c r="J40" s="7"/>
      <c r="K40" s="52"/>
      <c r="L40" s="52"/>
      <c r="M40" s="52"/>
      <c r="N40" s="52"/>
      <c r="O40" s="52"/>
      <c r="P40" s="52"/>
      <c r="Q40" s="52"/>
    </row>
    <row r="41" spans="1:17" s="6" customFormat="1" ht="14.25" customHeight="1" x14ac:dyDescent="0.25">
      <c r="A41" s="8"/>
      <c r="B41" s="14"/>
      <c r="C41" s="16"/>
      <c r="D41" s="16"/>
      <c r="E41" s="17"/>
      <c r="F41" s="17"/>
      <c r="G41" s="17"/>
      <c r="H41" s="17"/>
      <c r="I41" s="12"/>
      <c r="J41" s="7"/>
      <c r="K41" s="52"/>
      <c r="L41" s="52"/>
      <c r="M41" s="52"/>
      <c r="N41" s="52"/>
      <c r="O41" s="52"/>
      <c r="P41" s="52"/>
      <c r="Q41" s="52"/>
    </row>
    <row r="42" spans="1:17" s="6" customFormat="1" ht="14.25" customHeight="1" x14ac:dyDescent="0.25">
      <c r="A42" s="8"/>
      <c r="B42" s="14"/>
      <c r="C42" s="16"/>
      <c r="D42" s="16"/>
      <c r="E42" s="17"/>
      <c r="F42" s="17"/>
      <c r="G42" s="17"/>
      <c r="H42" s="17"/>
      <c r="I42" s="12"/>
      <c r="J42" s="7"/>
      <c r="K42" s="52"/>
      <c r="L42" s="52"/>
      <c r="M42" s="52"/>
      <c r="N42" s="52"/>
      <c r="O42" s="52"/>
      <c r="P42" s="52"/>
      <c r="Q42" s="52"/>
    </row>
    <row r="43" spans="1:17" x14ac:dyDescent="0.25">
      <c r="A43" s="8"/>
      <c r="B43" s="64"/>
      <c r="C43" s="10"/>
      <c r="D43" s="10"/>
      <c r="E43" s="10"/>
      <c r="F43" s="10"/>
      <c r="G43" s="10"/>
      <c r="H43" s="10"/>
      <c r="I43" s="12"/>
      <c r="J43" s="10"/>
    </row>
    <row r="44" spans="1:17" x14ac:dyDescent="0.25">
      <c r="A44" s="8"/>
      <c r="B44" s="64"/>
      <c r="C44" s="10"/>
      <c r="D44" s="10"/>
      <c r="E44" s="10"/>
      <c r="F44" s="10"/>
      <c r="G44" s="10"/>
      <c r="H44" s="10"/>
      <c r="I44" s="12"/>
      <c r="J44" s="10"/>
    </row>
    <row r="45" spans="1:17" x14ac:dyDescent="0.25">
      <c r="A45" s="8"/>
      <c r="B45" s="64"/>
      <c r="C45" s="10"/>
      <c r="D45" s="10"/>
      <c r="E45" s="10"/>
      <c r="F45" s="10"/>
      <c r="G45" s="10"/>
      <c r="H45" s="10"/>
      <c r="I45" s="12"/>
      <c r="J45" s="10"/>
    </row>
    <row r="46" spans="1:17" x14ac:dyDescent="0.25">
      <c r="A46" s="8"/>
      <c r="B46" s="311" t="s">
        <v>151</v>
      </c>
      <c r="C46" s="311"/>
      <c r="D46" s="311"/>
      <c r="E46" s="311"/>
      <c r="F46" s="311"/>
      <c r="G46" s="311"/>
      <c r="H46" s="311"/>
      <c r="I46" s="12"/>
      <c r="J46" s="10"/>
    </row>
    <row r="47" spans="1:17" x14ac:dyDescent="0.25">
      <c r="A47" s="8"/>
      <c r="B47" s="311"/>
      <c r="C47" s="311"/>
      <c r="D47" s="311"/>
      <c r="E47" s="311"/>
      <c r="F47" s="311"/>
      <c r="G47" s="311"/>
      <c r="H47" s="311"/>
      <c r="I47" s="12"/>
      <c r="J47" s="10"/>
    </row>
    <row r="48" spans="1:17" x14ac:dyDescent="0.25">
      <c r="A48" s="21"/>
      <c r="B48" s="113" t="str">
        <f>+'Industria variación anual %'!B42</f>
        <v>Fuente: Dane, MTMR. Marzo de 2016</v>
      </c>
      <c r="C48" s="23"/>
      <c r="D48" s="23"/>
      <c r="E48" s="23"/>
      <c r="F48" s="23"/>
      <c r="G48" s="23"/>
      <c r="H48" s="23"/>
      <c r="I48" s="24"/>
    </row>
    <row r="51" spans="2:2" x14ac:dyDescent="0.25">
      <c r="B51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1" spans="2:2" x14ac:dyDescent="0.25">
      <c r="B61" s="26"/>
    </row>
    <row r="65" spans="2:2" x14ac:dyDescent="0.25">
      <c r="B65" s="26"/>
    </row>
    <row r="73" spans="2:2" x14ac:dyDescent="0.25">
      <c r="B73" s="26"/>
    </row>
    <row r="74" spans="2:2" x14ac:dyDescent="0.25">
      <c r="B74" s="26"/>
    </row>
  </sheetData>
  <sortState ref="B14:H27">
    <sortCondition descending="1" ref="H14:H27"/>
  </sortState>
  <mergeCells count="6">
    <mergeCell ref="B46:H47"/>
    <mergeCell ref="A29:H29"/>
    <mergeCell ref="B7:H7"/>
    <mergeCell ref="B8:H8"/>
    <mergeCell ref="A30:C30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C74"/>
  <sheetViews>
    <sheetView showGridLines="0" topLeftCell="B1" zoomScaleNormal="100" zoomScaleSheetLayoutView="100" workbookViewId="0">
      <selection activeCell="B7" sqref="B7:H7"/>
    </sheetView>
  </sheetViews>
  <sheetFormatPr baseColWidth="10" defaultColWidth="10.85546875" defaultRowHeight="15.75" x14ac:dyDescent="0.25"/>
  <cols>
    <col min="1" max="1" width="1.85546875" style="7" customWidth="1"/>
    <col min="2" max="2" width="66.7109375" style="7" customWidth="1"/>
    <col min="3" max="7" width="8.28515625" style="7" customWidth="1"/>
    <col min="8" max="8" width="13.7109375" style="7" customWidth="1"/>
    <col min="9" max="9" width="1.140625" style="7" customWidth="1"/>
    <col min="10" max="10" width="10.85546875" style="6"/>
    <col min="11" max="11" width="11.42578125" style="6" customWidth="1"/>
    <col min="12" max="12" width="10.85546875" style="6" customWidth="1"/>
    <col min="13" max="29" width="10.85546875" style="6"/>
    <col min="30" max="16384" width="10.85546875" style="7"/>
  </cols>
  <sheetData>
    <row r="1" spans="1:16" x14ac:dyDescent="0.25">
      <c r="A1" s="1"/>
      <c r="B1" s="2"/>
      <c r="C1" s="2"/>
      <c r="D1" s="2"/>
      <c r="E1" s="3"/>
      <c r="F1" s="3"/>
      <c r="G1" s="3"/>
      <c r="H1" s="2"/>
      <c r="I1" s="4"/>
      <c r="J1" s="121"/>
    </row>
    <row r="2" spans="1:16" x14ac:dyDescent="0.25">
      <c r="A2" s="8"/>
      <c r="B2" s="9"/>
      <c r="C2" s="9"/>
      <c r="D2" s="9"/>
      <c r="E2" s="10"/>
      <c r="F2" s="10"/>
      <c r="G2" s="10"/>
      <c r="H2" s="9"/>
      <c r="I2" s="11"/>
      <c r="J2" s="121"/>
    </row>
    <row r="3" spans="1:16" x14ac:dyDescent="0.25">
      <c r="A3" s="8"/>
      <c r="B3" s="9"/>
      <c r="C3" s="9"/>
      <c r="D3" s="9"/>
      <c r="E3" s="10"/>
      <c r="F3" s="10"/>
      <c r="G3" s="10"/>
      <c r="H3" s="9"/>
      <c r="I3" s="11"/>
      <c r="J3" s="121"/>
    </row>
    <row r="4" spans="1:16" x14ac:dyDescent="0.25">
      <c r="A4" s="8"/>
      <c r="B4" s="9"/>
      <c r="C4" s="9"/>
      <c r="D4" s="9"/>
      <c r="E4" s="10"/>
      <c r="F4" s="10"/>
      <c r="G4" s="10"/>
      <c r="H4" s="9"/>
      <c r="I4" s="12"/>
    </row>
    <row r="5" spans="1:16" x14ac:dyDescent="0.25">
      <c r="A5" s="8"/>
      <c r="B5" s="9"/>
      <c r="C5" s="9"/>
      <c r="D5" s="9"/>
      <c r="E5" s="9"/>
      <c r="F5" s="9"/>
      <c r="G5" s="9"/>
      <c r="H5" s="9"/>
      <c r="I5" s="12"/>
    </row>
    <row r="6" spans="1:16" x14ac:dyDescent="0.25">
      <c r="A6" s="8"/>
      <c r="B6" s="9"/>
      <c r="C6" s="9"/>
      <c r="D6" s="9"/>
      <c r="E6" s="9"/>
      <c r="F6" s="9"/>
      <c r="G6" s="9"/>
      <c r="H6" s="9"/>
      <c r="I6" s="12"/>
    </row>
    <row r="7" spans="1:16" x14ac:dyDescent="0.25">
      <c r="A7" s="8"/>
      <c r="B7" s="292" t="s">
        <v>154</v>
      </c>
      <c r="C7" s="292"/>
      <c r="D7" s="292"/>
      <c r="E7" s="292"/>
      <c r="F7" s="292"/>
      <c r="G7" s="292"/>
      <c r="H7" s="292"/>
      <c r="I7" s="12"/>
    </row>
    <row r="8" spans="1:16" x14ac:dyDescent="0.25">
      <c r="A8" s="8"/>
      <c r="B8" s="289" t="s">
        <v>231</v>
      </c>
      <c r="C8" s="289"/>
      <c r="D8" s="289"/>
      <c r="E8" s="289"/>
      <c r="F8" s="289"/>
      <c r="G8" s="289"/>
      <c r="H8" s="289"/>
      <c r="I8" s="12"/>
      <c r="J8" s="220"/>
      <c r="K8" s="220"/>
      <c r="L8" s="220"/>
      <c r="M8" s="220"/>
      <c r="N8" s="220"/>
      <c r="O8" s="220"/>
    </row>
    <row r="9" spans="1:16" ht="12.75" customHeight="1" x14ac:dyDescent="0.25">
      <c r="A9" s="8"/>
      <c r="B9" s="9"/>
      <c r="C9" s="60"/>
      <c r="D9" s="60"/>
      <c r="E9" s="9"/>
      <c r="F9" s="9"/>
      <c r="G9" s="9"/>
      <c r="H9" s="9"/>
      <c r="I9" s="12"/>
      <c r="J9" s="220"/>
      <c r="K9" s="220"/>
      <c r="L9" s="220"/>
      <c r="M9" s="220"/>
      <c r="N9" s="220"/>
      <c r="O9" s="220"/>
    </row>
    <row r="10" spans="1:16" ht="15.75" customHeight="1" x14ac:dyDescent="0.25">
      <c r="A10" s="8"/>
      <c r="B10" s="10"/>
      <c r="C10" s="296" t="s">
        <v>0</v>
      </c>
      <c r="D10" s="296"/>
      <c r="E10" s="296"/>
      <c r="F10" s="296"/>
      <c r="G10" s="296"/>
      <c r="H10" s="130" t="s">
        <v>35</v>
      </c>
      <c r="I10" s="12"/>
      <c r="J10" s="220"/>
      <c r="K10" s="220"/>
      <c r="L10" s="220"/>
      <c r="M10" s="220"/>
      <c r="N10" s="220"/>
      <c r="O10" s="220"/>
    </row>
    <row r="11" spans="1:16" x14ac:dyDescent="0.25">
      <c r="A11" s="8"/>
      <c r="B11" s="10"/>
      <c r="C11" s="69">
        <v>2011</v>
      </c>
      <c r="D11" s="69">
        <v>2012</v>
      </c>
      <c r="E11" s="69">
        <v>2013</v>
      </c>
      <c r="F11" s="69">
        <v>2014</v>
      </c>
      <c r="G11" s="69">
        <v>2015</v>
      </c>
      <c r="H11" s="69">
        <v>2015</v>
      </c>
      <c r="I11" s="12"/>
      <c r="J11" s="224"/>
      <c r="K11" s="224"/>
      <c r="L11" s="224"/>
      <c r="M11" s="224"/>
      <c r="N11" s="224"/>
      <c r="O11" s="224"/>
      <c r="P11" s="7"/>
    </row>
    <row r="12" spans="1:16" ht="9" customHeight="1" x14ac:dyDescent="0.25">
      <c r="A12" s="8"/>
      <c r="B12" s="10"/>
      <c r="C12" s="60"/>
      <c r="D12" s="60"/>
      <c r="E12" s="60"/>
      <c r="F12" s="60"/>
      <c r="G12" s="194"/>
      <c r="I12" s="12"/>
      <c r="J12" s="224"/>
      <c r="K12" s="224"/>
      <c r="L12" s="224"/>
      <c r="M12" s="224"/>
      <c r="N12" s="224"/>
      <c r="O12" s="224"/>
      <c r="P12" s="7"/>
    </row>
    <row r="13" spans="1:16" x14ac:dyDescent="0.25">
      <c r="A13" s="144"/>
      <c r="B13" s="14" t="s">
        <v>26</v>
      </c>
      <c r="C13" s="82">
        <v>-0.82895981076595016</v>
      </c>
      <c r="D13" s="82">
        <v>8.4173466974287958</v>
      </c>
      <c r="E13" s="82">
        <v>-3.262632845767055</v>
      </c>
      <c r="F13" s="82">
        <v>1.9113152471980976</v>
      </c>
      <c r="G13" s="75">
        <v>1.8561124521664585</v>
      </c>
      <c r="H13" s="75">
        <v>1.85611245216645</v>
      </c>
      <c r="I13" s="12"/>
      <c r="J13" s="224"/>
      <c r="K13" s="228" t="s">
        <v>46</v>
      </c>
      <c r="L13" s="241">
        <v>-8.4149325056905528</v>
      </c>
      <c r="M13" s="241">
        <v>-1.4867838469709023</v>
      </c>
      <c r="N13" s="224"/>
      <c r="O13" s="224"/>
      <c r="P13" s="7"/>
    </row>
    <row r="14" spans="1:16" x14ac:dyDescent="0.25">
      <c r="A14" s="145"/>
      <c r="B14" s="209" t="s">
        <v>197</v>
      </c>
      <c r="C14" s="83">
        <v>-3.2432272559979158</v>
      </c>
      <c r="D14" s="83">
        <v>-14.615177818930935</v>
      </c>
      <c r="E14" s="83">
        <v>1.8887575585644356</v>
      </c>
      <c r="F14" s="83">
        <v>-9.3388509578671286</v>
      </c>
      <c r="G14" s="75">
        <v>52.905631902634241</v>
      </c>
      <c r="H14" s="131">
        <v>3.2947581877295615</v>
      </c>
      <c r="I14" s="12"/>
      <c r="J14" s="224"/>
      <c r="K14" s="228" t="s">
        <v>2</v>
      </c>
      <c r="L14" s="241">
        <v>-16.927540464949331</v>
      </c>
      <c r="M14" s="241">
        <v>-1.1921878543153797</v>
      </c>
      <c r="N14" s="224"/>
      <c r="O14" s="224"/>
      <c r="P14" s="7"/>
    </row>
    <row r="15" spans="1:16" x14ac:dyDescent="0.25">
      <c r="A15" s="145"/>
      <c r="B15" s="209" t="s">
        <v>22</v>
      </c>
      <c r="C15" s="83">
        <v>2.8222406826704738</v>
      </c>
      <c r="D15" s="83">
        <v>36.093504271418929</v>
      </c>
      <c r="E15" s="83">
        <v>-10.391963591245879</v>
      </c>
      <c r="F15" s="83">
        <v>2.0646199362980733</v>
      </c>
      <c r="G15" s="75">
        <v>2.1610029871165448</v>
      </c>
      <c r="H15" s="131">
        <v>0.58768138050498897</v>
      </c>
      <c r="I15" s="12"/>
      <c r="J15" s="224"/>
      <c r="K15" s="228" t="s">
        <v>153</v>
      </c>
      <c r="L15" s="241">
        <v>-25.384454937858759</v>
      </c>
      <c r="M15" s="241">
        <v>-0.92311742290142695</v>
      </c>
      <c r="N15" s="224"/>
      <c r="O15" s="224"/>
      <c r="P15" s="7"/>
    </row>
    <row r="16" spans="1:16" x14ac:dyDescent="0.25">
      <c r="A16" s="144"/>
      <c r="B16" s="209" t="s">
        <v>209</v>
      </c>
      <c r="C16" s="83">
        <v>2.0663175441381076</v>
      </c>
      <c r="D16" s="83">
        <v>-11.171097296043364</v>
      </c>
      <c r="E16" s="83">
        <v>1.9144935809919161</v>
      </c>
      <c r="F16" s="83">
        <v>8.6879247586263642</v>
      </c>
      <c r="G16" s="75">
        <v>8.8892058918044636</v>
      </c>
      <c r="H16" s="131">
        <v>0.41107575841135152</v>
      </c>
      <c r="I16" s="12"/>
      <c r="J16" s="224"/>
      <c r="K16" s="228" t="s">
        <v>84</v>
      </c>
      <c r="L16" s="241">
        <v>-6.6919130855353064</v>
      </c>
      <c r="M16" s="241">
        <v>-0.26751227155742163</v>
      </c>
      <c r="N16" s="224"/>
      <c r="O16" s="224"/>
      <c r="P16" s="7"/>
    </row>
    <row r="17" spans="1:17" x14ac:dyDescent="0.25">
      <c r="A17" s="144"/>
      <c r="B17" s="209" t="s">
        <v>210</v>
      </c>
      <c r="C17" s="83">
        <v>2.814272059277334</v>
      </c>
      <c r="D17" s="83">
        <v>3.6864185088428369</v>
      </c>
      <c r="E17" s="83">
        <v>2.5095898433633357</v>
      </c>
      <c r="F17" s="83">
        <v>-1.0886281569543077</v>
      </c>
      <c r="G17" s="75">
        <v>8.4006625277474924</v>
      </c>
      <c r="H17" s="131">
        <v>0.37185932896514451</v>
      </c>
      <c r="I17" s="12"/>
      <c r="J17" s="224"/>
      <c r="K17" s="228" t="s">
        <v>34</v>
      </c>
      <c r="L17" s="241">
        <v>-0.52995627650705979</v>
      </c>
      <c r="M17" s="241">
        <v>-1.875758881257196E-2</v>
      </c>
      <c r="N17" s="224"/>
      <c r="O17" s="224"/>
      <c r="P17" s="7"/>
    </row>
    <row r="18" spans="1:17" x14ac:dyDescent="0.25">
      <c r="A18" s="144"/>
      <c r="B18" s="209" t="s">
        <v>202</v>
      </c>
      <c r="C18" s="83">
        <v>2.6998871435532923</v>
      </c>
      <c r="D18" s="83">
        <v>11.990579417043667</v>
      </c>
      <c r="E18" s="83">
        <v>2.7256388629366857</v>
      </c>
      <c r="F18" s="83">
        <v>10.46979091241036</v>
      </c>
      <c r="G18" s="75">
        <v>5.8608616247069811</v>
      </c>
      <c r="H18" s="131">
        <v>0.2504205815133721</v>
      </c>
      <c r="I18" s="12"/>
      <c r="J18" s="224"/>
      <c r="K18" s="228" t="s">
        <v>29</v>
      </c>
      <c r="L18" s="241">
        <v>2.3547220258218537</v>
      </c>
      <c r="M18" s="241">
        <v>0.11470505691221343</v>
      </c>
      <c r="N18" s="224"/>
      <c r="O18" s="224"/>
      <c r="P18" s="7"/>
    </row>
    <row r="19" spans="1:17" x14ac:dyDescent="0.25">
      <c r="A19" s="144"/>
      <c r="B19" s="209" t="s">
        <v>214</v>
      </c>
      <c r="C19" s="83">
        <v>-7.5263231146038496</v>
      </c>
      <c r="D19" s="83">
        <v>0.17633329715482926</v>
      </c>
      <c r="E19" s="83">
        <v>-12.623273519967604</v>
      </c>
      <c r="F19" s="83">
        <v>2.7440829157810542</v>
      </c>
      <c r="G19" s="75">
        <v>5.4397385345332783</v>
      </c>
      <c r="H19" s="131">
        <v>0.24695503969587917</v>
      </c>
      <c r="I19" s="12"/>
      <c r="J19" s="224"/>
      <c r="K19" s="228" t="s">
        <v>24</v>
      </c>
      <c r="L19" s="241">
        <v>7.6255931443127922</v>
      </c>
      <c r="M19" s="241">
        <v>0.23185552177475191</v>
      </c>
      <c r="N19" s="224"/>
      <c r="O19" s="224"/>
      <c r="P19" s="7"/>
    </row>
    <row r="20" spans="1:17" x14ac:dyDescent="0.25">
      <c r="A20" s="145"/>
      <c r="B20" s="209" t="s">
        <v>203</v>
      </c>
      <c r="C20" s="83">
        <v>-11.809421023547884</v>
      </c>
      <c r="D20" s="83">
        <v>7.4234855318021875</v>
      </c>
      <c r="E20" s="83">
        <v>16.729833615180524</v>
      </c>
      <c r="F20" s="83">
        <v>-5.8689997821521729</v>
      </c>
      <c r="G20" s="75">
        <v>4.7822566741111627</v>
      </c>
      <c r="H20" s="131">
        <v>0.23516058121690853</v>
      </c>
      <c r="I20" s="12"/>
      <c r="J20" s="224"/>
      <c r="K20" s="228" t="s">
        <v>27</v>
      </c>
      <c r="L20" s="241">
        <v>4.7822566741111627</v>
      </c>
      <c r="M20" s="241">
        <v>0.23516058121690853</v>
      </c>
      <c r="N20" s="224"/>
      <c r="O20" s="224"/>
      <c r="P20" s="7"/>
    </row>
    <row r="21" spans="1:17" x14ac:dyDescent="0.25">
      <c r="A21" s="144"/>
      <c r="B21" s="209" t="s">
        <v>199</v>
      </c>
      <c r="C21" s="83">
        <v>4.1214235054898962</v>
      </c>
      <c r="D21" s="83">
        <v>2.6171828331094993</v>
      </c>
      <c r="E21" s="83">
        <v>-1.1142534867010667</v>
      </c>
      <c r="F21" s="83">
        <v>7.2244241695931022</v>
      </c>
      <c r="G21" s="75">
        <v>7.6255931443127922</v>
      </c>
      <c r="H21" s="131">
        <v>0.23185552177475191</v>
      </c>
      <c r="I21" s="12"/>
      <c r="J21" s="224"/>
      <c r="K21" s="228" t="s">
        <v>83</v>
      </c>
      <c r="L21" s="241">
        <v>5.4397385345332783</v>
      </c>
      <c r="M21" s="241">
        <v>0.24695503969587917</v>
      </c>
      <c r="N21" s="224"/>
      <c r="O21" s="224"/>
      <c r="P21" s="7"/>
    </row>
    <row r="22" spans="1:17" x14ac:dyDescent="0.25">
      <c r="A22" s="8"/>
      <c r="B22" s="209" t="s">
        <v>64</v>
      </c>
      <c r="C22" s="83">
        <v>3.679649103078253</v>
      </c>
      <c r="D22" s="83">
        <v>5.889849490377741</v>
      </c>
      <c r="E22" s="83">
        <v>-5.3576355854307423</v>
      </c>
      <c r="F22" s="83">
        <v>9.6354273834416748</v>
      </c>
      <c r="G22" s="75">
        <v>2.3547220258218537</v>
      </c>
      <c r="H22" s="131">
        <v>0.11470505691221343</v>
      </c>
      <c r="I22" s="12"/>
      <c r="J22" s="224"/>
      <c r="K22" s="228" t="s">
        <v>28</v>
      </c>
      <c r="L22" s="241">
        <v>5.8608616247069811</v>
      </c>
      <c r="M22" s="241">
        <v>0.2504205815133721</v>
      </c>
      <c r="N22" s="224"/>
      <c r="O22" s="224"/>
      <c r="P22" s="7"/>
    </row>
    <row r="23" spans="1:17" x14ac:dyDescent="0.25">
      <c r="A23" s="145"/>
      <c r="B23" s="209" t="s">
        <v>208</v>
      </c>
      <c r="C23" s="83">
        <v>1.0519305788290412</v>
      </c>
      <c r="D23" s="83">
        <v>-1.3452936713776453</v>
      </c>
      <c r="E23" s="83">
        <v>12.594954186548012</v>
      </c>
      <c r="F23" s="83">
        <v>13.383290349323484</v>
      </c>
      <c r="G23" s="75">
        <v>-0.52995627650705979</v>
      </c>
      <c r="H23" s="131">
        <v>-1.875758881257196E-2</v>
      </c>
      <c r="I23" s="12"/>
      <c r="J23" s="224"/>
      <c r="K23" s="228" t="s">
        <v>152</v>
      </c>
      <c r="L23" s="241">
        <v>8.4006625277474924</v>
      </c>
      <c r="M23" s="241">
        <v>0.37185932896514451</v>
      </c>
      <c r="N23" s="224"/>
      <c r="O23" s="224"/>
      <c r="P23" s="7"/>
    </row>
    <row r="24" spans="1:17" x14ac:dyDescent="0.25">
      <c r="A24" s="144"/>
      <c r="B24" s="209" t="s">
        <v>201</v>
      </c>
      <c r="C24" s="83">
        <v>-5.5030071102682871</v>
      </c>
      <c r="D24" s="83">
        <v>-6.4657572510709027</v>
      </c>
      <c r="E24" s="83">
        <v>4.3331811439113244</v>
      </c>
      <c r="F24" s="83">
        <v>11.950449474661795</v>
      </c>
      <c r="G24" s="75">
        <v>-6.6919130855353064</v>
      </c>
      <c r="H24" s="131">
        <v>-0.26751227155742163</v>
      </c>
      <c r="I24" s="12"/>
      <c r="J24" s="224"/>
      <c r="K24" s="228" t="s">
        <v>85</v>
      </c>
      <c r="L24" s="241">
        <v>8.8892058918044636</v>
      </c>
      <c r="M24" s="241">
        <v>0.41107575841135152</v>
      </c>
      <c r="N24" s="224"/>
      <c r="O24" s="224"/>
      <c r="P24" s="7"/>
    </row>
    <row r="25" spans="1:17" x14ac:dyDescent="0.25">
      <c r="A25" s="144"/>
      <c r="B25" s="209" t="s">
        <v>86</v>
      </c>
      <c r="C25" s="83">
        <v>-18.875562275450452</v>
      </c>
      <c r="D25" s="83">
        <v>10.530551979861059</v>
      </c>
      <c r="E25" s="83">
        <v>-33.689283241532721</v>
      </c>
      <c r="F25" s="83">
        <v>15.316637786686327</v>
      </c>
      <c r="G25" s="75">
        <v>-25.384454937858759</v>
      </c>
      <c r="H25" s="131">
        <v>-0.92311742290142695</v>
      </c>
      <c r="I25" s="12"/>
      <c r="J25" s="224"/>
      <c r="K25" s="228" t="s">
        <v>22</v>
      </c>
      <c r="L25" s="241">
        <v>2.1610029871165448</v>
      </c>
      <c r="M25" s="241">
        <v>0.58768138050498897</v>
      </c>
      <c r="N25" s="224"/>
      <c r="O25" s="224"/>
      <c r="P25" s="7"/>
    </row>
    <row r="26" spans="1:17" x14ac:dyDescent="0.25">
      <c r="A26" s="144"/>
      <c r="B26" s="209" t="s">
        <v>193</v>
      </c>
      <c r="C26" s="83">
        <v>-8.5042119462768735</v>
      </c>
      <c r="D26" s="83">
        <v>15.720808681994658</v>
      </c>
      <c r="E26" s="83">
        <v>2.4347002406229112</v>
      </c>
      <c r="F26" s="83">
        <v>-9.2275221437831298</v>
      </c>
      <c r="G26" s="75">
        <v>-16.927540464949331</v>
      </c>
      <c r="H26" s="131">
        <v>-1.1921878543153797</v>
      </c>
      <c r="I26" s="12"/>
      <c r="J26" s="224"/>
      <c r="K26" s="228" t="s">
        <v>25</v>
      </c>
      <c r="L26" s="241">
        <v>52.905631902634241</v>
      </c>
      <c r="M26" s="241">
        <v>3.2947581877295615</v>
      </c>
      <c r="N26" s="224"/>
      <c r="O26" s="224"/>
      <c r="P26" s="7"/>
    </row>
    <row r="27" spans="1:17" x14ac:dyDescent="0.25">
      <c r="A27" s="8"/>
      <c r="B27" s="209" t="s">
        <v>194</v>
      </c>
      <c r="C27" s="83">
        <v>6.4546045767348792</v>
      </c>
      <c r="D27" s="83">
        <v>-4.2191951248407467</v>
      </c>
      <c r="E27" s="83">
        <v>2.6686619664790578</v>
      </c>
      <c r="F27" s="83">
        <v>1.0394083459577708</v>
      </c>
      <c r="G27" s="75">
        <v>-8.4149325056905528</v>
      </c>
      <c r="H27" s="131">
        <v>-1.4867838469709023</v>
      </c>
      <c r="I27" s="12"/>
      <c r="J27" s="224"/>
      <c r="K27" s="228" t="s">
        <v>26</v>
      </c>
      <c r="L27" s="241">
        <v>1.8561124521664585</v>
      </c>
      <c r="M27" s="241">
        <v>1.85611245216645</v>
      </c>
      <c r="N27" s="224"/>
      <c r="O27" s="264"/>
      <c r="P27" s="265"/>
    </row>
    <row r="28" spans="1:17" s="6" customFormat="1" ht="14.25" customHeight="1" x14ac:dyDescent="0.25">
      <c r="A28" s="8"/>
      <c r="B28" s="14"/>
      <c r="C28" s="16"/>
      <c r="D28" s="16"/>
      <c r="E28" s="17"/>
      <c r="F28" s="17"/>
      <c r="G28" s="17"/>
      <c r="H28" s="17"/>
      <c r="I28" s="12"/>
      <c r="J28" s="224"/>
      <c r="N28" s="224"/>
      <c r="O28" s="224"/>
      <c r="P28" s="7"/>
    </row>
    <row r="29" spans="1:17" s="6" customFormat="1" ht="14.25" customHeight="1" x14ac:dyDescent="0.25">
      <c r="A29" s="312" t="s">
        <v>154</v>
      </c>
      <c r="B29" s="313"/>
      <c r="C29" s="313"/>
      <c r="D29" s="313"/>
      <c r="E29" s="313"/>
      <c r="F29" s="313"/>
      <c r="G29" s="313"/>
      <c r="H29" s="313"/>
      <c r="I29" s="314"/>
      <c r="J29" s="224"/>
      <c r="N29" s="266"/>
      <c r="O29" s="266"/>
      <c r="P29" s="78"/>
      <c r="Q29" s="51"/>
    </row>
    <row r="30" spans="1:17" s="6" customFormat="1" ht="14.25" customHeight="1" x14ac:dyDescent="0.25">
      <c r="A30" s="312" t="s">
        <v>218</v>
      </c>
      <c r="B30" s="313"/>
      <c r="C30" s="313"/>
      <c r="D30" s="303" t="s">
        <v>226</v>
      </c>
      <c r="E30" s="303"/>
      <c r="F30" s="303"/>
      <c r="G30" s="303"/>
      <c r="H30" s="303"/>
      <c r="I30" s="309"/>
      <c r="J30" s="224"/>
      <c r="N30" s="266"/>
      <c r="O30" s="266"/>
      <c r="P30" s="78"/>
      <c r="Q30" s="51"/>
    </row>
    <row r="31" spans="1:17" s="6" customFormat="1" ht="14.25" customHeight="1" x14ac:dyDescent="0.25">
      <c r="A31" s="8"/>
      <c r="B31" s="14"/>
      <c r="C31" s="16"/>
      <c r="D31" s="16"/>
      <c r="E31" s="17"/>
      <c r="F31" s="17"/>
      <c r="G31" s="17"/>
      <c r="H31" s="17"/>
      <c r="I31" s="12"/>
      <c r="J31" s="224"/>
      <c r="N31" s="266"/>
      <c r="O31" s="266"/>
      <c r="P31" s="78"/>
      <c r="Q31" s="51"/>
    </row>
    <row r="32" spans="1:17" s="6" customFormat="1" ht="14.25" customHeight="1" x14ac:dyDescent="0.25">
      <c r="A32" s="8"/>
      <c r="B32" s="14"/>
      <c r="C32" s="16"/>
      <c r="D32" s="16"/>
      <c r="E32" s="17"/>
      <c r="F32" s="17"/>
      <c r="G32" s="17"/>
      <c r="H32" s="17"/>
      <c r="I32" s="12"/>
      <c r="J32" s="224"/>
      <c r="N32" s="225"/>
      <c r="O32" s="225"/>
      <c r="P32" s="120"/>
      <c r="Q32" s="52"/>
    </row>
    <row r="33" spans="1:17" s="6" customFormat="1" ht="14.25" customHeight="1" x14ac:dyDescent="0.25">
      <c r="A33" s="8"/>
      <c r="B33" s="14"/>
      <c r="C33" s="16"/>
      <c r="D33" s="16"/>
      <c r="E33" s="17"/>
      <c r="F33" s="17"/>
      <c r="G33" s="17"/>
      <c r="H33" s="17"/>
      <c r="I33" s="12"/>
      <c r="J33" s="224"/>
      <c r="N33" s="225"/>
      <c r="O33" s="225"/>
      <c r="P33" s="120"/>
      <c r="Q33" s="52"/>
    </row>
    <row r="34" spans="1:17" s="6" customFormat="1" ht="14.25" customHeight="1" x14ac:dyDescent="0.25">
      <c r="A34" s="8"/>
      <c r="B34" s="14"/>
      <c r="C34" s="16"/>
      <c r="D34" s="16"/>
      <c r="E34" s="17"/>
      <c r="F34" s="17"/>
      <c r="G34" s="17"/>
      <c r="H34" s="17"/>
      <c r="I34" s="12"/>
      <c r="J34" s="224"/>
      <c r="N34" s="225"/>
      <c r="O34" s="225"/>
      <c r="P34" s="120"/>
      <c r="Q34" s="52"/>
    </row>
    <row r="35" spans="1:17" s="6" customFormat="1" ht="14.25" customHeight="1" x14ac:dyDescent="0.25">
      <c r="A35" s="8"/>
      <c r="B35" s="14"/>
      <c r="C35" s="16"/>
      <c r="D35" s="16"/>
      <c r="E35" s="17"/>
      <c r="F35" s="17"/>
      <c r="G35" s="17"/>
      <c r="H35" s="17"/>
      <c r="I35" s="12"/>
      <c r="J35" s="7"/>
      <c r="K35" s="7"/>
      <c r="L35" s="7"/>
      <c r="M35" s="7"/>
      <c r="N35" s="120"/>
      <c r="O35" s="120"/>
      <c r="P35" s="120"/>
      <c r="Q35" s="52"/>
    </row>
    <row r="36" spans="1:17" s="6" customFormat="1" ht="14.25" customHeight="1" x14ac:dyDescent="0.25">
      <c r="A36" s="8"/>
      <c r="B36" s="14"/>
      <c r="C36" s="16"/>
      <c r="D36" s="16"/>
      <c r="E36" s="17"/>
      <c r="F36" s="17"/>
      <c r="G36" s="17"/>
      <c r="H36" s="17"/>
      <c r="I36" s="12"/>
      <c r="J36" s="7"/>
      <c r="K36" s="120"/>
      <c r="L36" s="120"/>
      <c r="M36" s="120"/>
      <c r="N36" s="120"/>
      <c r="O36" s="120"/>
      <c r="P36" s="120"/>
      <c r="Q36" s="52"/>
    </row>
    <row r="37" spans="1:17" s="6" customFormat="1" ht="14.25" customHeight="1" x14ac:dyDescent="0.25">
      <c r="A37" s="8"/>
      <c r="B37" s="14"/>
      <c r="C37" s="16"/>
      <c r="D37" s="16"/>
      <c r="E37" s="17"/>
      <c r="F37" s="17"/>
      <c r="G37" s="17"/>
      <c r="H37" s="17"/>
      <c r="I37" s="12"/>
      <c r="J37" s="7"/>
      <c r="K37" s="120"/>
      <c r="L37" s="120"/>
      <c r="M37" s="120"/>
      <c r="N37" s="120"/>
      <c r="O37" s="120"/>
      <c r="P37" s="120"/>
      <c r="Q37" s="52"/>
    </row>
    <row r="38" spans="1:17" s="6" customFormat="1" ht="14.25" customHeight="1" x14ac:dyDescent="0.25">
      <c r="A38" s="8"/>
      <c r="B38" s="14"/>
      <c r="C38" s="16"/>
      <c r="D38" s="16"/>
      <c r="E38" s="17"/>
      <c r="F38" s="17"/>
      <c r="G38" s="17"/>
      <c r="H38" s="17"/>
      <c r="I38" s="12"/>
      <c r="J38" s="7"/>
      <c r="K38" s="120"/>
      <c r="L38" s="120"/>
      <c r="M38" s="120"/>
      <c r="N38" s="120"/>
      <c r="O38" s="120"/>
      <c r="P38" s="120"/>
      <c r="Q38" s="52"/>
    </row>
    <row r="39" spans="1:17" s="6" customFormat="1" ht="14.25" customHeight="1" x14ac:dyDescent="0.25">
      <c r="A39" s="8"/>
      <c r="B39" s="14"/>
      <c r="C39" s="16"/>
      <c r="D39" s="16"/>
      <c r="E39" s="17"/>
      <c r="F39" s="17"/>
      <c r="G39" s="17"/>
      <c r="H39" s="17"/>
      <c r="I39" s="12"/>
      <c r="J39" s="7"/>
      <c r="K39" s="120"/>
      <c r="L39" s="120"/>
      <c r="M39" s="120"/>
      <c r="N39" s="120"/>
      <c r="O39" s="120"/>
      <c r="P39" s="120"/>
      <c r="Q39" s="52"/>
    </row>
    <row r="40" spans="1:17" s="6" customFormat="1" ht="14.25" customHeight="1" x14ac:dyDescent="0.25">
      <c r="A40" s="8"/>
      <c r="B40" s="14"/>
      <c r="C40" s="16"/>
      <c r="D40" s="16"/>
      <c r="E40" s="17"/>
      <c r="F40" s="17"/>
      <c r="G40" s="17"/>
      <c r="H40" s="17"/>
      <c r="I40" s="12"/>
      <c r="J40" s="7"/>
      <c r="K40" s="120"/>
      <c r="L40" s="120"/>
      <c r="M40" s="120"/>
      <c r="N40" s="120"/>
      <c r="O40" s="120"/>
      <c r="P40" s="120"/>
      <c r="Q40" s="52"/>
    </row>
    <row r="41" spans="1:17" s="6" customFormat="1" ht="14.25" customHeight="1" x14ac:dyDescent="0.25">
      <c r="A41" s="8"/>
      <c r="B41" s="14"/>
      <c r="C41" s="16"/>
      <c r="D41" s="16"/>
      <c r="E41" s="17"/>
      <c r="F41" s="17"/>
      <c r="G41" s="17"/>
      <c r="H41" s="17"/>
      <c r="I41" s="12"/>
      <c r="J41" s="7"/>
      <c r="K41" s="120"/>
      <c r="L41" s="120"/>
      <c r="M41" s="120"/>
      <c r="N41" s="120"/>
      <c r="O41" s="120"/>
      <c r="P41" s="120"/>
      <c r="Q41" s="52"/>
    </row>
    <row r="42" spans="1:17" s="6" customFormat="1" ht="14.25" customHeight="1" x14ac:dyDescent="0.25">
      <c r="A42" s="8"/>
      <c r="B42" s="14"/>
      <c r="C42" s="16"/>
      <c r="D42" s="16"/>
      <c r="E42" s="17"/>
      <c r="F42" s="17"/>
      <c r="G42" s="17"/>
      <c r="H42" s="17"/>
      <c r="I42" s="12"/>
      <c r="J42" s="7"/>
      <c r="K42" s="120"/>
      <c r="L42" s="120"/>
      <c r="M42" s="120"/>
      <c r="N42" s="120"/>
      <c r="O42" s="120"/>
      <c r="P42" s="120"/>
      <c r="Q42" s="52"/>
    </row>
    <row r="43" spans="1:17" x14ac:dyDescent="0.25">
      <c r="A43" s="8"/>
      <c r="B43" s="64"/>
      <c r="C43" s="10"/>
      <c r="D43" s="10"/>
      <c r="E43" s="10"/>
      <c r="F43" s="10"/>
      <c r="G43" s="10"/>
      <c r="H43" s="10"/>
      <c r="I43" s="12"/>
      <c r="J43" s="10"/>
      <c r="K43" s="7"/>
      <c r="L43" s="7"/>
      <c r="M43" s="7"/>
      <c r="N43" s="7"/>
      <c r="O43" s="7"/>
      <c r="P43" s="7"/>
    </row>
    <row r="44" spans="1:17" x14ac:dyDescent="0.25">
      <c r="A44" s="8"/>
      <c r="B44" s="64"/>
      <c r="C44" s="10"/>
      <c r="D44" s="10"/>
      <c r="E44" s="10"/>
      <c r="F44" s="10"/>
      <c r="G44" s="10"/>
      <c r="H44" s="10"/>
      <c r="I44" s="12"/>
      <c r="J44" s="10"/>
      <c r="K44" s="7"/>
      <c r="L44" s="7"/>
      <c r="M44" s="7"/>
      <c r="N44" s="7"/>
      <c r="O44" s="7"/>
      <c r="P44" s="7"/>
    </row>
    <row r="45" spans="1:17" x14ac:dyDescent="0.25">
      <c r="A45" s="8"/>
      <c r="B45" s="64"/>
      <c r="C45" s="10"/>
      <c r="D45" s="10"/>
      <c r="E45" s="10"/>
      <c r="F45" s="10"/>
      <c r="G45" s="10"/>
      <c r="H45" s="10"/>
      <c r="I45" s="12"/>
      <c r="J45" s="10"/>
      <c r="K45" s="7"/>
      <c r="L45" s="7"/>
      <c r="M45" s="7"/>
      <c r="N45" s="7"/>
      <c r="O45" s="7"/>
      <c r="P45" s="7"/>
    </row>
    <row r="46" spans="1:17" x14ac:dyDescent="0.25">
      <c r="A46" s="8"/>
      <c r="B46" s="311" t="s">
        <v>151</v>
      </c>
      <c r="C46" s="311"/>
      <c r="D46" s="311"/>
      <c r="E46" s="311"/>
      <c r="F46" s="311"/>
      <c r="G46" s="311"/>
      <c r="H46" s="311"/>
      <c r="I46" s="12"/>
      <c r="J46" s="7"/>
      <c r="K46" s="7"/>
      <c r="L46" s="7"/>
      <c r="M46" s="7"/>
      <c r="N46" s="7"/>
      <c r="O46" s="7"/>
      <c r="P46" s="7"/>
    </row>
    <row r="47" spans="1:17" x14ac:dyDescent="0.25">
      <c r="A47" s="8"/>
      <c r="B47" s="311"/>
      <c r="C47" s="311"/>
      <c r="D47" s="311"/>
      <c r="E47" s="311"/>
      <c r="F47" s="311"/>
      <c r="G47" s="311"/>
      <c r="H47" s="311"/>
      <c r="I47" s="12"/>
      <c r="J47" s="7"/>
      <c r="K47" s="7"/>
      <c r="L47" s="7"/>
      <c r="M47" s="7"/>
      <c r="N47" s="7"/>
      <c r="O47" s="7"/>
      <c r="P47" s="7"/>
    </row>
    <row r="48" spans="1:17" x14ac:dyDescent="0.25">
      <c r="A48" s="21"/>
      <c r="B48" s="113" t="str">
        <f>+'Industria variación anual %'!B42</f>
        <v>Fuente: Dane, MTMR. Marzo de 2016</v>
      </c>
      <c r="C48" s="23"/>
      <c r="D48" s="23"/>
      <c r="E48" s="23"/>
      <c r="F48" s="23"/>
      <c r="G48" s="23"/>
      <c r="H48" s="23"/>
      <c r="I48" s="24"/>
      <c r="J48" s="7"/>
      <c r="K48" s="7"/>
      <c r="L48" s="7"/>
      <c r="M48" s="7"/>
      <c r="N48" s="7"/>
      <c r="O48" s="7"/>
      <c r="P48" s="7"/>
    </row>
    <row r="49" spans="2:16" x14ac:dyDescent="0.25">
      <c r="J49" s="7"/>
      <c r="K49" s="7"/>
      <c r="L49" s="7"/>
      <c r="M49" s="7"/>
      <c r="N49" s="7"/>
      <c r="O49" s="7"/>
      <c r="P49" s="7"/>
    </row>
    <row r="50" spans="2:16" x14ac:dyDescent="0.25">
      <c r="B50" s="64"/>
      <c r="J50" s="7"/>
      <c r="K50" s="7"/>
      <c r="L50" s="7"/>
      <c r="M50" s="7"/>
      <c r="N50" s="7"/>
      <c r="O50" s="7"/>
      <c r="P50" s="7"/>
    </row>
    <row r="51" spans="2:16" x14ac:dyDescent="0.25">
      <c r="B51" s="26"/>
      <c r="J51" s="7"/>
      <c r="K51" s="7"/>
      <c r="L51" s="7"/>
      <c r="M51" s="7"/>
      <c r="N51" s="7"/>
      <c r="O51" s="7"/>
      <c r="P51" s="7"/>
    </row>
    <row r="52" spans="2:16" x14ac:dyDescent="0.25">
      <c r="J52" s="7"/>
      <c r="K52" s="7"/>
      <c r="L52" s="7"/>
      <c r="M52" s="7"/>
      <c r="N52" s="7"/>
      <c r="O52" s="7"/>
      <c r="P52" s="7"/>
    </row>
    <row r="53" spans="2:16" x14ac:dyDescent="0.25">
      <c r="J53" s="7"/>
      <c r="K53" s="7"/>
      <c r="L53" s="7"/>
      <c r="M53" s="7"/>
      <c r="N53" s="7"/>
      <c r="O53" s="7"/>
      <c r="P53" s="7"/>
    </row>
    <row r="54" spans="2:16" x14ac:dyDescent="0.25">
      <c r="J54" s="7"/>
      <c r="K54" s="7"/>
      <c r="L54" s="7"/>
      <c r="M54" s="7"/>
      <c r="N54" s="7"/>
      <c r="O54" s="7"/>
      <c r="P54" s="7"/>
    </row>
    <row r="55" spans="2:16" x14ac:dyDescent="0.25">
      <c r="J55" s="7"/>
      <c r="K55" s="7"/>
      <c r="L55" s="7"/>
      <c r="M55" s="7"/>
      <c r="N55" s="7"/>
      <c r="O55" s="7"/>
      <c r="P55" s="7"/>
    </row>
    <row r="56" spans="2:16" x14ac:dyDescent="0.25">
      <c r="B56" s="26"/>
      <c r="J56" s="7"/>
      <c r="K56" s="7"/>
      <c r="L56" s="7"/>
      <c r="M56" s="7"/>
      <c r="N56" s="7"/>
      <c r="O56" s="7"/>
      <c r="P56" s="7"/>
    </row>
    <row r="57" spans="2:16" x14ac:dyDescent="0.25">
      <c r="B57" s="26"/>
      <c r="J57" s="7"/>
      <c r="K57" s="7"/>
      <c r="L57" s="7"/>
      <c r="M57" s="7"/>
      <c r="N57" s="7"/>
      <c r="O57" s="7"/>
      <c r="P57" s="7"/>
    </row>
    <row r="58" spans="2:16" x14ac:dyDescent="0.25">
      <c r="B58" s="26"/>
      <c r="J58" s="7"/>
      <c r="K58" s="7"/>
      <c r="L58" s="7"/>
      <c r="M58" s="7"/>
      <c r="N58" s="7"/>
      <c r="O58" s="7"/>
      <c r="P58" s="7"/>
    </row>
    <row r="59" spans="2:16" x14ac:dyDescent="0.25">
      <c r="B59" s="26"/>
      <c r="J59" s="7"/>
      <c r="K59" s="7"/>
      <c r="L59" s="7"/>
      <c r="M59" s="7"/>
      <c r="N59" s="7"/>
      <c r="O59" s="7"/>
      <c r="P59" s="7"/>
    </row>
    <row r="60" spans="2:16" x14ac:dyDescent="0.25">
      <c r="B60" s="26"/>
      <c r="J60" s="7"/>
      <c r="K60" s="7"/>
      <c r="L60" s="7"/>
      <c r="M60" s="7"/>
      <c r="N60" s="7"/>
      <c r="O60" s="7"/>
      <c r="P60" s="7"/>
    </row>
    <row r="61" spans="2:16" x14ac:dyDescent="0.25">
      <c r="B61" s="26"/>
      <c r="J61" s="7"/>
      <c r="K61" s="7"/>
      <c r="L61" s="7"/>
      <c r="M61" s="7"/>
      <c r="N61" s="7"/>
      <c r="O61" s="7"/>
      <c r="P61" s="7"/>
    </row>
    <row r="62" spans="2:16" x14ac:dyDescent="0.25">
      <c r="J62" s="7"/>
      <c r="K62" s="7"/>
      <c r="L62" s="7"/>
      <c r="M62" s="7"/>
      <c r="N62" s="7"/>
      <c r="O62" s="7"/>
      <c r="P62" s="7"/>
    </row>
    <row r="63" spans="2:16" x14ac:dyDescent="0.25">
      <c r="J63" s="7"/>
      <c r="K63" s="7"/>
      <c r="L63" s="7"/>
      <c r="M63" s="7"/>
      <c r="N63" s="7"/>
      <c r="O63" s="7"/>
      <c r="P63" s="7"/>
    </row>
    <row r="64" spans="2:16" x14ac:dyDescent="0.25">
      <c r="J64" s="7"/>
      <c r="K64" s="7"/>
      <c r="L64" s="7"/>
      <c r="M64" s="7"/>
      <c r="N64" s="7"/>
      <c r="O64" s="7"/>
      <c r="P64" s="7"/>
    </row>
    <row r="65" spans="2:16" x14ac:dyDescent="0.25">
      <c r="B65" s="26"/>
      <c r="J65" s="7"/>
      <c r="K65" s="7"/>
      <c r="L65" s="7"/>
      <c r="M65" s="7"/>
      <c r="N65" s="7"/>
      <c r="O65" s="7"/>
      <c r="P65" s="7"/>
    </row>
    <row r="73" spans="2:16" x14ac:dyDescent="0.25">
      <c r="B73" s="26"/>
    </row>
    <row r="74" spans="2:16" x14ac:dyDescent="0.25">
      <c r="B74" s="26"/>
    </row>
  </sheetData>
  <sortState ref="B14:H27">
    <sortCondition descending="1" ref="H14:H27"/>
  </sortState>
  <mergeCells count="7">
    <mergeCell ref="B46:H47"/>
    <mergeCell ref="B7:H7"/>
    <mergeCell ref="B8:H8"/>
    <mergeCell ref="D30:I30"/>
    <mergeCell ref="A30:C30"/>
    <mergeCell ref="A29:I29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R75"/>
  <sheetViews>
    <sheetView showGridLines="0" zoomScaleNormal="100" zoomScaleSheetLayoutView="100" workbookViewId="0">
      <selection activeCell="B7" sqref="B7:H7"/>
    </sheetView>
  </sheetViews>
  <sheetFormatPr baseColWidth="10" defaultColWidth="10.85546875" defaultRowHeight="15.75" x14ac:dyDescent="0.25"/>
  <cols>
    <col min="1" max="1" width="2.28515625" style="7" customWidth="1"/>
    <col min="2" max="2" width="66.85546875" style="7" customWidth="1"/>
    <col min="3" max="7" width="9" style="7" customWidth="1"/>
    <col min="8" max="8" width="14.28515625" style="7" customWidth="1"/>
    <col min="9" max="9" width="1" style="7" customWidth="1"/>
    <col min="10" max="10" width="10.85546875" style="7"/>
    <col min="11" max="11" width="11.42578125" style="6" customWidth="1"/>
    <col min="12" max="12" width="10.85546875" style="6" customWidth="1"/>
    <col min="13" max="13" width="10.85546875" style="6"/>
    <col min="14" max="14" width="10.85546875" style="160"/>
    <col min="15" max="18" width="10.85546875" style="6"/>
    <col min="19" max="16384" width="10.85546875" style="7"/>
  </cols>
  <sheetData>
    <row r="1" spans="1:16" x14ac:dyDescent="0.25">
      <c r="A1" s="1"/>
      <c r="B1" s="2"/>
      <c r="C1" s="2"/>
      <c r="D1" s="2"/>
      <c r="E1" s="3"/>
      <c r="F1" s="3"/>
      <c r="G1" s="3"/>
      <c r="H1" s="2"/>
      <c r="I1" s="4"/>
      <c r="J1" s="5"/>
    </row>
    <row r="2" spans="1:16" x14ac:dyDescent="0.25">
      <c r="A2" s="8"/>
      <c r="B2" s="9"/>
      <c r="C2" s="9"/>
      <c r="D2" s="9"/>
      <c r="E2" s="10"/>
      <c r="F2" s="10"/>
      <c r="G2" s="10"/>
      <c r="H2" s="9"/>
      <c r="I2" s="11"/>
      <c r="J2" s="5"/>
    </row>
    <row r="3" spans="1:16" x14ac:dyDescent="0.25">
      <c r="A3" s="8"/>
      <c r="B3" s="9"/>
      <c r="C3" s="9"/>
      <c r="D3" s="9"/>
      <c r="E3" s="10"/>
      <c r="F3" s="10"/>
      <c r="G3" s="10"/>
      <c r="H3" s="9"/>
      <c r="I3" s="11"/>
      <c r="J3" s="5"/>
    </row>
    <row r="4" spans="1:16" x14ac:dyDescent="0.25">
      <c r="A4" s="8"/>
      <c r="B4" s="9"/>
      <c r="C4" s="9"/>
      <c r="D4" s="9"/>
      <c r="E4" s="10"/>
      <c r="F4" s="10"/>
      <c r="G4" s="10"/>
      <c r="H4" s="9"/>
      <c r="I4" s="12"/>
    </row>
    <row r="5" spans="1:16" x14ac:dyDescent="0.25">
      <c r="A5" s="8"/>
      <c r="B5" s="9"/>
      <c r="C5" s="9"/>
      <c r="D5" s="9"/>
      <c r="E5" s="9"/>
      <c r="F5" s="9"/>
      <c r="G5" s="9"/>
      <c r="H5" s="9"/>
      <c r="I5" s="12"/>
    </row>
    <row r="6" spans="1:16" x14ac:dyDescent="0.25">
      <c r="A6" s="8"/>
      <c r="B6" s="9"/>
      <c r="C6" s="9"/>
      <c r="D6" s="9"/>
      <c r="E6" s="9"/>
      <c r="F6" s="9"/>
      <c r="G6" s="9"/>
      <c r="H6" s="9"/>
      <c r="I6" s="12"/>
    </row>
    <row r="7" spans="1:16" x14ac:dyDescent="0.25">
      <c r="A7" s="8"/>
      <c r="B7" s="292" t="s">
        <v>155</v>
      </c>
      <c r="C7" s="292"/>
      <c r="D7" s="292"/>
      <c r="E7" s="292"/>
      <c r="F7" s="292"/>
      <c r="G7" s="292"/>
      <c r="H7" s="292"/>
      <c r="I7" s="12"/>
      <c r="J7" s="220"/>
      <c r="K7" s="220"/>
      <c r="L7" s="220"/>
      <c r="M7" s="220"/>
      <c r="N7" s="220"/>
    </row>
    <row r="8" spans="1:16" x14ac:dyDescent="0.25">
      <c r="A8" s="8"/>
      <c r="B8" s="289" t="s">
        <v>231</v>
      </c>
      <c r="C8" s="289"/>
      <c r="D8" s="289"/>
      <c r="E8" s="289"/>
      <c r="F8" s="289"/>
      <c r="G8" s="289"/>
      <c r="H8" s="289"/>
      <c r="I8" s="12"/>
      <c r="J8" s="228"/>
      <c r="K8" s="228"/>
      <c r="L8" s="228"/>
      <c r="M8" s="228"/>
      <c r="N8" s="228"/>
    </row>
    <row r="9" spans="1:16" ht="12" customHeight="1" x14ac:dyDescent="0.25">
      <c r="A9" s="8"/>
      <c r="B9" s="9"/>
      <c r="C9" s="60"/>
      <c r="D9" s="60"/>
      <c r="E9" s="9"/>
      <c r="F9" s="9"/>
      <c r="G9" s="9"/>
      <c r="H9" s="9"/>
      <c r="I9" s="12"/>
      <c r="J9" s="228"/>
      <c r="K9" s="228"/>
      <c r="L9" s="228"/>
      <c r="M9" s="228"/>
      <c r="N9" s="228"/>
    </row>
    <row r="10" spans="1:16" ht="15" customHeight="1" x14ac:dyDescent="0.25">
      <c r="A10" s="8"/>
      <c r="B10" s="10"/>
      <c r="C10" s="296" t="s">
        <v>0</v>
      </c>
      <c r="D10" s="296"/>
      <c r="E10" s="296"/>
      <c r="F10" s="296"/>
      <c r="G10" s="296"/>
      <c r="H10" s="68" t="s">
        <v>35</v>
      </c>
      <c r="I10" s="12"/>
      <c r="J10" s="228"/>
      <c r="K10" s="228"/>
      <c r="L10" s="228"/>
      <c r="M10" s="228"/>
      <c r="N10" s="228"/>
    </row>
    <row r="11" spans="1:16" x14ac:dyDescent="0.25">
      <c r="A11" s="8"/>
      <c r="B11" s="10"/>
      <c r="C11" s="69">
        <v>2011</v>
      </c>
      <c r="D11" s="69">
        <v>2012</v>
      </c>
      <c r="E11" s="69">
        <v>2013</v>
      </c>
      <c r="F11" s="69">
        <v>2014</v>
      </c>
      <c r="G11" s="69">
        <v>2015</v>
      </c>
      <c r="H11" s="69">
        <v>2015</v>
      </c>
      <c r="I11" s="12"/>
      <c r="J11" s="228"/>
      <c r="K11" s="228"/>
      <c r="L11" s="228"/>
      <c r="M11" s="228"/>
      <c r="N11" s="228"/>
    </row>
    <row r="12" spans="1:16" ht="10.5" customHeight="1" x14ac:dyDescent="0.25">
      <c r="A12" s="8"/>
      <c r="B12" s="10"/>
      <c r="C12" s="60"/>
      <c r="D12" s="60"/>
      <c r="E12" s="60"/>
      <c r="F12" s="60"/>
      <c r="G12" s="194"/>
      <c r="I12" s="12"/>
      <c r="J12" s="224"/>
      <c r="K12" s="224"/>
      <c r="L12" s="264"/>
      <c r="M12" s="264"/>
      <c r="N12" s="224"/>
      <c r="O12" s="7"/>
      <c r="P12" s="7"/>
    </row>
    <row r="13" spans="1:16" x14ac:dyDescent="0.25">
      <c r="A13" s="8"/>
      <c r="B13" s="14" t="s">
        <v>26</v>
      </c>
      <c r="C13" s="82">
        <v>-0.26573322880688588</v>
      </c>
      <c r="D13" s="82">
        <v>0.64248348051001436</v>
      </c>
      <c r="E13" s="82">
        <v>-1.8532709515039825</v>
      </c>
      <c r="F13" s="82">
        <v>0.76570095576995456</v>
      </c>
      <c r="G13" s="75">
        <v>1.2345070172567363</v>
      </c>
      <c r="H13" s="75">
        <v>1.234507017256727</v>
      </c>
      <c r="I13" s="12"/>
      <c r="J13" s="224"/>
      <c r="K13" s="228" t="s">
        <v>115</v>
      </c>
      <c r="L13" s="241">
        <v>-2.8575720988630926</v>
      </c>
      <c r="M13" s="241">
        <v>-0.78006564348719865</v>
      </c>
      <c r="N13" s="224"/>
      <c r="O13" s="7"/>
      <c r="P13" s="7"/>
    </row>
    <row r="14" spans="1:16" x14ac:dyDescent="0.25">
      <c r="A14" s="8"/>
      <c r="B14" s="209" t="s">
        <v>197</v>
      </c>
      <c r="C14" s="83">
        <v>-6.5667786422262235</v>
      </c>
      <c r="D14" s="83">
        <v>-8.3878608463832336</v>
      </c>
      <c r="E14" s="83">
        <v>-4.4284492251560836</v>
      </c>
      <c r="F14" s="83">
        <v>3.3847161122891656</v>
      </c>
      <c r="G14" s="75">
        <v>11.118657925542275</v>
      </c>
      <c r="H14" s="131">
        <v>1.3767889559249817</v>
      </c>
      <c r="I14" s="12"/>
      <c r="J14" s="224"/>
      <c r="K14" s="228" t="s">
        <v>46</v>
      </c>
      <c r="L14" s="241">
        <v>-2.6070606723915368</v>
      </c>
      <c r="M14" s="241">
        <v>-0.41084245763605698</v>
      </c>
      <c r="N14" s="224"/>
      <c r="O14" s="7"/>
      <c r="P14" s="7"/>
    </row>
    <row r="15" spans="1:16" x14ac:dyDescent="0.25">
      <c r="A15" s="8"/>
      <c r="B15" s="209" t="s">
        <v>199</v>
      </c>
      <c r="C15" s="83">
        <v>1.4729743586650246</v>
      </c>
      <c r="D15" s="83">
        <v>3.2134768678408587</v>
      </c>
      <c r="E15" s="83">
        <v>4.4368934834566831</v>
      </c>
      <c r="F15" s="83">
        <v>3.9412371304573313</v>
      </c>
      <c r="G15" s="75">
        <v>4.2586717315875156</v>
      </c>
      <c r="H15" s="131">
        <v>0.23514691797619625</v>
      </c>
      <c r="I15" s="12"/>
      <c r="J15" s="224"/>
      <c r="K15" s="228" t="s">
        <v>153</v>
      </c>
      <c r="L15" s="241">
        <v>-3.0228502437061211</v>
      </c>
      <c r="M15" s="241">
        <v>-3.8437113828352507E-2</v>
      </c>
      <c r="N15" s="224"/>
      <c r="O15" s="7"/>
      <c r="P15" s="7"/>
    </row>
    <row r="16" spans="1:16" x14ac:dyDescent="0.25">
      <c r="A16" s="8"/>
      <c r="B16" s="209" t="s">
        <v>202</v>
      </c>
      <c r="C16" s="83">
        <v>-1.2900234707774461</v>
      </c>
      <c r="D16" s="83">
        <v>9.5080696769193942</v>
      </c>
      <c r="E16" s="83">
        <v>-1.1532028050009746</v>
      </c>
      <c r="F16" s="83">
        <v>-2.7905387448270647</v>
      </c>
      <c r="G16" s="75">
        <v>3.9307474278572618</v>
      </c>
      <c r="H16" s="131">
        <v>0.20028806724907136</v>
      </c>
      <c r="I16" s="12"/>
      <c r="J16" s="224"/>
      <c r="K16" s="228" t="s">
        <v>27</v>
      </c>
      <c r="L16" s="241">
        <v>-0.37404487313533741</v>
      </c>
      <c r="M16" s="241">
        <v>-1.7362495944230977E-2</v>
      </c>
      <c r="N16" s="224"/>
      <c r="O16" s="7"/>
      <c r="P16" s="7"/>
    </row>
    <row r="17" spans="1:17" x14ac:dyDescent="0.25">
      <c r="A17" s="8"/>
      <c r="B17" s="209" t="s">
        <v>209</v>
      </c>
      <c r="C17" s="83">
        <v>-2.0763039615344425</v>
      </c>
      <c r="D17" s="83">
        <v>-3.4358201435469971</v>
      </c>
      <c r="E17" s="83">
        <v>-1.4233160301023395</v>
      </c>
      <c r="F17" s="83">
        <v>-3.5901553311832757</v>
      </c>
      <c r="G17" s="75">
        <v>2.3201931710857382</v>
      </c>
      <c r="H17" s="131">
        <v>0.14177950196893008</v>
      </c>
      <c r="I17" s="12"/>
      <c r="J17" s="224"/>
      <c r="K17" s="228" t="s">
        <v>34</v>
      </c>
      <c r="L17" s="241">
        <v>4.7311331640895737</v>
      </c>
      <c r="M17" s="241">
        <v>5.828112673677751E-2</v>
      </c>
      <c r="N17" s="224"/>
      <c r="O17" s="7"/>
      <c r="P17" s="7"/>
    </row>
    <row r="18" spans="1:17" x14ac:dyDescent="0.25">
      <c r="A18" s="8"/>
      <c r="B18" s="209" t="s">
        <v>64</v>
      </c>
      <c r="C18" s="83">
        <v>1.0138359950174092</v>
      </c>
      <c r="D18" s="83">
        <v>3.8608311624482194</v>
      </c>
      <c r="E18" s="83">
        <v>-2.5411618515066681</v>
      </c>
      <c r="F18" s="83">
        <v>5.1188652650736355</v>
      </c>
      <c r="G18" s="75">
        <v>1.5498968590828444</v>
      </c>
      <c r="H18" s="131">
        <v>0.1325966707806486</v>
      </c>
      <c r="I18" s="12"/>
      <c r="J18" s="224"/>
      <c r="K18" s="228" t="s">
        <v>157</v>
      </c>
      <c r="L18" s="241">
        <v>1.8190177013834408</v>
      </c>
      <c r="M18" s="241">
        <v>6.9210812292832977E-2</v>
      </c>
      <c r="N18" s="224"/>
      <c r="O18" s="7"/>
      <c r="P18" s="7"/>
    </row>
    <row r="19" spans="1:17" x14ac:dyDescent="0.25">
      <c r="A19" s="8"/>
      <c r="B19" s="209" t="s">
        <v>210</v>
      </c>
      <c r="C19" s="83">
        <v>4.9392293767778428</v>
      </c>
      <c r="D19" s="83">
        <v>2.9242648266798454</v>
      </c>
      <c r="E19" s="83">
        <v>2.6496408619313572</v>
      </c>
      <c r="F19" s="83">
        <v>-0.59866272741407878</v>
      </c>
      <c r="G19" s="75">
        <v>3.0660930778255713</v>
      </c>
      <c r="H19" s="131">
        <v>0.11144488624788559</v>
      </c>
      <c r="I19" s="12"/>
      <c r="J19" s="224"/>
      <c r="K19" s="228" t="s">
        <v>2</v>
      </c>
      <c r="L19" s="241">
        <v>3.4333603676669489</v>
      </c>
      <c r="M19" s="241">
        <v>7.2211737517763205E-2</v>
      </c>
      <c r="N19" s="224"/>
      <c r="O19" s="7"/>
      <c r="P19" s="7"/>
    </row>
    <row r="20" spans="1:17" x14ac:dyDescent="0.25">
      <c r="A20" s="8"/>
      <c r="B20" s="209" t="s">
        <v>201</v>
      </c>
      <c r="C20" s="83">
        <v>0.8297935394645739</v>
      </c>
      <c r="D20" s="83">
        <v>-6.7894582149505283</v>
      </c>
      <c r="E20" s="83">
        <v>-0.18919487071683561</v>
      </c>
      <c r="F20" s="83">
        <v>1.9481887110362139</v>
      </c>
      <c r="G20" s="75">
        <v>3.2847846296870209</v>
      </c>
      <c r="H20" s="131">
        <v>9.0406820986805581E-2</v>
      </c>
      <c r="I20" s="12"/>
      <c r="J20" s="224"/>
      <c r="K20" s="228" t="s">
        <v>84</v>
      </c>
      <c r="L20" s="241">
        <v>3.2847846296870209</v>
      </c>
      <c r="M20" s="241">
        <v>9.0406820986805581E-2</v>
      </c>
      <c r="N20" s="224"/>
      <c r="O20" s="7"/>
      <c r="P20" s="7"/>
    </row>
    <row r="21" spans="1:17" x14ac:dyDescent="0.25">
      <c r="A21" s="8"/>
      <c r="B21" s="209" t="s">
        <v>193</v>
      </c>
      <c r="C21" s="83">
        <v>25.013127953789628</v>
      </c>
      <c r="D21" s="83">
        <v>3.9764771772612617</v>
      </c>
      <c r="E21" s="83">
        <v>-0.83490438998113925</v>
      </c>
      <c r="F21" s="83">
        <v>0.46170559478542206</v>
      </c>
      <c r="G21" s="75">
        <v>3.4333603676669489</v>
      </c>
      <c r="H21" s="131">
        <v>7.2211737517763205E-2</v>
      </c>
      <c r="I21" s="12"/>
      <c r="J21" s="224"/>
      <c r="K21" s="228" t="s">
        <v>152</v>
      </c>
      <c r="L21" s="241">
        <v>3.0660930778255713</v>
      </c>
      <c r="M21" s="241">
        <v>0.11144488624788559</v>
      </c>
      <c r="N21" s="224"/>
      <c r="O21" s="7"/>
      <c r="P21" s="7"/>
    </row>
    <row r="22" spans="1:17" x14ac:dyDescent="0.25">
      <c r="A22" s="8"/>
      <c r="B22" s="209" t="s">
        <v>214</v>
      </c>
      <c r="C22" s="83">
        <v>-3.9269373491371384</v>
      </c>
      <c r="D22" s="83">
        <v>-0.20249746878163721</v>
      </c>
      <c r="E22" s="83">
        <v>-4.9870556803259021</v>
      </c>
      <c r="F22" s="83">
        <v>-2.2865782551467762</v>
      </c>
      <c r="G22" s="75">
        <v>1.8190177013834408</v>
      </c>
      <c r="H22" s="131">
        <v>6.9210812292832977E-2</v>
      </c>
      <c r="I22" s="12"/>
      <c r="J22" s="224"/>
      <c r="K22" s="228" t="s">
        <v>29</v>
      </c>
      <c r="L22" s="241">
        <v>1.5498968590828444</v>
      </c>
      <c r="M22" s="241">
        <v>0.1325966707806486</v>
      </c>
      <c r="N22" s="224"/>
      <c r="O22" s="7"/>
      <c r="P22" s="7"/>
    </row>
    <row r="23" spans="1:17" x14ac:dyDescent="0.25">
      <c r="A23" s="8"/>
      <c r="B23" s="209" t="s">
        <v>208</v>
      </c>
      <c r="C23" s="83">
        <v>7.5346112886048866</v>
      </c>
      <c r="D23" s="83">
        <v>4.6546174795741635</v>
      </c>
      <c r="E23" s="83">
        <v>4.8261178140525107</v>
      </c>
      <c r="F23" s="83">
        <v>-2.2116903633491503</v>
      </c>
      <c r="G23" s="75">
        <v>4.7311331640895737</v>
      </c>
      <c r="H23" s="131">
        <v>5.828112673677751E-2</v>
      </c>
      <c r="I23" s="12"/>
      <c r="J23" s="224"/>
      <c r="K23" s="228" t="s">
        <v>156</v>
      </c>
      <c r="L23" s="241">
        <v>2.3201931710857382</v>
      </c>
      <c r="M23" s="241">
        <v>0.14177950196893008</v>
      </c>
      <c r="N23" s="224"/>
      <c r="O23" s="7"/>
      <c r="P23" s="7"/>
    </row>
    <row r="24" spans="1:17" x14ac:dyDescent="0.25">
      <c r="A24" s="8"/>
      <c r="B24" s="209" t="s">
        <v>203</v>
      </c>
      <c r="C24" s="83">
        <v>1.0044768555017347</v>
      </c>
      <c r="D24" s="83">
        <v>6.0362173038229328</v>
      </c>
      <c r="E24" s="83">
        <v>0.35753619255878277</v>
      </c>
      <c r="F24" s="83">
        <v>6.9265349081978567</v>
      </c>
      <c r="G24" s="75">
        <v>-0.37404487313533741</v>
      </c>
      <c r="H24" s="131">
        <v>-1.7362495944230977E-2</v>
      </c>
      <c r="I24" s="12"/>
      <c r="J24" s="224"/>
      <c r="K24" s="228" t="s">
        <v>28</v>
      </c>
      <c r="L24" s="241">
        <v>3.9307474278572618</v>
      </c>
      <c r="M24" s="241">
        <v>0.20028806724907136</v>
      </c>
      <c r="N24" s="224"/>
      <c r="O24" s="7"/>
      <c r="P24" s="7"/>
    </row>
    <row r="25" spans="1:17" x14ac:dyDescent="0.25">
      <c r="A25" s="8"/>
      <c r="B25" s="209" t="s">
        <v>86</v>
      </c>
      <c r="C25" s="83">
        <v>-1.4727184934814064</v>
      </c>
      <c r="D25" s="83">
        <v>-11.50861716899454</v>
      </c>
      <c r="E25" s="83">
        <v>3.3736385453203122</v>
      </c>
      <c r="F25" s="83">
        <v>-0.16072146077952265</v>
      </c>
      <c r="G25" s="75">
        <v>-3.0228502437061211</v>
      </c>
      <c r="H25" s="131">
        <v>-3.8437113828352507E-2</v>
      </c>
      <c r="I25" s="12"/>
      <c r="J25" s="224"/>
      <c r="K25" s="228" t="s">
        <v>24</v>
      </c>
      <c r="L25" s="241">
        <v>4.2586717315875156</v>
      </c>
      <c r="M25" s="241">
        <v>0.23514691797619625</v>
      </c>
      <c r="N25" s="224"/>
      <c r="O25" s="7"/>
      <c r="P25" s="7"/>
    </row>
    <row r="26" spans="1:17" x14ac:dyDescent="0.25">
      <c r="A26" s="8"/>
      <c r="B26" s="209" t="s">
        <v>194</v>
      </c>
      <c r="C26" s="83">
        <v>-6.8310128270760107</v>
      </c>
      <c r="D26" s="83">
        <v>0.93931139091605331</v>
      </c>
      <c r="E26" s="83">
        <v>-5.1663430594395816</v>
      </c>
      <c r="F26" s="83">
        <v>0.83008434239009166</v>
      </c>
      <c r="G26" s="75">
        <v>-2.6070606723915368</v>
      </c>
      <c r="H26" s="131">
        <v>-0.41084245763605698</v>
      </c>
      <c r="I26" s="12"/>
      <c r="J26" s="224"/>
      <c r="K26" s="228" t="s">
        <v>25</v>
      </c>
      <c r="L26" s="241">
        <v>11.118657925542275</v>
      </c>
      <c r="M26" s="241">
        <v>1.3767889559249817</v>
      </c>
      <c r="N26" s="224"/>
      <c r="O26" s="7"/>
      <c r="P26" s="7"/>
    </row>
    <row r="27" spans="1:17" x14ac:dyDescent="0.25">
      <c r="A27" s="8"/>
      <c r="B27" s="209" t="s">
        <v>22</v>
      </c>
      <c r="C27" s="83">
        <v>5.5464812031216004</v>
      </c>
      <c r="D27" s="83">
        <v>3.0636410052493401</v>
      </c>
      <c r="E27" s="83">
        <v>-1.0914720340849726</v>
      </c>
      <c r="F27" s="83">
        <v>-0.88351214172818215</v>
      </c>
      <c r="G27" s="75">
        <v>-2.8575720988630926</v>
      </c>
      <c r="H27" s="131">
        <v>-0.78006564348719865</v>
      </c>
      <c r="I27" s="12"/>
      <c r="J27" s="224"/>
      <c r="K27" s="228" t="s">
        <v>26</v>
      </c>
      <c r="L27" s="241">
        <v>1.2345070172567363</v>
      </c>
      <c r="M27" s="241">
        <v>1.234507017256727</v>
      </c>
      <c r="N27" s="224"/>
      <c r="O27" s="265"/>
      <c r="P27" s="265"/>
    </row>
    <row r="28" spans="1:17" s="6" customFormat="1" ht="14.25" customHeight="1" x14ac:dyDescent="0.25">
      <c r="A28" s="8"/>
      <c r="B28" s="14"/>
      <c r="C28" s="16"/>
      <c r="D28" s="16"/>
      <c r="E28" s="17"/>
      <c r="F28" s="17"/>
      <c r="G28" s="17"/>
      <c r="H28" s="17"/>
      <c r="I28" s="12"/>
      <c r="J28" s="224"/>
      <c r="N28" s="224"/>
      <c r="O28" s="7"/>
      <c r="P28" s="7"/>
    </row>
    <row r="29" spans="1:17" s="6" customFormat="1" ht="16.5" customHeight="1" x14ac:dyDescent="0.25">
      <c r="A29" s="307" t="s">
        <v>155</v>
      </c>
      <c r="B29" s="308"/>
      <c r="C29" s="308"/>
      <c r="D29" s="308"/>
      <c r="E29" s="308"/>
      <c r="F29" s="308"/>
      <c r="G29" s="308"/>
      <c r="H29" s="308"/>
      <c r="I29" s="182"/>
      <c r="J29" s="228"/>
      <c r="N29" s="227"/>
      <c r="O29" s="51"/>
      <c r="P29" s="51"/>
      <c r="Q29" s="51"/>
    </row>
    <row r="30" spans="1:17" s="6" customFormat="1" ht="3" customHeight="1" x14ac:dyDescent="0.25">
      <c r="A30" s="152"/>
      <c r="B30" s="153"/>
      <c r="C30" s="153"/>
      <c r="D30" s="175"/>
      <c r="E30" s="175"/>
      <c r="F30" s="175"/>
      <c r="G30" s="175"/>
      <c r="H30" s="175"/>
      <c r="I30" s="182"/>
      <c r="J30" s="228"/>
      <c r="N30" s="227"/>
      <c r="O30" s="51"/>
      <c r="P30" s="51"/>
      <c r="Q30" s="51"/>
    </row>
    <row r="31" spans="1:17" s="6" customFormat="1" ht="14.25" customHeight="1" x14ac:dyDescent="0.25">
      <c r="A31" s="307" t="s">
        <v>218</v>
      </c>
      <c r="B31" s="308"/>
      <c r="C31" s="308"/>
      <c r="D31" s="174" t="s">
        <v>226</v>
      </c>
      <c r="E31" s="175"/>
      <c r="F31" s="175"/>
      <c r="G31" s="175"/>
      <c r="H31" s="175"/>
      <c r="I31" s="182"/>
      <c r="N31" s="51"/>
      <c r="O31" s="51"/>
      <c r="P31" s="51"/>
      <c r="Q31" s="51"/>
    </row>
    <row r="32" spans="1:17" s="6" customFormat="1" ht="14.25" customHeight="1" x14ac:dyDescent="0.25">
      <c r="A32" s="8"/>
      <c r="B32" s="14"/>
      <c r="C32" s="16"/>
      <c r="D32" s="175"/>
      <c r="E32" s="175"/>
      <c r="F32" s="175"/>
      <c r="G32" s="175"/>
      <c r="H32" s="175"/>
      <c r="I32" s="182"/>
      <c r="N32" s="51"/>
      <c r="O32" s="51"/>
      <c r="P32" s="51"/>
      <c r="Q32" s="51"/>
    </row>
    <row r="33" spans="1:17" s="6" customFormat="1" ht="14.25" customHeight="1" x14ac:dyDescent="0.25">
      <c r="A33" s="8"/>
      <c r="B33" s="14"/>
      <c r="C33" s="16"/>
      <c r="D33" s="16"/>
      <c r="E33" s="17"/>
      <c r="F33" s="17"/>
      <c r="G33" s="17"/>
      <c r="H33" s="17"/>
      <c r="I33" s="12"/>
      <c r="J33" s="7"/>
      <c r="N33" s="161"/>
      <c r="O33" s="52"/>
      <c r="P33" s="52"/>
      <c r="Q33" s="52"/>
    </row>
    <row r="34" spans="1:17" s="6" customFormat="1" ht="14.25" customHeight="1" x14ac:dyDescent="0.25">
      <c r="A34" s="8"/>
      <c r="B34" s="14"/>
      <c r="C34" s="16"/>
      <c r="D34" s="16"/>
      <c r="E34" s="17"/>
      <c r="F34" s="17"/>
      <c r="G34" s="17"/>
      <c r="H34" s="17"/>
      <c r="I34" s="12"/>
      <c r="J34" s="7"/>
      <c r="N34" s="161"/>
      <c r="O34" s="52"/>
      <c r="P34" s="52"/>
      <c r="Q34" s="52"/>
    </row>
    <row r="35" spans="1:17" s="6" customFormat="1" ht="14.25" customHeight="1" x14ac:dyDescent="0.25">
      <c r="A35" s="8"/>
      <c r="B35" s="14"/>
      <c r="C35" s="16"/>
      <c r="D35" s="16"/>
      <c r="E35" s="17"/>
      <c r="F35" s="17"/>
      <c r="G35" s="17"/>
      <c r="H35" s="17"/>
      <c r="I35" s="12"/>
      <c r="J35" s="7"/>
      <c r="N35" s="161"/>
      <c r="O35" s="52"/>
      <c r="P35" s="52"/>
      <c r="Q35" s="52"/>
    </row>
    <row r="36" spans="1:17" s="6" customFormat="1" ht="14.25" customHeight="1" x14ac:dyDescent="0.25">
      <c r="A36" s="8"/>
      <c r="B36" s="14"/>
      <c r="C36" s="16"/>
      <c r="D36" s="16"/>
      <c r="E36" s="17"/>
      <c r="F36" s="17"/>
      <c r="G36" s="17"/>
      <c r="H36" s="17"/>
      <c r="I36" s="12"/>
      <c r="J36" s="7"/>
      <c r="N36" s="161"/>
      <c r="O36" s="52"/>
      <c r="P36" s="52"/>
      <c r="Q36" s="52"/>
    </row>
    <row r="37" spans="1:17" s="6" customFormat="1" ht="14.25" customHeight="1" x14ac:dyDescent="0.25">
      <c r="A37" s="8"/>
      <c r="B37" s="14"/>
      <c r="C37" s="16"/>
      <c r="D37" s="16"/>
      <c r="E37" s="17"/>
      <c r="F37" s="17"/>
      <c r="G37" s="17"/>
      <c r="H37" s="17"/>
      <c r="I37" s="12"/>
      <c r="J37" s="7"/>
      <c r="N37" s="161"/>
      <c r="O37" s="52"/>
      <c r="P37" s="52"/>
      <c r="Q37" s="52"/>
    </row>
    <row r="38" spans="1:17" s="6" customFormat="1" ht="14.25" customHeight="1" x14ac:dyDescent="0.25">
      <c r="A38" s="8"/>
      <c r="B38" s="14"/>
      <c r="C38" s="16"/>
      <c r="D38" s="16"/>
      <c r="E38" s="17"/>
      <c r="F38" s="17"/>
      <c r="G38" s="17"/>
      <c r="H38" s="17"/>
      <c r="I38" s="12"/>
      <c r="J38" s="7"/>
      <c r="K38" s="52"/>
      <c r="L38" s="52"/>
      <c r="M38" s="52"/>
      <c r="N38" s="161"/>
      <c r="O38" s="52"/>
      <c r="P38" s="52"/>
      <c r="Q38" s="52"/>
    </row>
    <row r="39" spans="1:17" s="6" customFormat="1" ht="14.25" customHeight="1" x14ac:dyDescent="0.25">
      <c r="A39" s="8"/>
      <c r="B39" s="14"/>
      <c r="C39" s="16"/>
      <c r="D39" s="16"/>
      <c r="E39" s="17"/>
      <c r="F39" s="17"/>
      <c r="G39" s="17"/>
      <c r="H39" s="17"/>
      <c r="I39" s="12"/>
      <c r="J39" s="7"/>
      <c r="K39" s="52"/>
      <c r="L39" s="52"/>
      <c r="M39" s="52"/>
      <c r="N39" s="161"/>
      <c r="O39" s="52"/>
      <c r="P39" s="52"/>
      <c r="Q39" s="52"/>
    </row>
    <row r="40" spans="1:17" s="6" customFormat="1" ht="14.25" customHeight="1" x14ac:dyDescent="0.25">
      <c r="A40" s="8"/>
      <c r="B40" s="14"/>
      <c r="C40" s="16"/>
      <c r="D40" s="16"/>
      <c r="E40" s="17"/>
      <c r="F40" s="17"/>
      <c r="G40" s="17"/>
      <c r="H40" s="17"/>
      <c r="I40" s="12"/>
      <c r="J40" s="7"/>
      <c r="K40" s="52"/>
      <c r="L40" s="52"/>
      <c r="M40" s="52"/>
      <c r="N40" s="161"/>
      <c r="O40" s="52"/>
      <c r="P40" s="52"/>
      <c r="Q40" s="52"/>
    </row>
    <row r="41" spans="1:17" s="6" customFormat="1" ht="14.25" customHeight="1" x14ac:dyDescent="0.25">
      <c r="A41" s="8"/>
      <c r="B41" s="14"/>
      <c r="C41" s="16"/>
      <c r="D41" s="16"/>
      <c r="E41" s="17"/>
      <c r="F41" s="17"/>
      <c r="G41" s="17"/>
      <c r="H41" s="17"/>
      <c r="I41" s="12"/>
      <c r="J41" s="7"/>
      <c r="K41" s="52"/>
      <c r="L41" s="52"/>
      <c r="M41" s="52"/>
      <c r="N41" s="161"/>
      <c r="O41" s="52"/>
      <c r="P41" s="52"/>
      <c r="Q41" s="52"/>
    </row>
    <row r="42" spans="1:17" s="6" customFormat="1" ht="14.25" customHeight="1" x14ac:dyDescent="0.25">
      <c r="A42" s="8"/>
      <c r="B42" s="14"/>
      <c r="C42" s="16"/>
      <c r="D42" s="16"/>
      <c r="E42" s="17"/>
      <c r="F42" s="17"/>
      <c r="G42" s="17"/>
      <c r="H42" s="17"/>
      <c r="I42" s="12"/>
      <c r="J42" s="7"/>
      <c r="K42" s="52"/>
      <c r="L42" s="52"/>
      <c r="M42" s="52"/>
      <c r="N42" s="161"/>
      <c r="O42" s="52"/>
      <c r="P42" s="52"/>
      <c r="Q42" s="52"/>
    </row>
    <row r="43" spans="1:17" s="6" customFormat="1" ht="14.25" customHeight="1" x14ac:dyDescent="0.25">
      <c r="A43" s="8"/>
      <c r="B43" s="14"/>
      <c r="C43" s="16"/>
      <c r="D43" s="16"/>
      <c r="E43" s="17"/>
      <c r="F43" s="17"/>
      <c r="G43" s="17"/>
      <c r="H43" s="17"/>
      <c r="I43" s="12"/>
      <c r="J43" s="7"/>
      <c r="K43" s="52"/>
      <c r="L43" s="52"/>
      <c r="M43" s="52"/>
      <c r="N43" s="161"/>
      <c r="O43" s="52"/>
      <c r="P43" s="52"/>
      <c r="Q43" s="52"/>
    </row>
    <row r="44" spans="1:17" s="6" customFormat="1" ht="14.25" customHeight="1" x14ac:dyDescent="0.25">
      <c r="A44" s="8"/>
      <c r="B44" s="14"/>
      <c r="C44" s="16"/>
      <c r="D44" s="16"/>
      <c r="E44" s="17"/>
      <c r="F44" s="17"/>
      <c r="G44" s="17"/>
      <c r="H44" s="17"/>
      <c r="I44" s="12"/>
      <c r="J44" s="7"/>
      <c r="K44" s="52"/>
      <c r="L44" s="52"/>
      <c r="M44" s="52"/>
      <c r="N44" s="161"/>
      <c r="O44" s="52"/>
      <c r="P44" s="52"/>
      <c r="Q44" s="52"/>
    </row>
    <row r="45" spans="1:17" s="6" customFormat="1" ht="14.25" customHeight="1" x14ac:dyDescent="0.25">
      <c r="A45" s="8"/>
      <c r="B45" s="14"/>
      <c r="C45" s="16"/>
      <c r="D45" s="16"/>
      <c r="E45" s="17"/>
      <c r="F45" s="17"/>
      <c r="G45" s="17"/>
      <c r="H45" s="17"/>
      <c r="I45" s="12"/>
      <c r="J45" s="7"/>
      <c r="K45" s="52"/>
      <c r="L45" s="52"/>
      <c r="M45" s="52"/>
      <c r="N45" s="161"/>
      <c r="O45" s="52"/>
      <c r="P45" s="52"/>
      <c r="Q45" s="52"/>
    </row>
    <row r="46" spans="1:17" x14ac:dyDescent="0.25">
      <c r="A46" s="8"/>
      <c r="B46" s="64"/>
      <c r="C46" s="10"/>
      <c r="D46" s="10"/>
      <c r="E46" s="10"/>
      <c r="F46" s="10"/>
      <c r="G46" s="10"/>
      <c r="H46" s="10"/>
      <c r="I46" s="12"/>
      <c r="J46" s="10"/>
    </row>
    <row r="47" spans="1:17" x14ac:dyDescent="0.25">
      <c r="A47" s="8"/>
      <c r="B47" s="64"/>
      <c r="C47" s="10"/>
      <c r="D47" s="10"/>
      <c r="E47" s="10"/>
      <c r="F47" s="10"/>
      <c r="G47" s="10"/>
      <c r="H47" s="10"/>
      <c r="I47" s="12"/>
      <c r="J47" s="10"/>
    </row>
    <row r="48" spans="1:17" x14ac:dyDescent="0.25">
      <c r="A48" s="8"/>
      <c r="B48" s="90" t="s">
        <v>56</v>
      </c>
      <c r="I48" s="12"/>
    </row>
    <row r="49" spans="1:9" x14ac:dyDescent="0.25">
      <c r="A49" s="21"/>
      <c r="B49" s="113" t="str">
        <f>+'Industria variación anual %'!B42</f>
        <v>Fuente: Dane, MTMR. Marzo de 2016</v>
      </c>
      <c r="C49" s="23"/>
      <c r="D49" s="23"/>
      <c r="E49" s="23"/>
      <c r="F49" s="23"/>
      <c r="G49" s="23"/>
      <c r="H49" s="23"/>
      <c r="I49" s="24"/>
    </row>
    <row r="52" spans="1:9" x14ac:dyDescent="0.25">
      <c r="B52" s="26"/>
    </row>
    <row r="57" spans="1:9" x14ac:dyDescent="0.25">
      <c r="B57" s="26"/>
    </row>
    <row r="58" spans="1:9" x14ac:dyDescent="0.25">
      <c r="B58" s="26"/>
    </row>
    <row r="59" spans="1:9" x14ac:dyDescent="0.25">
      <c r="B59" s="26"/>
    </row>
    <row r="60" spans="1:9" x14ac:dyDescent="0.25">
      <c r="B60" s="26"/>
    </row>
    <row r="61" spans="1:9" x14ac:dyDescent="0.25">
      <c r="B61" s="26"/>
    </row>
    <row r="62" spans="1:9" x14ac:dyDescent="0.25">
      <c r="B62" s="26"/>
    </row>
    <row r="66" spans="2:2" x14ac:dyDescent="0.25">
      <c r="B66" s="26"/>
    </row>
    <row r="74" spans="2:2" x14ac:dyDescent="0.25">
      <c r="B74" s="26"/>
    </row>
    <row r="75" spans="2:2" x14ac:dyDescent="0.25">
      <c r="B75" s="26"/>
    </row>
  </sheetData>
  <sortState ref="B14:H27">
    <sortCondition descending="1" ref="H14:H27"/>
  </sortState>
  <mergeCells count="5">
    <mergeCell ref="B7:H7"/>
    <mergeCell ref="B8:H8"/>
    <mergeCell ref="A31:C31"/>
    <mergeCell ref="A29:H29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S69"/>
  <sheetViews>
    <sheetView showGridLines="0" topLeftCell="B1" zoomScaleNormal="100" zoomScaleSheetLayoutView="100" workbookViewId="0">
      <selection activeCell="B7" sqref="B7:H7"/>
    </sheetView>
  </sheetViews>
  <sheetFormatPr baseColWidth="10" defaultColWidth="10.85546875" defaultRowHeight="15.75" x14ac:dyDescent="0.25"/>
  <cols>
    <col min="1" max="1" width="1.85546875" style="7" customWidth="1"/>
    <col min="2" max="2" width="70" style="7" customWidth="1"/>
    <col min="3" max="7" width="8.5703125" style="7" customWidth="1"/>
    <col min="8" max="8" width="13.42578125" style="7" customWidth="1"/>
    <col min="9" max="9" width="0.85546875" style="7" customWidth="1"/>
    <col min="10" max="10" width="10.85546875" style="7"/>
    <col min="11" max="11" width="11.42578125" style="6" customWidth="1"/>
    <col min="12" max="12" width="10.85546875" style="6" customWidth="1"/>
    <col min="13" max="17" width="10.85546875" style="6"/>
    <col min="18" max="16384" width="10.85546875" style="7"/>
  </cols>
  <sheetData>
    <row r="1" spans="1:18" x14ac:dyDescent="0.25">
      <c r="A1" s="1"/>
      <c r="B1" s="2"/>
      <c r="C1" s="2"/>
      <c r="D1" s="2"/>
      <c r="E1" s="3"/>
      <c r="F1" s="3"/>
      <c r="G1" s="3"/>
      <c r="H1" s="2"/>
      <c r="I1" s="4"/>
      <c r="J1" s="5"/>
    </row>
    <row r="2" spans="1:18" x14ac:dyDescent="0.25">
      <c r="A2" s="8"/>
      <c r="B2" s="9"/>
      <c r="C2" s="9"/>
      <c r="D2" s="9"/>
      <c r="E2" s="10"/>
      <c r="F2" s="10"/>
      <c r="G2" s="10"/>
      <c r="H2" s="9"/>
      <c r="I2" s="11"/>
      <c r="J2" s="5"/>
    </row>
    <row r="3" spans="1:18" x14ac:dyDescent="0.25">
      <c r="A3" s="8"/>
      <c r="B3" s="9"/>
      <c r="C3" s="9"/>
      <c r="D3" s="9"/>
      <c r="E3" s="10"/>
      <c r="F3" s="10"/>
      <c r="G3" s="10"/>
      <c r="H3" s="9"/>
      <c r="I3" s="11"/>
      <c r="J3" s="5"/>
    </row>
    <row r="4" spans="1:18" x14ac:dyDescent="0.25">
      <c r="A4" s="8"/>
      <c r="B4" s="9"/>
      <c r="C4" s="9"/>
      <c r="D4" s="9"/>
      <c r="E4" s="10"/>
      <c r="F4" s="10"/>
      <c r="G4" s="10"/>
      <c r="H4" s="9"/>
      <c r="I4" s="12"/>
      <c r="K4" s="7"/>
      <c r="L4" s="7"/>
      <c r="M4" s="7"/>
      <c r="N4" s="7"/>
    </row>
    <row r="5" spans="1:18" x14ac:dyDescent="0.25">
      <c r="A5" s="8"/>
      <c r="B5" s="9"/>
      <c r="C5" s="9"/>
      <c r="D5" s="9"/>
      <c r="E5" s="9"/>
      <c r="F5" s="9"/>
      <c r="G5" s="9"/>
      <c r="H5" s="9"/>
      <c r="I5" s="12"/>
      <c r="K5" s="7"/>
      <c r="L5" s="7"/>
      <c r="M5" s="7"/>
      <c r="N5" s="7"/>
    </row>
    <row r="6" spans="1:18" x14ac:dyDescent="0.25">
      <c r="A6" s="8"/>
      <c r="B6" s="9"/>
      <c r="C6" s="9"/>
      <c r="D6" s="9"/>
      <c r="E6" s="9"/>
      <c r="F6" s="9"/>
      <c r="G6" s="9"/>
      <c r="H6" s="9"/>
      <c r="I6" s="12"/>
      <c r="K6" s="7"/>
      <c r="L6" s="7"/>
      <c r="M6" s="7"/>
      <c r="N6" s="7"/>
    </row>
    <row r="7" spans="1:18" x14ac:dyDescent="0.25">
      <c r="A7" s="8"/>
      <c r="B7" s="292" t="s">
        <v>166</v>
      </c>
      <c r="C7" s="292"/>
      <c r="D7" s="292"/>
      <c r="E7" s="292"/>
      <c r="F7" s="292"/>
      <c r="G7" s="292"/>
      <c r="H7" s="292"/>
      <c r="I7" s="12"/>
      <c r="K7" s="7"/>
      <c r="L7" s="7"/>
      <c r="M7" s="7"/>
      <c r="N7" s="7"/>
    </row>
    <row r="8" spans="1:18" x14ac:dyDescent="0.25">
      <c r="A8" s="8"/>
      <c r="B8" s="289" t="s">
        <v>231</v>
      </c>
      <c r="C8" s="289"/>
      <c r="D8" s="289"/>
      <c r="E8" s="289"/>
      <c r="F8" s="289"/>
      <c r="G8" s="289"/>
      <c r="H8" s="289"/>
      <c r="I8" s="12"/>
      <c r="K8" s="7"/>
      <c r="L8" s="7"/>
      <c r="M8" s="7"/>
      <c r="N8" s="7"/>
    </row>
    <row r="9" spans="1:18" x14ac:dyDescent="0.25">
      <c r="A9" s="8"/>
      <c r="B9" s="9"/>
      <c r="C9" s="65"/>
      <c r="D9" s="65"/>
      <c r="E9" s="9"/>
      <c r="F9" s="9"/>
      <c r="G9" s="9"/>
      <c r="H9" s="9"/>
      <c r="I9" s="12"/>
      <c r="J9" s="220"/>
      <c r="K9" s="220"/>
      <c r="L9" s="220"/>
      <c r="M9" s="220"/>
      <c r="N9" s="220"/>
    </row>
    <row r="10" spans="1:18" ht="15.75" customHeight="1" x14ac:dyDescent="0.25">
      <c r="A10" s="8"/>
      <c r="B10" s="10"/>
      <c r="C10" s="296" t="s">
        <v>0</v>
      </c>
      <c r="D10" s="296"/>
      <c r="E10" s="296"/>
      <c r="F10" s="296"/>
      <c r="G10" s="296"/>
      <c r="H10" s="68" t="s">
        <v>35</v>
      </c>
      <c r="I10" s="12"/>
      <c r="J10" s="228"/>
      <c r="K10" s="228"/>
      <c r="L10" s="228"/>
      <c r="M10" s="228"/>
      <c r="N10" s="228"/>
      <c r="O10" s="7"/>
    </row>
    <row r="11" spans="1:18" x14ac:dyDescent="0.25">
      <c r="A11" s="8"/>
      <c r="B11" s="10"/>
      <c r="C11" s="69">
        <v>2011</v>
      </c>
      <c r="D11" s="69">
        <v>2012</v>
      </c>
      <c r="E11" s="69">
        <v>2013</v>
      </c>
      <c r="F11" s="69">
        <v>2014</v>
      </c>
      <c r="G11" s="69">
        <v>2015</v>
      </c>
      <c r="H11" s="69">
        <v>2015</v>
      </c>
      <c r="I11" s="12"/>
      <c r="J11" s="224"/>
      <c r="K11" s="224"/>
      <c r="L11" s="224"/>
      <c r="M11" s="224"/>
      <c r="N11" s="224"/>
      <c r="O11" s="7"/>
      <c r="P11" s="7"/>
      <c r="Q11" s="7"/>
    </row>
    <row r="12" spans="1:18" ht="12" customHeight="1" x14ac:dyDescent="0.25">
      <c r="A12" s="8"/>
      <c r="B12" s="10"/>
      <c r="C12" s="65"/>
      <c r="D12" s="65"/>
      <c r="E12" s="65"/>
      <c r="F12" s="65"/>
      <c r="G12" s="194"/>
      <c r="I12" s="12"/>
      <c r="J12" s="224"/>
      <c r="K12" s="224"/>
      <c r="L12" s="224"/>
      <c r="M12" s="224"/>
      <c r="N12" s="224"/>
      <c r="O12" s="7"/>
      <c r="P12" s="7"/>
      <c r="Q12" s="7"/>
    </row>
    <row r="13" spans="1:18" x14ac:dyDescent="0.25">
      <c r="A13" s="8"/>
      <c r="B13" s="14" t="s">
        <v>26</v>
      </c>
      <c r="C13" s="82">
        <v>3.6796258966265816</v>
      </c>
      <c r="D13" s="82">
        <v>-6.6255538443149575E-2</v>
      </c>
      <c r="E13" s="82">
        <v>7.8334341509739502</v>
      </c>
      <c r="F13" s="82">
        <v>-0.18071129027461552</v>
      </c>
      <c r="G13" s="82">
        <v>1.6014930315798814</v>
      </c>
      <c r="H13" s="82">
        <v>1.6014930315798888</v>
      </c>
      <c r="I13" s="12"/>
      <c r="J13" s="224"/>
      <c r="K13" s="238" t="s">
        <v>72</v>
      </c>
      <c r="L13" s="237">
        <v>-0.97143063678980512</v>
      </c>
      <c r="M13" s="237">
        <v>-0.14735203337520303</v>
      </c>
      <c r="N13" s="224"/>
      <c r="O13" s="200"/>
      <c r="P13" s="7"/>
      <c r="Q13" s="7"/>
    </row>
    <row r="14" spans="1:18" ht="15.75" customHeight="1" x14ac:dyDescent="0.25">
      <c r="A14" s="8"/>
      <c r="B14" s="209" t="s">
        <v>22</v>
      </c>
      <c r="C14" s="83">
        <v>4.6052822062373266</v>
      </c>
      <c r="D14" s="83">
        <v>-9.8007421878166472</v>
      </c>
      <c r="E14" s="83">
        <v>-0.26765119043431485</v>
      </c>
      <c r="F14" s="83">
        <v>-1.6960645852135636</v>
      </c>
      <c r="G14" s="75">
        <v>8.1778510838108609</v>
      </c>
      <c r="H14" s="131">
        <v>1.3782046711352578</v>
      </c>
      <c r="I14" s="12"/>
      <c r="J14" s="224"/>
      <c r="K14" s="240" t="s">
        <v>105</v>
      </c>
      <c r="L14" s="237">
        <v>-0.17438047129659795</v>
      </c>
      <c r="M14" s="237">
        <v>-4.2973759894223133E-2</v>
      </c>
      <c r="N14" s="224"/>
      <c r="O14" s="200"/>
      <c r="P14" s="7"/>
      <c r="Q14" s="211"/>
      <c r="R14" s="211"/>
    </row>
    <row r="15" spans="1:18" ht="15.75" customHeight="1" x14ac:dyDescent="0.25">
      <c r="A15" s="8"/>
      <c r="B15" s="209" t="s">
        <v>203</v>
      </c>
      <c r="C15" s="83">
        <v>-3.4104551287178708</v>
      </c>
      <c r="D15" s="83">
        <v>5.39562992243654</v>
      </c>
      <c r="E15" s="83">
        <v>7.4911715192334194</v>
      </c>
      <c r="F15" s="83">
        <v>1.0719969758071768</v>
      </c>
      <c r="G15" s="75">
        <v>0.82516637705325468</v>
      </c>
      <c r="H15" s="131">
        <v>0.23849637154639503</v>
      </c>
      <c r="I15" s="12"/>
      <c r="J15" s="224"/>
      <c r="K15" s="228" t="s">
        <v>46</v>
      </c>
      <c r="L15" s="237">
        <v>-1.1224882793100965</v>
      </c>
      <c r="M15" s="237">
        <v>-2.2727566134734797E-2</v>
      </c>
      <c r="N15" s="224"/>
      <c r="O15" s="200"/>
      <c r="P15" s="7"/>
      <c r="Q15" s="7"/>
    </row>
    <row r="16" spans="1:18" ht="15.75" customHeight="1" x14ac:dyDescent="0.25">
      <c r="A16" s="8"/>
      <c r="B16" s="209" t="s">
        <v>193</v>
      </c>
      <c r="C16" s="83">
        <v>4.7664032126636169</v>
      </c>
      <c r="D16" s="83">
        <v>4.9633403468609449</v>
      </c>
      <c r="E16" s="83">
        <v>10.388732932718048</v>
      </c>
      <c r="F16" s="83">
        <v>-6.3493822331976872</v>
      </c>
      <c r="G16" s="75">
        <v>1.8471662404046407</v>
      </c>
      <c r="H16" s="131">
        <v>0.21150963382970739</v>
      </c>
      <c r="I16" s="12"/>
      <c r="J16" s="224"/>
      <c r="K16" s="239" t="s">
        <v>78</v>
      </c>
      <c r="L16" s="237">
        <v>-1.3903133129801293</v>
      </c>
      <c r="M16" s="237">
        <v>-1.5180209255989782E-2</v>
      </c>
      <c r="N16" s="224"/>
      <c r="O16" s="200"/>
      <c r="P16" s="7"/>
      <c r="Q16" s="7"/>
    </row>
    <row r="17" spans="1:19" ht="15.75" customHeight="1" x14ac:dyDescent="0.25">
      <c r="A17" s="8"/>
      <c r="B17" s="209" t="s">
        <v>200</v>
      </c>
      <c r="C17" s="83">
        <v>-11.233062529639092</v>
      </c>
      <c r="D17" s="83">
        <v>-0.72217630389342924</v>
      </c>
      <c r="E17" s="83">
        <v>-2.8684925013619855</v>
      </c>
      <c r="F17" s="83">
        <v>-2.1214360984600722</v>
      </c>
      <c r="G17" s="75">
        <v>-1.3903133129801293</v>
      </c>
      <c r="H17" s="131">
        <v>-1.5180209255989782E-2</v>
      </c>
      <c r="I17" s="12"/>
      <c r="J17" s="224"/>
      <c r="K17" s="228" t="s">
        <v>2</v>
      </c>
      <c r="L17" s="237">
        <v>1.8471662404046407</v>
      </c>
      <c r="M17" s="237">
        <v>0.21150963382970739</v>
      </c>
      <c r="N17" s="224"/>
      <c r="O17" s="200"/>
      <c r="P17" s="7"/>
      <c r="Q17" s="7"/>
    </row>
    <row r="18" spans="1:19" ht="15.75" customHeight="1" x14ac:dyDescent="0.25">
      <c r="A18" s="8"/>
      <c r="B18" s="209" t="s">
        <v>194</v>
      </c>
      <c r="C18" s="83">
        <v>-17.303364047335258</v>
      </c>
      <c r="D18" s="83">
        <v>-1.4643829237789063</v>
      </c>
      <c r="E18" s="83">
        <v>-10.985178443374011</v>
      </c>
      <c r="F18" s="83">
        <v>2.43947647719851</v>
      </c>
      <c r="G18" s="75">
        <v>-1.1224882793100965</v>
      </c>
      <c r="H18" s="131">
        <v>-2.2727566134734797E-2</v>
      </c>
      <c r="I18" s="12"/>
      <c r="J18" s="224"/>
      <c r="K18" s="228" t="s">
        <v>27</v>
      </c>
      <c r="L18" s="237">
        <v>0.82516637705325468</v>
      </c>
      <c r="M18" s="237">
        <v>0.23849637154639503</v>
      </c>
      <c r="N18" s="224"/>
      <c r="O18" s="211"/>
      <c r="P18" s="211"/>
      <c r="Q18" s="7"/>
    </row>
    <row r="19" spans="1:19" ht="15.75" customHeight="1" x14ac:dyDescent="0.25">
      <c r="A19" s="8"/>
      <c r="B19" s="209" t="s">
        <v>210</v>
      </c>
      <c r="C19" s="83">
        <v>10.778065072895672</v>
      </c>
      <c r="D19" s="83">
        <v>5.0507726041248535</v>
      </c>
      <c r="E19" s="83">
        <v>4.8736170488097974</v>
      </c>
      <c r="F19" s="83">
        <v>13.499772987624436</v>
      </c>
      <c r="G19" s="75">
        <v>-0.17438047129659795</v>
      </c>
      <c r="H19" s="131">
        <v>-4.2973759894223133E-2</v>
      </c>
      <c r="I19" s="12"/>
      <c r="J19" s="224"/>
      <c r="K19" s="238" t="s">
        <v>73</v>
      </c>
      <c r="L19" s="237">
        <v>8.1778510838108609</v>
      </c>
      <c r="M19" s="237">
        <v>1.3782046711352578</v>
      </c>
      <c r="N19" s="224"/>
      <c r="O19" s="7"/>
      <c r="P19" s="7"/>
      <c r="Q19" s="7"/>
    </row>
    <row r="20" spans="1:19" ht="15.75" customHeight="1" x14ac:dyDescent="0.25">
      <c r="A20" s="8"/>
      <c r="B20" s="212" t="s">
        <v>211</v>
      </c>
      <c r="C20" s="83">
        <v>11.322630541187806</v>
      </c>
      <c r="D20" s="83">
        <v>-6.8386777351375887</v>
      </c>
      <c r="E20" s="83">
        <v>24.320034328481754</v>
      </c>
      <c r="F20" s="83">
        <v>-13.527741503666924</v>
      </c>
      <c r="G20" s="75">
        <v>-0.97143063678980512</v>
      </c>
      <c r="H20" s="131">
        <v>-0.14735203337520303</v>
      </c>
      <c r="I20" s="12"/>
      <c r="J20" s="224"/>
      <c r="K20" s="238" t="s">
        <v>26</v>
      </c>
      <c r="L20" s="237">
        <v>1.6014930315798814</v>
      </c>
      <c r="M20" s="237">
        <v>1.6014930315798888</v>
      </c>
      <c r="N20" s="267"/>
      <c r="O20" s="140"/>
      <c r="P20" s="140"/>
      <c r="Q20" s="7"/>
    </row>
    <row r="21" spans="1:19" ht="15.75" customHeight="1" x14ac:dyDescent="0.25">
      <c r="A21" s="8"/>
      <c r="B21" s="200"/>
      <c r="C21" s="200"/>
      <c r="D21" s="200"/>
      <c r="E21" s="200"/>
      <c r="F21" s="200"/>
      <c r="G21" s="200"/>
      <c r="H21" s="200"/>
      <c r="I21" s="12"/>
      <c r="J21" s="224"/>
      <c r="K21" s="267"/>
      <c r="L21" s="259"/>
      <c r="M21" s="259"/>
      <c r="N21" s="224"/>
      <c r="O21" s="200"/>
      <c r="P21" s="7"/>
      <c r="Q21" s="7"/>
    </row>
    <row r="22" spans="1:19" ht="15.75" customHeight="1" x14ac:dyDescent="0.25">
      <c r="A22" s="8"/>
      <c r="B22" s="200"/>
      <c r="C22" s="200"/>
      <c r="D22" s="200"/>
      <c r="E22" s="200"/>
      <c r="F22" s="200"/>
      <c r="G22" s="200"/>
      <c r="H22" s="200"/>
      <c r="I22" s="12"/>
      <c r="J22" s="224"/>
      <c r="K22" s="224"/>
      <c r="L22" s="259"/>
      <c r="M22" s="259"/>
      <c r="N22" s="224"/>
      <c r="O22" s="200"/>
      <c r="P22" s="7"/>
      <c r="Q22" s="7"/>
    </row>
    <row r="23" spans="1:19" s="6" customFormat="1" ht="14.25" customHeight="1" x14ac:dyDescent="0.25">
      <c r="A23" s="8"/>
      <c r="B23" s="316" t="s">
        <v>167</v>
      </c>
      <c r="C23" s="316"/>
      <c r="D23" s="316"/>
      <c r="E23" s="316"/>
      <c r="F23" s="316"/>
      <c r="G23" s="316"/>
      <c r="H23" s="316"/>
      <c r="I23" s="12"/>
      <c r="J23" s="224"/>
      <c r="K23" s="224"/>
      <c r="L23" s="224"/>
      <c r="M23" s="224"/>
      <c r="N23" s="224"/>
      <c r="O23" s="7"/>
      <c r="P23" s="7"/>
      <c r="Q23" s="7"/>
      <c r="R23" s="7"/>
      <c r="S23" s="7"/>
    </row>
    <row r="24" spans="1:19" s="6" customFormat="1" ht="14.25" customHeight="1" x14ac:dyDescent="0.25">
      <c r="A24" s="8"/>
      <c r="B24" s="316" t="s">
        <v>218</v>
      </c>
      <c r="C24" s="316"/>
      <c r="D24" s="184" t="s">
        <v>226</v>
      </c>
      <c r="I24" s="185"/>
      <c r="J24" s="228"/>
      <c r="K24" s="228"/>
      <c r="L24" s="228"/>
      <c r="M24" s="228"/>
      <c r="N24" s="227"/>
      <c r="O24" s="78"/>
      <c r="P24" s="51"/>
      <c r="Q24" s="51"/>
    </row>
    <row r="25" spans="1:19" s="6" customFormat="1" ht="14.25" customHeight="1" x14ac:dyDescent="0.25">
      <c r="C25" s="184"/>
      <c r="E25" s="184"/>
      <c r="F25" s="184"/>
      <c r="G25" s="184"/>
      <c r="H25" s="184"/>
      <c r="I25" s="185"/>
      <c r="N25" s="51"/>
      <c r="O25" s="78"/>
      <c r="P25" s="51"/>
      <c r="Q25" s="51"/>
    </row>
    <row r="26" spans="1:19" s="6" customFormat="1" ht="14.25" customHeight="1" x14ac:dyDescent="0.25">
      <c r="A26" s="8"/>
      <c r="B26" s="14"/>
      <c r="C26" s="16"/>
      <c r="D26" s="16"/>
      <c r="E26" s="17"/>
      <c r="F26" s="17"/>
      <c r="G26" s="17"/>
      <c r="H26" s="17"/>
      <c r="I26" s="12"/>
      <c r="J26" s="26"/>
      <c r="K26" s="26"/>
      <c r="L26" s="26"/>
      <c r="M26" s="26"/>
      <c r="N26" s="203"/>
      <c r="O26" s="78"/>
      <c r="P26" s="51"/>
      <c r="Q26" s="51"/>
    </row>
    <row r="27" spans="1:19" s="6" customFormat="1" ht="14.25" customHeight="1" x14ac:dyDescent="0.25">
      <c r="A27" s="8"/>
      <c r="B27" s="14"/>
      <c r="C27" s="16"/>
      <c r="D27" s="16"/>
      <c r="E27" s="17"/>
      <c r="F27" s="17"/>
      <c r="G27" s="17"/>
      <c r="H27" s="17"/>
      <c r="I27" s="12"/>
      <c r="J27" s="7"/>
      <c r="K27" s="7"/>
      <c r="L27" s="7"/>
      <c r="M27" s="7"/>
      <c r="N27" s="120"/>
      <c r="O27" s="120"/>
      <c r="P27" s="52"/>
      <c r="Q27" s="52"/>
    </row>
    <row r="28" spans="1:19" s="6" customFormat="1" ht="14.25" customHeight="1" x14ac:dyDescent="0.25">
      <c r="A28" s="8"/>
      <c r="B28" s="14"/>
      <c r="C28" s="16"/>
      <c r="D28" s="16"/>
      <c r="E28" s="17"/>
      <c r="F28" s="17"/>
      <c r="G28" s="17"/>
      <c r="H28" s="17"/>
      <c r="I28" s="12"/>
      <c r="J28" s="7"/>
      <c r="K28" s="7"/>
      <c r="L28" s="7"/>
      <c r="M28" s="7"/>
      <c r="N28" s="120"/>
      <c r="O28" s="120"/>
      <c r="P28" s="52"/>
      <c r="Q28" s="52"/>
    </row>
    <row r="29" spans="1:19" s="6" customFormat="1" ht="14.25" customHeight="1" x14ac:dyDescent="0.25">
      <c r="A29" s="8"/>
      <c r="B29" s="14"/>
      <c r="C29" s="16"/>
      <c r="D29" s="16"/>
      <c r="E29" s="17"/>
      <c r="F29" s="17"/>
      <c r="G29" s="17"/>
      <c r="H29" s="17"/>
      <c r="I29" s="12"/>
      <c r="J29" s="7"/>
      <c r="K29" s="52"/>
      <c r="L29" s="52"/>
      <c r="M29" s="52"/>
      <c r="N29" s="52"/>
      <c r="O29" s="52"/>
      <c r="P29" s="52"/>
      <c r="Q29" s="52"/>
    </row>
    <row r="30" spans="1:19" s="6" customFormat="1" ht="14.25" customHeight="1" x14ac:dyDescent="0.25">
      <c r="A30" s="8"/>
      <c r="B30" s="14"/>
      <c r="C30" s="16"/>
      <c r="D30" s="16"/>
      <c r="E30" s="17"/>
      <c r="F30" s="17"/>
      <c r="G30" s="17"/>
      <c r="H30" s="17"/>
      <c r="I30" s="12"/>
      <c r="J30" s="7"/>
      <c r="K30" s="52"/>
      <c r="L30" s="52"/>
      <c r="M30" s="52"/>
      <c r="N30" s="52"/>
      <c r="O30" s="52"/>
      <c r="P30" s="52"/>
      <c r="Q30" s="52"/>
    </row>
    <row r="31" spans="1:19" s="6" customFormat="1" ht="14.25" customHeight="1" x14ac:dyDescent="0.25">
      <c r="A31" s="8"/>
      <c r="B31" s="14"/>
      <c r="C31" s="16"/>
      <c r="D31" s="16"/>
      <c r="E31" s="17"/>
      <c r="F31" s="17"/>
      <c r="G31" s="17"/>
      <c r="H31" s="17"/>
      <c r="I31" s="12"/>
      <c r="J31" s="7"/>
      <c r="K31" s="52"/>
      <c r="L31" s="52"/>
      <c r="M31" s="52"/>
      <c r="N31" s="52"/>
      <c r="O31" s="52"/>
      <c r="P31" s="52"/>
      <c r="Q31" s="52"/>
    </row>
    <row r="32" spans="1:19" s="6" customFormat="1" ht="14.25" customHeight="1" x14ac:dyDescent="0.25">
      <c r="A32" s="8"/>
      <c r="B32" s="14"/>
      <c r="C32" s="16"/>
      <c r="D32" s="16"/>
      <c r="E32" s="17"/>
      <c r="F32" s="17"/>
      <c r="G32" s="17"/>
      <c r="H32" s="17"/>
      <c r="I32" s="12"/>
      <c r="J32" s="7"/>
      <c r="K32" s="52"/>
      <c r="L32" s="52"/>
      <c r="M32" s="52"/>
      <c r="N32" s="52"/>
      <c r="O32" s="52"/>
      <c r="P32" s="52"/>
      <c r="Q32" s="52"/>
    </row>
    <row r="33" spans="1:17" s="6" customFormat="1" ht="14.25" customHeight="1" x14ac:dyDescent="0.25">
      <c r="A33" s="8"/>
      <c r="B33" s="14"/>
      <c r="C33" s="16"/>
      <c r="D33" s="16"/>
      <c r="E33" s="17"/>
      <c r="F33" s="17"/>
      <c r="G33" s="17"/>
      <c r="H33" s="17"/>
      <c r="I33" s="12"/>
      <c r="J33" s="7"/>
      <c r="K33" s="52"/>
      <c r="L33" s="52"/>
      <c r="M33" s="52"/>
      <c r="N33" s="52"/>
      <c r="O33" s="52"/>
      <c r="P33" s="52"/>
      <c r="Q33" s="52"/>
    </row>
    <row r="34" spans="1:17" s="6" customFormat="1" ht="14.25" customHeight="1" x14ac:dyDescent="0.25">
      <c r="A34" s="8"/>
      <c r="B34" s="14"/>
      <c r="C34" s="16"/>
      <c r="D34" s="16"/>
      <c r="E34" s="17"/>
      <c r="F34" s="17"/>
      <c r="G34" s="17"/>
      <c r="H34" s="17"/>
      <c r="I34" s="12"/>
      <c r="J34" s="7"/>
      <c r="K34" s="52"/>
      <c r="L34" s="52"/>
      <c r="M34" s="52"/>
      <c r="N34" s="52"/>
      <c r="O34" s="52"/>
      <c r="P34" s="52"/>
      <c r="Q34" s="52"/>
    </row>
    <row r="35" spans="1:17" s="6" customFormat="1" ht="14.25" customHeight="1" x14ac:dyDescent="0.25">
      <c r="A35" s="8"/>
      <c r="B35" s="14"/>
      <c r="C35" s="16"/>
      <c r="D35" s="16"/>
      <c r="E35" s="17"/>
      <c r="F35" s="17"/>
      <c r="G35" s="17"/>
      <c r="H35" s="17"/>
      <c r="I35" s="12"/>
      <c r="J35" s="7"/>
      <c r="K35" s="52"/>
      <c r="L35" s="52"/>
      <c r="M35" s="52"/>
      <c r="N35" s="52"/>
      <c r="O35" s="52"/>
      <c r="P35" s="52"/>
      <c r="Q35" s="52"/>
    </row>
    <row r="36" spans="1:17" s="6" customFormat="1" ht="14.25" customHeight="1" x14ac:dyDescent="0.25">
      <c r="A36" s="8"/>
      <c r="B36" s="14"/>
      <c r="C36" s="16"/>
      <c r="D36" s="16"/>
      <c r="E36" s="17"/>
      <c r="F36" s="17"/>
      <c r="G36" s="17"/>
      <c r="H36" s="17"/>
      <c r="I36" s="12"/>
      <c r="J36" s="7"/>
      <c r="K36" s="52"/>
      <c r="L36" s="52"/>
      <c r="M36" s="52"/>
      <c r="N36" s="52"/>
      <c r="O36" s="52"/>
      <c r="P36" s="52"/>
      <c r="Q36" s="52"/>
    </row>
    <row r="37" spans="1:17" s="6" customFormat="1" ht="14.25" customHeight="1" x14ac:dyDescent="0.25">
      <c r="A37" s="8"/>
      <c r="B37" s="14"/>
      <c r="C37" s="16"/>
      <c r="D37" s="16"/>
      <c r="E37" s="17"/>
      <c r="F37" s="17"/>
      <c r="G37" s="17"/>
      <c r="H37" s="17"/>
      <c r="I37" s="12"/>
      <c r="J37" s="7"/>
      <c r="K37" s="52"/>
      <c r="L37" s="52"/>
      <c r="M37" s="52"/>
      <c r="N37" s="52"/>
      <c r="O37" s="52"/>
      <c r="P37" s="52"/>
      <c r="Q37" s="52"/>
    </row>
    <row r="38" spans="1:17" s="6" customFormat="1" ht="14.25" customHeight="1" x14ac:dyDescent="0.25">
      <c r="A38" s="8"/>
      <c r="B38" s="14"/>
      <c r="C38" s="16"/>
      <c r="D38" s="16"/>
      <c r="E38" s="17"/>
      <c r="F38" s="17"/>
      <c r="G38" s="17"/>
      <c r="H38" s="17"/>
      <c r="I38" s="12"/>
      <c r="J38" s="7"/>
      <c r="K38" s="52"/>
      <c r="L38" s="52"/>
      <c r="M38" s="52"/>
      <c r="N38" s="52"/>
      <c r="O38" s="52"/>
      <c r="P38" s="52"/>
      <c r="Q38" s="52"/>
    </row>
    <row r="39" spans="1:17" s="6" customFormat="1" ht="14.25" customHeight="1" x14ac:dyDescent="0.25">
      <c r="A39" s="8"/>
      <c r="B39" s="14"/>
      <c r="C39" s="16"/>
      <c r="D39" s="16"/>
      <c r="E39" s="17"/>
      <c r="F39" s="17"/>
      <c r="G39" s="17"/>
      <c r="H39" s="17"/>
      <c r="I39" s="12"/>
      <c r="J39" s="7"/>
      <c r="K39" s="52"/>
      <c r="L39" s="52"/>
      <c r="M39" s="52"/>
      <c r="N39" s="52"/>
      <c r="O39" s="52"/>
      <c r="P39" s="52"/>
      <c r="Q39" s="52"/>
    </row>
    <row r="40" spans="1:17" s="6" customFormat="1" ht="14.25" customHeight="1" x14ac:dyDescent="0.25">
      <c r="A40" s="8"/>
      <c r="B40" s="14"/>
      <c r="C40" s="16"/>
      <c r="D40" s="16"/>
      <c r="E40" s="17"/>
      <c r="F40" s="17"/>
      <c r="G40" s="17"/>
      <c r="H40" s="17"/>
      <c r="I40" s="12"/>
      <c r="J40" s="7"/>
      <c r="K40" s="52"/>
      <c r="L40" s="52"/>
      <c r="M40" s="52"/>
      <c r="N40" s="52"/>
      <c r="O40" s="52"/>
      <c r="P40" s="52"/>
      <c r="Q40" s="52"/>
    </row>
    <row r="41" spans="1:17" ht="18" customHeight="1" x14ac:dyDescent="0.25">
      <c r="A41" s="8"/>
      <c r="B41" s="311" t="s">
        <v>89</v>
      </c>
      <c r="C41" s="311"/>
      <c r="D41" s="311"/>
      <c r="E41" s="311"/>
      <c r="F41" s="311"/>
      <c r="G41" s="311"/>
      <c r="H41" s="311"/>
      <c r="I41" s="315"/>
      <c r="J41" s="10"/>
    </row>
    <row r="42" spans="1:17" ht="16.149999999999999" customHeight="1" x14ac:dyDescent="0.25">
      <c r="A42" s="8"/>
      <c r="B42" s="311"/>
      <c r="C42" s="311"/>
      <c r="D42" s="311"/>
      <c r="E42" s="311"/>
      <c r="F42" s="311"/>
      <c r="G42" s="311"/>
      <c r="H42" s="311"/>
      <c r="I42" s="315"/>
      <c r="J42" s="10"/>
    </row>
    <row r="43" spans="1:17" ht="15" customHeight="1" x14ac:dyDescent="0.25">
      <c r="A43" s="21"/>
      <c r="B43" s="113" t="str">
        <f>+'Industria variación anual %'!B42</f>
        <v>Fuente: Dane, MTMR. Marzo de 2016</v>
      </c>
      <c r="C43" s="23"/>
      <c r="D43" s="23"/>
      <c r="E43" s="23"/>
      <c r="F43" s="23"/>
      <c r="G43" s="23"/>
      <c r="H43" s="23"/>
      <c r="I43" s="24"/>
    </row>
    <row r="46" spans="1:17" x14ac:dyDescent="0.25">
      <c r="B46" s="26"/>
    </row>
    <row r="51" spans="2:2" x14ac:dyDescent="0.25">
      <c r="B51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60" spans="2:2" x14ac:dyDescent="0.25">
      <c r="B60" s="26"/>
    </row>
    <row r="68" spans="2:2" x14ac:dyDescent="0.25">
      <c r="B68" s="26"/>
    </row>
    <row r="69" spans="2:2" x14ac:dyDescent="0.25">
      <c r="B69" s="26"/>
    </row>
  </sheetData>
  <sortState ref="B14:H20">
    <sortCondition descending="1" ref="H14:H20"/>
  </sortState>
  <mergeCells count="6">
    <mergeCell ref="B41:I42"/>
    <mergeCell ref="B7:H7"/>
    <mergeCell ref="B8:H8"/>
    <mergeCell ref="B24:C24"/>
    <mergeCell ref="B23:H23"/>
    <mergeCell ref="C10:G10"/>
  </mergeCells>
  <printOptions horizontalCentered="1" verticalCentered="1"/>
  <pageMargins left="0.23622047244094491" right="3.937007874015748E-2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R70"/>
  <sheetViews>
    <sheetView topLeftCell="B1" zoomScaleNormal="100" zoomScaleSheetLayoutView="100" workbookViewId="0">
      <selection activeCell="B7" sqref="B7:H7"/>
    </sheetView>
  </sheetViews>
  <sheetFormatPr baseColWidth="10" defaultColWidth="10.85546875" defaultRowHeight="15.75" x14ac:dyDescent="0.25"/>
  <cols>
    <col min="1" max="1" width="1.85546875" style="7" customWidth="1"/>
    <col min="2" max="2" width="70.28515625" style="7" customWidth="1"/>
    <col min="3" max="7" width="9.140625" style="7" customWidth="1"/>
    <col min="8" max="8" width="13.42578125" style="7" customWidth="1"/>
    <col min="9" max="9" width="0.7109375" style="7" customWidth="1"/>
    <col min="10" max="10" width="10.85546875" style="7"/>
    <col min="11" max="11" width="11.42578125" style="6" customWidth="1"/>
    <col min="12" max="12" width="10.85546875" style="6" customWidth="1"/>
    <col min="13" max="18" width="10.85546875" style="6"/>
    <col min="19" max="16384" width="10.85546875" style="7"/>
  </cols>
  <sheetData>
    <row r="1" spans="1:15" x14ac:dyDescent="0.25">
      <c r="A1" s="1"/>
      <c r="B1" s="2"/>
      <c r="C1" s="2"/>
      <c r="D1" s="2"/>
      <c r="E1" s="3"/>
      <c r="F1" s="3"/>
      <c r="G1" s="3"/>
      <c r="H1" s="2"/>
      <c r="I1" s="4"/>
      <c r="J1" s="5"/>
    </row>
    <row r="2" spans="1:15" x14ac:dyDescent="0.25">
      <c r="A2" s="8"/>
      <c r="B2" s="9"/>
      <c r="C2" s="9"/>
      <c r="D2" s="9"/>
      <c r="E2" s="10"/>
      <c r="F2" s="10"/>
      <c r="G2" s="10"/>
      <c r="H2" s="9"/>
      <c r="I2" s="11"/>
      <c r="J2" s="5"/>
    </row>
    <row r="3" spans="1:15" x14ac:dyDescent="0.25">
      <c r="A3" s="8"/>
      <c r="B3" s="9"/>
      <c r="C3" s="9"/>
      <c r="D3" s="9"/>
      <c r="E3" s="10"/>
      <c r="F3" s="10"/>
      <c r="G3" s="10"/>
      <c r="H3" s="9"/>
      <c r="I3" s="11"/>
      <c r="J3" s="5"/>
    </row>
    <row r="4" spans="1:15" x14ac:dyDescent="0.25">
      <c r="A4" s="8"/>
      <c r="B4" s="9"/>
      <c r="C4" s="9"/>
      <c r="D4" s="9"/>
      <c r="E4" s="10"/>
      <c r="F4" s="10"/>
      <c r="G4" s="10"/>
      <c r="H4" s="9"/>
      <c r="I4" s="12"/>
    </row>
    <row r="5" spans="1:15" x14ac:dyDescent="0.25">
      <c r="A5" s="8"/>
      <c r="B5" s="9"/>
      <c r="C5" s="9"/>
      <c r="D5" s="9"/>
      <c r="E5" s="9"/>
      <c r="F5" s="9"/>
      <c r="G5" s="9"/>
      <c r="H5" s="9"/>
      <c r="I5" s="12"/>
    </row>
    <row r="6" spans="1:15" x14ac:dyDescent="0.25">
      <c r="A6" s="8"/>
      <c r="B6" s="9"/>
      <c r="C6" s="9"/>
      <c r="D6" s="9"/>
      <c r="E6" s="9"/>
      <c r="F6" s="9"/>
      <c r="G6" s="9"/>
      <c r="H6" s="9"/>
      <c r="I6" s="12"/>
    </row>
    <row r="7" spans="1:15" x14ac:dyDescent="0.25">
      <c r="A7" s="8"/>
      <c r="B7" s="292" t="s">
        <v>168</v>
      </c>
      <c r="C7" s="292"/>
      <c r="D7" s="292"/>
      <c r="E7" s="292"/>
      <c r="F7" s="292"/>
      <c r="G7" s="292"/>
      <c r="H7" s="292"/>
      <c r="I7" s="12"/>
      <c r="K7" s="7"/>
      <c r="L7" s="7"/>
      <c r="M7" s="7"/>
      <c r="N7" s="7"/>
    </row>
    <row r="8" spans="1:15" x14ac:dyDescent="0.25">
      <c r="A8" s="8"/>
      <c r="B8" s="289" t="s">
        <v>231</v>
      </c>
      <c r="C8" s="289"/>
      <c r="D8" s="289"/>
      <c r="E8" s="289"/>
      <c r="F8" s="289"/>
      <c r="G8" s="289"/>
      <c r="H8" s="289"/>
      <c r="I8" s="12"/>
      <c r="K8" s="7"/>
      <c r="L8" s="7"/>
      <c r="M8" s="7"/>
      <c r="N8" s="7"/>
    </row>
    <row r="9" spans="1:15" x14ac:dyDescent="0.25">
      <c r="A9" s="8"/>
      <c r="B9" s="9"/>
      <c r="C9" s="65"/>
      <c r="D9" s="65"/>
      <c r="E9" s="9"/>
      <c r="F9" s="9"/>
      <c r="G9" s="9"/>
      <c r="H9" s="9"/>
      <c r="I9" s="12"/>
      <c r="J9" s="220"/>
      <c r="K9" s="220"/>
      <c r="L9" s="220"/>
      <c r="M9" s="220"/>
      <c r="N9" s="220"/>
      <c r="O9" s="220"/>
    </row>
    <row r="10" spans="1:15" ht="15.75" customHeight="1" x14ac:dyDescent="0.25">
      <c r="A10" s="8"/>
      <c r="B10" s="10"/>
      <c r="C10" s="296" t="s">
        <v>0</v>
      </c>
      <c r="D10" s="296"/>
      <c r="E10" s="296"/>
      <c r="F10" s="296"/>
      <c r="G10" s="296"/>
      <c r="H10" s="130" t="s">
        <v>35</v>
      </c>
      <c r="I10" s="12"/>
      <c r="J10" s="224"/>
      <c r="K10" s="224"/>
      <c r="L10" s="224"/>
      <c r="M10" s="224"/>
      <c r="N10" s="224"/>
      <c r="O10" s="220"/>
    </row>
    <row r="11" spans="1:15" x14ac:dyDescent="0.25">
      <c r="A11" s="8"/>
      <c r="B11" s="10"/>
      <c r="C11" s="69">
        <v>2011</v>
      </c>
      <c r="D11" s="69">
        <v>2012</v>
      </c>
      <c r="E11" s="69">
        <v>2013</v>
      </c>
      <c r="F11" s="69">
        <v>2014</v>
      </c>
      <c r="G11" s="69">
        <v>2015</v>
      </c>
      <c r="H11" s="69">
        <v>2015</v>
      </c>
      <c r="I11" s="12"/>
      <c r="J11" s="224"/>
      <c r="K11" s="224"/>
      <c r="L11" s="224"/>
      <c r="M11" s="224"/>
      <c r="N11" s="224"/>
      <c r="O11" s="220"/>
    </row>
    <row r="12" spans="1:15" ht="12" customHeight="1" x14ac:dyDescent="0.25">
      <c r="A12" s="8"/>
      <c r="B12" s="10"/>
      <c r="C12" s="65"/>
      <c r="D12" s="65"/>
      <c r="E12" s="65"/>
      <c r="F12" s="65"/>
      <c r="G12" s="194"/>
      <c r="I12" s="12"/>
      <c r="J12" s="224"/>
      <c r="K12" s="224"/>
      <c r="L12" s="224"/>
      <c r="M12" s="224"/>
      <c r="N12" s="224"/>
      <c r="O12" s="220"/>
    </row>
    <row r="13" spans="1:15" x14ac:dyDescent="0.25">
      <c r="A13" s="8"/>
      <c r="B13" s="14" t="s">
        <v>26</v>
      </c>
      <c r="C13" s="82">
        <v>7.0810306949362189</v>
      </c>
      <c r="D13" s="82">
        <v>-2.4122856426891159</v>
      </c>
      <c r="E13" s="82">
        <v>6.3062314778469242</v>
      </c>
      <c r="F13" s="82">
        <v>-2.2747775503297318</v>
      </c>
      <c r="G13" s="75">
        <v>7.1236875773146968</v>
      </c>
      <c r="H13" s="75">
        <v>7.1236875773146915</v>
      </c>
      <c r="I13" s="12"/>
      <c r="J13" s="224"/>
      <c r="K13" s="228" t="s">
        <v>78</v>
      </c>
      <c r="L13" s="237">
        <v>-13.30224163266368</v>
      </c>
      <c r="M13" s="237">
        <v>-0.1981063189926757</v>
      </c>
      <c r="N13" s="224"/>
      <c r="O13" s="220"/>
    </row>
    <row r="14" spans="1:15" x14ac:dyDescent="0.25">
      <c r="A14" s="8"/>
      <c r="B14" s="209" t="s">
        <v>210</v>
      </c>
      <c r="C14" s="83">
        <v>19.020351284271907</v>
      </c>
      <c r="D14" s="83">
        <v>-1.6986309544880118</v>
      </c>
      <c r="E14" s="83">
        <v>2.6705531519192638</v>
      </c>
      <c r="F14" s="83">
        <v>2.4798742936946283</v>
      </c>
      <c r="G14" s="75">
        <v>15.49899628920377</v>
      </c>
      <c r="H14" s="131">
        <v>3.420505668476729</v>
      </c>
      <c r="I14" s="12"/>
      <c r="J14" s="224"/>
      <c r="K14" s="228" t="s">
        <v>46</v>
      </c>
      <c r="L14" s="237">
        <v>0.42829335225937903</v>
      </c>
      <c r="M14" s="237">
        <v>9.1111079789723652E-3</v>
      </c>
      <c r="N14" s="224"/>
      <c r="O14" s="220"/>
    </row>
    <row r="15" spans="1:15" x14ac:dyDescent="0.25">
      <c r="A15" s="8"/>
      <c r="B15" s="209" t="s">
        <v>203</v>
      </c>
      <c r="C15" s="83">
        <v>-4.9938735419144624</v>
      </c>
      <c r="D15" s="83">
        <v>5.5723553902690348</v>
      </c>
      <c r="E15" s="83">
        <v>6.3806012049852923</v>
      </c>
      <c r="F15" s="83">
        <v>-2.7753799301113991</v>
      </c>
      <c r="G15" s="75">
        <v>6.6792709888579438</v>
      </c>
      <c r="H15" s="131">
        <v>1.8782889654102821</v>
      </c>
      <c r="I15" s="12"/>
      <c r="J15" s="224"/>
      <c r="K15" s="228" t="s">
        <v>72</v>
      </c>
      <c r="L15" s="237">
        <v>3.2239636121662141</v>
      </c>
      <c r="M15" s="237">
        <v>0.50346986100017588</v>
      </c>
      <c r="N15" s="224"/>
      <c r="O15" s="220"/>
    </row>
    <row r="16" spans="1:15" x14ac:dyDescent="0.25">
      <c r="A16" s="8"/>
      <c r="B16" s="209" t="s">
        <v>193</v>
      </c>
      <c r="C16" s="83">
        <v>29.224583419279138</v>
      </c>
      <c r="D16" s="83">
        <v>4.3882053419390665</v>
      </c>
      <c r="E16" s="83">
        <v>5.2775282319778016</v>
      </c>
      <c r="F16" s="83">
        <v>0.81878987126962066</v>
      </c>
      <c r="G16" s="75">
        <v>8.0355734430618497</v>
      </c>
      <c r="H16" s="131">
        <v>0.97128098938973795</v>
      </c>
      <c r="I16" s="12"/>
      <c r="J16" s="224"/>
      <c r="K16" s="228" t="s">
        <v>73</v>
      </c>
      <c r="L16" s="237">
        <v>2.8976055736192441</v>
      </c>
      <c r="M16" s="237">
        <v>0.53972535125640431</v>
      </c>
      <c r="N16" s="224"/>
      <c r="O16" s="220"/>
    </row>
    <row r="17" spans="1:17" x14ac:dyDescent="0.25">
      <c r="A17" s="8"/>
      <c r="B17" s="209" t="s">
        <v>22</v>
      </c>
      <c r="C17" s="83">
        <v>2.2814675914014426</v>
      </c>
      <c r="D17" s="83">
        <v>-14.219114390853028</v>
      </c>
      <c r="E17" s="83">
        <v>6.5552703546660096</v>
      </c>
      <c r="F17" s="83">
        <v>-3.2088286634334828</v>
      </c>
      <c r="G17" s="75">
        <v>2.8976055736192441</v>
      </c>
      <c r="H17" s="131">
        <v>0.53972535125640431</v>
      </c>
      <c r="I17" s="12"/>
      <c r="J17" s="224"/>
      <c r="K17" s="228" t="s">
        <v>2</v>
      </c>
      <c r="L17" s="237">
        <v>8.0355734430618497</v>
      </c>
      <c r="M17" s="237">
        <v>0.97128098938973795</v>
      </c>
      <c r="N17" s="224"/>
      <c r="O17" s="220"/>
    </row>
    <row r="18" spans="1:17" x14ac:dyDescent="0.25">
      <c r="A18" s="8"/>
      <c r="B18" s="212" t="s">
        <v>211</v>
      </c>
      <c r="C18" s="83">
        <v>15.344264460408862</v>
      </c>
      <c r="D18" s="83">
        <v>-5.9489929659723995</v>
      </c>
      <c r="E18" s="83">
        <v>17.893520824548979</v>
      </c>
      <c r="F18" s="83">
        <v>-10.092925812353293</v>
      </c>
      <c r="G18" s="75">
        <v>3.2239636121662141</v>
      </c>
      <c r="H18" s="131">
        <v>0.50346986100017588</v>
      </c>
      <c r="I18" s="12"/>
      <c r="J18" s="224"/>
      <c r="K18" s="228" t="s">
        <v>27</v>
      </c>
      <c r="L18" s="237">
        <v>6.6792709888579438</v>
      </c>
      <c r="M18" s="237">
        <v>1.8782889654102821</v>
      </c>
      <c r="N18" s="224"/>
      <c r="O18" s="220"/>
    </row>
    <row r="19" spans="1:17" x14ac:dyDescent="0.25">
      <c r="A19" s="8"/>
      <c r="B19" s="209" t="s">
        <v>194</v>
      </c>
      <c r="C19" s="83">
        <v>-13.331589803181455</v>
      </c>
      <c r="D19" s="83">
        <v>-2.0161827933360521</v>
      </c>
      <c r="E19" s="83">
        <v>-21.096409156153271</v>
      </c>
      <c r="F19" s="83">
        <v>0.62953167847292768</v>
      </c>
      <c r="G19" s="75">
        <v>0.42829335225937903</v>
      </c>
      <c r="H19" s="131">
        <v>9.1111079789723652E-3</v>
      </c>
      <c r="I19" s="12"/>
      <c r="J19" s="224"/>
      <c r="K19" s="228" t="s">
        <v>105</v>
      </c>
      <c r="L19" s="237">
        <v>15.49899628920377</v>
      </c>
      <c r="M19" s="237">
        <v>3.420505668476729</v>
      </c>
      <c r="N19" s="224"/>
      <c r="O19" s="220"/>
    </row>
    <row r="20" spans="1:17" x14ac:dyDescent="0.25">
      <c r="A20" s="8"/>
      <c r="B20" s="209" t="s">
        <v>200</v>
      </c>
      <c r="C20" s="83">
        <v>-10.580643461349549</v>
      </c>
      <c r="D20" s="83">
        <v>3.4125641981973764</v>
      </c>
      <c r="E20" s="83">
        <v>-8.3403328560868513</v>
      </c>
      <c r="F20" s="83">
        <v>15.599670118611343</v>
      </c>
      <c r="G20" s="75">
        <v>-13.30224163266368</v>
      </c>
      <c r="H20" s="131">
        <v>-0.1981063189926757</v>
      </c>
      <c r="I20" s="12"/>
      <c r="J20" s="224"/>
      <c r="K20" s="228" t="s">
        <v>26</v>
      </c>
      <c r="L20" s="237">
        <v>7.1236875773146968</v>
      </c>
      <c r="M20" s="237">
        <v>7.1236875773146915</v>
      </c>
      <c r="N20" s="224"/>
      <c r="O20" s="221"/>
      <c r="P20" s="198"/>
    </row>
    <row r="21" spans="1:17" x14ac:dyDescent="0.25">
      <c r="A21" s="8"/>
      <c r="B21" s="200"/>
      <c r="C21" s="200"/>
      <c r="D21" s="200"/>
      <c r="E21" s="200"/>
      <c r="F21" s="200"/>
      <c r="G21" s="200"/>
      <c r="H21" s="200"/>
      <c r="I21" s="12"/>
      <c r="J21" s="224"/>
      <c r="K21" s="224"/>
      <c r="L21" s="259"/>
      <c r="M21" s="259"/>
      <c r="N21" s="224"/>
      <c r="O21" s="220"/>
    </row>
    <row r="22" spans="1:17" x14ac:dyDescent="0.25">
      <c r="A22" s="8"/>
      <c r="B22" s="200"/>
      <c r="C22" s="200"/>
      <c r="D22" s="200"/>
      <c r="E22" s="200"/>
      <c r="F22" s="200"/>
      <c r="G22" s="200"/>
      <c r="H22" s="200"/>
      <c r="I22" s="12"/>
      <c r="J22" s="220"/>
      <c r="K22" s="228"/>
      <c r="L22" s="237"/>
      <c r="M22" s="237"/>
      <c r="N22" s="228"/>
      <c r="O22" s="220"/>
    </row>
    <row r="23" spans="1:17" s="6" customFormat="1" ht="14.25" customHeight="1" x14ac:dyDescent="0.25">
      <c r="A23" s="8"/>
      <c r="B23" s="306" t="s">
        <v>168</v>
      </c>
      <c r="C23" s="306"/>
      <c r="D23" s="306"/>
      <c r="E23" s="306"/>
      <c r="F23" s="306"/>
      <c r="G23" s="306"/>
      <c r="H23" s="306"/>
      <c r="I23" s="304"/>
      <c r="J23" s="220"/>
      <c r="K23" s="220"/>
      <c r="L23" s="220"/>
      <c r="M23" s="220"/>
      <c r="N23" s="220"/>
      <c r="O23" s="220"/>
    </row>
    <row r="24" spans="1:17" s="6" customFormat="1" ht="14.25" customHeight="1" x14ac:dyDescent="0.25">
      <c r="A24" s="305" t="s">
        <v>230</v>
      </c>
      <c r="B24" s="297"/>
      <c r="C24" s="297" t="s">
        <v>226</v>
      </c>
      <c r="D24" s="297"/>
      <c r="E24" s="297"/>
      <c r="F24" s="297"/>
      <c r="G24" s="297"/>
      <c r="H24" s="297"/>
      <c r="I24" s="304"/>
      <c r="N24" s="203"/>
      <c r="O24" s="51"/>
      <c r="P24" s="51"/>
      <c r="Q24" s="51"/>
    </row>
    <row r="25" spans="1:17" s="6" customFormat="1" ht="14.25" customHeight="1" x14ac:dyDescent="0.25">
      <c r="A25" s="305"/>
      <c r="B25" s="297"/>
      <c r="C25" s="297"/>
      <c r="D25" s="297"/>
      <c r="E25" s="297"/>
      <c r="F25" s="297"/>
      <c r="G25" s="297"/>
      <c r="H25" s="297"/>
      <c r="I25" s="304"/>
      <c r="J25" s="26"/>
      <c r="K25" s="26"/>
      <c r="L25" s="26"/>
      <c r="M25" s="26"/>
      <c r="N25" s="203"/>
      <c r="O25" s="51"/>
      <c r="P25" s="51"/>
      <c r="Q25" s="51"/>
    </row>
    <row r="26" spans="1:17" s="6" customFormat="1" ht="14.25" customHeight="1" x14ac:dyDescent="0.25">
      <c r="A26" s="8"/>
      <c r="B26" s="14"/>
      <c r="C26" s="16"/>
      <c r="D26" s="16"/>
      <c r="E26" s="17"/>
      <c r="F26" s="17"/>
      <c r="G26" s="17"/>
      <c r="H26" s="17"/>
      <c r="I26" s="12"/>
      <c r="J26" s="7"/>
      <c r="N26" s="51"/>
      <c r="O26" s="51"/>
      <c r="P26" s="51"/>
      <c r="Q26" s="51"/>
    </row>
    <row r="27" spans="1:17" s="6" customFormat="1" ht="14.25" customHeight="1" x14ac:dyDescent="0.25">
      <c r="A27" s="8"/>
      <c r="B27" s="14"/>
      <c r="C27" s="16"/>
      <c r="D27" s="16"/>
      <c r="E27" s="17"/>
      <c r="F27" s="17"/>
      <c r="G27" s="17"/>
      <c r="H27" s="17"/>
      <c r="I27" s="12"/>
      <c r="J27" s="7"/>
      <c r="N27" s="52"/>
      <c r="O27" s="52"/>
      <c r="P27" s="52"/>
      <c r="Q27" s="52"/>
    </row>
    <row r="28" spans="1:17" s="6" customFormat="1" ht="14.25" customHeight="1" x14ac:dyDescent="0.25">
      <c r="A28" s="8"/>
      <c r="B28" s="14"/>
      <c r="C28" s="16"/>
      <c r="D28" s="16"/>
      <c r="E28" s="17"/>
      <c r="F28" s="17"/>
      <c r="G28" s="17"/>
      <c r="H28" s="17"/>
      <c r="I28" s="12"/>
      <c r="J28" s="7"/>
      <c r="K28" s="52"/>
      <c r="L28" s="52"/>
      <c r="M28" s="52"/>
      <c r="N28" s="52"/>
      <c r="O28" s="52"/>
      <c r="P28" s="52"/>
      <c r="Q28" s="52"/>
    </row>
    <row r="29" spans="1:17" s="6" customFormat="1" ht="14.25" customHeight="1" x14ac:dyDescent="0.25">
      <c r="A29" s="8"/>
      <c r="B29" s="14"/>
      <c r="C29" s="16"/>
      <c r="D29" s="16"/>
      <c r="E29" s="17"/>
      <c r="F29" s="17"/>
      <c r="G29" s="17"/>
      <c r="H29" s="17"/>
      <c r="I29" s="12"/>
      <c r="J29" s="7"/>
      <c r="K29" s="52"/>
      <c r="L29" s="52"/>
      <c r="M29" s="52"/>
      <c r="N29" s="52"/>
      <c r="O29" s="52"/>
      <c r="P29" s="52"/>
      <c r="Q29" s="52"/>
    </row>
    <row r="30" spans="1:17" s="6" customFormat="1" ht="14.25" customHeight="1" x14ac:dyDescent="0.25">
      <c r="A30" s="8"/>
      <c r="B30" s="14"/>
      <c r="C30" s="16"/>
      <c r="D30" s="16"/>
      <c r="E30" s="17"/>
      <c r="F30" s="17"/>
      <c r="G30" s="17"/>
      <c r="H30" s="17"/>
      <c r="I30" s="12"/>
      <c r="J30" s="7"/>
      <c r="K30" s="52"/>
      <c r="L30" s="52"/>
      <c r="M30" s="52"/>
      <c r="N30" s="52"/>
      <c r="O30" s="52"/>
      <c r="P30" s="52"/>
      <c r="Q30" s="52"/>
    </row>
    <row r="31" spans="1:17" s="6" customFormat="1" ht="14.25" customHeight="1" x14ac:dyDescent="0.25">
      <c r="A31" s="8"/>
      <c r="B31" s="14"/>
      <c r="C31" s="16"/>
      <c r="D31" s="16"/>
      <c r="E31" s="17"/>
      <c r="F31" s="17"/>
      <c r="G31" s="17"/>
      <c r="H31" s="17"/>
      <c r="I31" s="12"/>
      <c r="J31" s="7"/>
      <c r="K31" s="52"/>
      <c r="L31" s="52"/>
      <c r="M31" s="52"/>
      <c r="N31" s="52"/>
      <c r="O31" s="52"/>
      <c r="P31" s="52"/>
      <c r="Q31" s="52"/>
    </row>
    <row r="32" spans="1:17" s="6" customFormat="1" ht="14.25" customHeight="1" x14ac:dyDescent="0.25">
      <c r="A32" s="8"/>
      <c r="B32" s="14"/>
      <c r="C32" s="16"/>
      <c r="D32" s="16"/>
      <c r="E32" s="17"/>
      <c r="F32" s="17"/>
      <c r="G32" s="17"/>
      <c r="H32" s="17"/>
      <c r="I32" s="12"/>
      <c r="J32" s="7"/>
      <c r="K32" s="52"/>
      <c r="L32" s="52"/>
      <c r="M32" s="52"/>
      <c r="N32" s="52"/>
      <c r="O32" s="52"/>
      <c r="P32" s="52"/>
      <c r="Q32" s="52"/>
    </row>
    <row r="33" spans="1:17" s="6" customFormat="1" ht="14.25" customHeight="1" x14ac:dyDescent="0.25">
      <c r="A33" s="8"/>
      <c r="B33" s="14"/>
      <c r="C33" s="16"/>
      <c r="D33" s="16"/>
      <c r="E33" s="17"/>
      <c r="F33" s="17"/>
      <c r="G33" s="17"/>
      <c r="H33" s="17"/>
      <c r="I33" s="12"/>
      <c r="J33" s="7"/>
      <c r="K33" s="52"/>
      <c r="L33" s="52"/>
      <c r="M33" s="52"/>
      <c r="N33" s="52"/>
      <c r="O33" s="52"/>
      <c r="P33" s="52"/>
      <c r="Q33" s="52"/>
    </row>
    <row r="34" spans="1:17" s="6" customFormat="1" ht="14.25" customHeight="1" x14ac:dyDescent="0.25">
      <c r="A34" s="8"/>
      <c r="B34" s="14"/>
      <c r="C34" s="16"/>
      <c r="D34" s="16"/>
      <c r="E34" s="17"/>
      <c r="F34" s="17"/>
      <c r="G34" s="17"/>
      <c r="H34" s="17"/>
      <c r="I34" s="12"/>
      <c r="J34" s="7"/>
      <c r="K34" s="52"/>
      <c r="L34" s="52"/>
      <c r="M34" s="52"/>
      <c r="N34" s="52"/>
      <c r="O34" s="52"/>
      <c r="P34" s="52"/>
      <c r="Q34" s="52"/>
    </row>
    <row r="35" spans="1:17" s="6" customFormat="1" ht="14.25" customHeight="1" x14ac:dyDescent="0.25">
      <c r="A35" s="8"/>
      <c r="B35" s="14"/>
      <c r="C35" s="16"/>
      <c r="D35" s="16"/>
      <c r="E35" s="17"/>
      <c r="F35" s="17"/>
      <c r="G35" s="17"/>
      <c r="H35" s="17"/>
      <c r="I35" s="12"/>
      <c r="J35" s="7"/>
      <c r="K35" s="52"/>
      <c r="L35" s="52"/>
      <c r="M35" s="52"/>
      <c r="N35" s="52"/>
      <c r="O35" s="52"/>
      <c r="P35" s="52"/>
      <c r="Q35" s="52"/>
    </row>
    <row r="36" spans="1:17" s="6" customFormat="1" ht="14.25" customHeight="1" x14ac:dyDescent="0.25">
      <c r="A36" s="8"/>
      <c r="B36" s="14"/>
      <c r="C36" s="16"/>
      <c r="D36" s="16"/>
      <c r="E36" s="17"/>
      <c r="F36" s="17"/>
      <c r="G36" s="17"/>
      <c r="H36" s="17"/>
      <c r="I36" s="12"/>
      <c r="J36" s="7"/>
      <c r="K36" s="52"/>
      <c r="L36" s="52"/>
      <c r="M36" s="52"/>
      <c r="N36" s="52"/>
      <c r="O36" s="52"/>
      <c r="P36" s="52"/>
      <c r="Q36" s="52"/>
    </row>
    <row r="37" spans="1:17" s="6" customFormat="1" ht="14.25" customHeight="1" x14ac:dyDescent="0.25">
      <c r="A37" s="8"/>
      <c r="B37" s="14"/>
      <c r="C37" s="16"/>
      <c r="D37" s="16"/>
      <c r="E37" s="17"/>
      <c r="F37" s="17"/>
      <c r="G37" s="17"/>
      <c r="H37" s="17"/>
      <c r="I37" s="12"/>
      <c r="J37" s="7"/>
      <c r="K37" s="52"/>
      <c r="L37" s="52"/>
      <c r="M37" s="52"/>
      <c r="N37" s="52"/>
      <c r="O37" s="52"/>
      <c r="P37" s="52"/>
      <c r="Q37" s="52"/>
    </row>
    <row r="38" spans="1:17" s="6" customFormat="1" ht="14.25" customHeight="1" x14ac:dyDescent="0.25">
      <c r="A38" s="8"/>
      <c r="B38" s="14"/>
      <c r="C38" s="16"/>
      <c r="D38" s="16"/>
      <c r="E38" s="17"/>
      <c r="F38" s="17"/>
      <c r="G38" s="17"/>
      <c r="H38" s="17"/>
      <c r="I38" s="12"/>
      <c r="J38" s="7"/>
      <c r="K38" s="52"/>
      <c r="L38" s="52"/>
      <c r="M38" s="52"/>
      <c r="N38" s="52"/>
      <c r="O38" s="52"/>
      <c r="P38" s="52"/>
      <c r="Q38" s="52"/>
    </row>
    <row r="39" spans="1:17" s="6" customFormat="1" ht="14.25" customHeight="1" x14ac:dyDescent="0.25">
      <c r="A39" s="8"/>
      <c r="B39" s="14"/>
      <c r="C39" s="16"/>
      <c r="D39" s="16"/>
      <c r="E39" s="17"/>
      <c r="F39" s="17"/>
      <c r="G39" s="17"/>
      <c r="H39" s="17"/>
      <c r="I39" s="12"/>
      <c r="J39" s="7"/>
      <c r="K39" s="52"/>
      <c r="L39" s="52"/>
      <c r="M39" s="52"/>
      <c r="N39" s="52"/>
      <c r="O39" s="52"/>
      <c r="P39" s="52"/>
      <c r="Q39" s="52"/>
    </row>
    <row r="40" spans="1:17" s="6" customFormat="1" ht="14.25" customHeight="1" x14ac:dyDescent="0.25">
      <c r="A40" s="8"/>
      <c r="B40" s="14"/>
      <c r="C40" s="16"/>
      <c r="D40" s="16"/>
      <c r="E40" s="17"/>
      <c r="F40" s="17"/>
      <c r="G40" s="17"/>
      <c r="H40" s="17"/>
      <c r="I40" s="12"/>
      <c r="J40" s="7"/>
      <c r="K40" s="52"/>
      <c r="L40" s="52"/>
      <c r="M40" s="52"/>
      <c r="N40" s="52"/>
      <c r="O40" s="52"/>
      <c r="P40" s="52"/>
      <c r="Q40" s="52"/>
    </row>
    <row r="41" spans="1:17" s="6" customFormat="1" ht="14.25" customHeight="1" x14ac:dyDescent="0.25">
      <c r="A41" s="8"/>
      <c r="B41" s="14"/>
      <c r="C41" s="16"/>
      <c r="D41" s="16"/>
      <c r="E41" s="17"/>
      <c r="F41" s="17"/>
      <c r="G41" s="17"/>
      <c r="H41" s="17"/>
      <c r="I41" s="12"/>
      <c r="J41" s="7"/>
      <c r="K41" s="52"/>
      <c r="L41" s="52"/>
      <c r="M41" s="52"/>
      <c r="N41" s="52"/>
      <c r="O41" s="52"/>
      <c r="P41" s="52"/>
      <c r="Q41" s="52"/>
    </row>
    <row r="42" spans="1:17" x14ac:dyDescent="0.25">
      <c r="A42" s="8"/>
      <c r="B42" s="64" t="s">
        <v>87</v>
      </c>
      <c r="C42" s="10"/>
      <c r="D42" s="10"/>
      <c r="E42" s="10"/>
      <c r="F42" s="10"/>
      <c r="G42" s="10"/>
      <c r="H42" s="10"/>
      <c r="I42" s="12"/>
      <c r="J42" s="10"/>
    </row>
    <row r="43" spans="1:17" x14ac:dyDescent="0.25">
      <c r="A43" s="8"/>
      <c r="B43" s="64" t="s">
        <v>88</v>
      </c>
      <c r="I43" s="12"/>
      <c r="J43" s="10"/>
    </row>
    <row r="44" spans="1:17" x14ac:dyDescent="0.25">
      <c r="A44" s="21"/>
      <c r="B44" s="22" t="str">
        <f>+'Industria variación anual %'!B42</f>
        <v>Fuente: Dane, MTMR. Marzo de 2016</v>
      </c>
      <c r="C44" s="23"/>
      <c r="D44" s="23"/>
      <c r="E44" s="23"/>
      <c r="F44" s="23"/>
      <c r="G44" s="23"/>
      <c r="H44" s="23"/>
      <c r="I44" s="24"/>
    </row>
    <row r="47" spans="1:17" x14ac:dyDescent="0.25">
      <c r="B47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61" spans="2:2" x14ac:dyDescent="0.25">
      <c r="B61" s="26"/>
    </row>
    <row r="69" spans="2:2" x14ac:dyDescent="0.25">
      <c r="B69" s="26"/>
    </row>
    <row r="70" spans="2:2" x14ac:dyDescent="0.25">
      <c r="B70" s="26"/>
    </row>
  </sheetData>
  <sortState ref="B14:H20">
    <sortCondition descending="1" ref="H14:H20"/>
  </sortState>
  <mergeCells count="8">
    <mergeCell ref="B7:H7"/>
    <mergeCell ref="B8:H8"/>
    <mergeCell ref="C25:I25"/>
    <mergeCell ref="A25:B25"/>
    <mergeCell ref="B23:I23"/>
    <mergeCell ref="C10:G10"/>
    <mergeCell ref="C24:I24"/>
    <mergeCell ref="A24:B2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R70"/>
  <sheetViews>
    <sheetView zoomScaleNormal="100" zoomScaleSheetLayoutView="100" workbookViewId="0">
      <selection activeCell="B7" sqref="B7:H7"/>
    </sheetView>
  </sheetViews>
  <sheetFormatPr baseColWidth="10" defaultColWidth="10.85546875" defaultRowHeight="15.75" x14ac:dyDescent="0.25"/>
  <cols>
    <col min="1" max="1" width="2.7109375" style="7" customWidth="1"/>
    <col min="2" max="2" width="70.5703125" style="7" customWidth="1"/>
    <col min="3" max="7" width="9.7109375" style="7" customWidth="1"/>
    <col min="8" max="8" width="13.5703125" style="7" customWidth="1"/>
    <col min="9" max="9" width="1.28515625" style="7" customWidth="1"/>
    <col min="10" max="10" width="10.85546875" style="7"/>
    <col min="11" max="11" width="11.42578125" style="6" customWidth="1"/>
    <col min="12" max="12" width="10.85546875" style="6" customWidth="1"/>
    <col min="13" max="18" width="10.85546875" style="6"/>
    <col min="19" max="16384" width="10.85546875" style="7"/>
  </cols>
  <sheetData>
    <row r="1" spans="1:16" x14ac:dyDescent="0.25">
      <c r="A1" s="1"/>
      <c r="B1" s="2"/>
      <c r="C1" s="2"/>
      <c r="D1" s="2"/>
      <c r="E1" s="3"/>
      <c r="F1" s="3"/>
      <c r="G1" s="3"/>
      <c r="H1" s="2"/>
      <c r="I1" s="4"/>
      <c r="J1" s="5"/>
    </row>
    <row r="2" spans="1:16" x14ac:dyDescent="0.25">
      <c r="A2" s="8"/>
      <c r="B2" s="9"/>
      <c r="C2" s="9"/>
      <c r="D2" s="9"/>
      <c r="E2" s="10"/>
      <c r="F2" s="10"/>
      <c r="G2" s="10"/>
      <c r="H2" s="9"/>
      <c r="I2" s="11"/>
      <c r="J2" s="5"/>
    </row>
    <row r="3" spans="1:16" x14ac:dyDescent="0.25">
      <c r="A3" s="8"/>
      <c r="B3" s="9"/>
      <c r="C3" s="9"/>
      <c r="D3" s="9"/>
      <c r="E3" s="10"/>
      <c r="F3" s="10"/>
      <c r="G3" s="10"/>
      <c r="H3" s="9"/>
      <c r="I3" s="11"/>
      <c r="J3" s="233"/>
      <c r="K3" s="228"/>
      <c r="L3" s="228"/>
      <c r="M3" s="228"/>
      <c r="N3" s="228"/>
      <c r="O3" s="228"/>
      <c r="P3" s="228"/>
    </row>
    <row r="4" spans="1:16" x14ac:dyDescent="0.25">
      <c r="A4" s="8"/>
      <c r="B4" s="9"/>
      <c r="C4" s="9"/>
      <c r="D4" s="9"/>
      <c r="E4" s="10"/>
      <c r="F4" s="10"/>
      <c r="G4" s="10"/>
      <c r="H4" s="9"/>
      <c r="I4" s="12"/>
      <c r="J4" s="224"/>
      <c r="K4" s="228"/>
      <c r="L4" s="228"/>
      <c r="M4" s="228"/>
      <c r="N4" s="228"/>
      <c r="O4" s="228"/>
      <c r="P4" s="228"/>
    </row>
    <row r="5" spans="1:16" x14ac:dyDescent="0.25">
      <c r="A5" s="8"/>
      <c r="B5" s="9"/>
      <c r="C5" s="9"/>
      <c r="D5" s="9"/>
      <c r="E5" s="9"/>
      <c r="F5" s="9"/>
      <c r="G5" s="9"/>
      <c r="H5" s="9"/>
      <c r="I5" s="12"/>
      <c r="J5" s="224"/>
      <c r="K5" s="228"/>
      <c r="L5" s="228"/>
      <c r="M5" s="228"/>
      <c r="N5" s="228"/>
      <c r="O5" s="228"/>
      <c r="P5" s="228"/>
    </row>
    <row r="6" spans="1:16" x14ac:dyDescent="0.25">
      <c r="A6" s="8"/>
      <c r="B6" s="9"/>
      <c r="C6" s="9"/>
      <c r="D6" s="9"/>
      <c r="E6" s="9"/>
      <c r="F6" s="9"/>
      <c r="G6" s="9"/>
      <c r="H6" s="9"/>
      <c r="I6" s="12"/>
      <c r="J6" s="224"/>
      <c r="K6" s="228"/>
      <c r="L6" s="228"/>
      <c r="M6" s="228"/>
      <c r="N6" s="228"/>
      <c r="O6" s="228"/>
      <c r="P6" s="228"/>
    </row>
    <row r="7" spans="1:16" x14ac:dyDescent="0.25">
      <c r="A7" s="8"/>
      <c r="B7" s="292" t="s">
        <v>169</v>
      </c>
      <c r="C7" s="292"/>
      <c r="D7" s="292"/>
      <c r="E7" s="292"/>
      <c r="F7" s="292"/>
      <c r="G7" s="292"/>
      <c r="H7" s="292"/>
      <c r="I7" s="12"/>
      <c r="J7" s="220"/>
      <c r="K7" s="220"/>
      <c r="L7" s="220"/>
      <c r="M7" s="220"/>
      <c r="N7" s="220"/>
      <c r="O7" s="220"/>
      <c r="P7" s="228"/>
    </row>
    <row r="8" spans="1:16" x14ac:dyDescent="0.25">
      <c r="A8" s="8"/>
      <c r="B8" s="289" t="s">
        <v>231</v>
      </c>
      <c r="C8" s="289"/>
      <c r="D8" s="289"/>
      <c r="E8" s="289"/>
      <c r="F8" s="289"/>
      <c r="G8" s="289"/>
      <c r="H8" s="289"/>
      <c r="I8" s="12"/>
      <c r="J8" s="220"/>
      <c r="K8" s="220"/>
      <c r="L8" s="220"/>
      <c r="M8" s="220"/>
      <c r="N8" s="220"/>
      <c r="O8" s="220"/>
      <c r="P8" s="228"/>
    </row>
    <row r="9" spans="1:16" x14ac:dyDescent="0.25">
      <c r="A9" s="8"/>
      <c r="B9" s="9"/>
      <c r="C9" s="65"/>
      <c r="D9" s="65"/>
      <c r="E9" s="9"/>
      <c r="F9" s="9"/>
      <c r="G9" s="9"/>
      <c r="H9" s="9"/>
      <c r="I9" s="12"/>
      <c r="J9" s="220"/>
      <c r="K9" s="220"/>
      <c r="L9" s="220"/>
      <c r="M9" s="220"/>
      <c r="N9" s="220"/>
      <c r="O9" s="220"/>
      <c r="P9" s="228"/>
    </row>
    <row r="10" spans="1:16" ht="15.75" customHeight="1" x14ac:dyDescent="0.25">
      <c r="A10" s="8"/>
      <c r="B10" s="10"/>
      <c r="C10" s="296" t="s">
        <v>0</v>
      </c>
      <c r="D10" s="296"/>
      <c r="E10" s="296"/>
      <c r="F10" s="296"/>
      <c r="G10" s="296"/>
      <c r="H10" s="130" t="s">
        <v>35</v>
      </c>
      <c r="I10" s="12"/>
      <c r="J10" s="224"/>
      <c r="K10" s="224"/>
      <c r="L10" s="224"/>
      <c r="M10" s="224"/>
      <c r="N10" s="224"/>
      <c r="O10" s="220"/>
      <c r="P10" s="228"/>
    </row>
    <row r="11" spans="1:16" x14ac:dyDescent="0.25">
      <c r="A11" s="8"/>
      <c r="B11" s="10"/>
      <c r="C11" s="69">
        <v>2011</v>
      </c>
      <c r="D11" s="69">
        <v>2012</v>
      </c>
      <c r="E11" s="69">
        <v>2013</v>
      </c>
      <c r="F11" s="69">
        <v>2014</v>
      </c>
      <c r="G11" s="69">
        <v>2015</v>
      </c>
      <c r="H11" s="69">
        <v>2015</v>
      </c>
      <c r="I11" s="12"/>
      <c r="J11" s="224"/>
      <c r="K11" s="224"/>
      <c r="L11" s="224"/>
      <c r="M11" s="224"/>
      <c r="N11" s="224"/>
      <c r="O11" s="220"/>
      <c r="P11" s="228"/>
    </row>
    <row r="12" spans="1:16" ht="12" customHeight="1" x14ac:dyDescent="0.25">
      <c r="A12" s="8"/>
      <c r="B12" s="10"/>
      <c r="C12" s="65"/>
      <c r="D12" s="65"/>
      <c r="E12" s="65"/>
      <c r="F12" s="65"/>
      <c r="G12" s="194"/>
      <c r="I12" s="12"/>
      <c r="J12" s="224"/>
      <c r="K12" s="224"/>
      <c r="L12" s="224"/>
      <c r="M12" s="224"/>
      <c r="N12" s="224"/>
      <c r="O12" s="220"/>
      <c r="P12" s="228"/>
    </row>
    <row r="13" spans="1:16" x14ac:dyDescent="0.25">
      <c r="A13" s="8"/>
      <c r="B13" s="14" t="s">
        <v>26</v>
      </c>
      <c r="C13" s="82">
        <v>-0.65259769722265659</v>
      </c>
      <c r="D13" s="82">
        <v>1.3246546798689307</v>
      </c>
      <c r="E13" s="82">
        <v>-2.6855238386434221</v>
      </c>
      <c r="F13" s="82">
        <v>-0.49306763357940264</v>
      </c>
      <c r="G13" s="75">
        <v>-1.5303684897240655</v>
      </c>
      <c r="H13" s="75">
        <v>-1.5303684897240701</v>
      </c>
      <c r="I13" s="12"/>
      <c r="J13" s="224"/>
      <c r="K13" s="228" t="s">
        <v>73</v>
      </c>
      <c r="L13" s="237">
        <v>1.4038391886997514</v>
      </c>
      <c r="M13" s="237">
        <v>0.50144690215850518</v>
      </c>
      <c r="N13" s="224"/>
      <c r="O13" s="220"/>
      <c r="P13" s="228"/>
    </row>
    <row r="14" spans="1:16" x14ac:dyDescent="0.25">
      <c r="A14" s="8"/>
      <c r="B14" s="209" t="s">
        <v>203</v>
      </c>
      <c r="C14" s="83">
        <v>-0.23129163940618369</v>
      </c>
      <c r="D14" s="83">
        <v>4.5026323081186037</v>
      </c>
      <c r="E14" s="83">
        <v>1.7119625259622628</v>
      </c>
      <c r="F14" s="83">
        <v>1.0627204949514413</v>
      </c>
      <c r="G14" s="75">
        <v>-5.7460986200077553</v>
      </c>
      <c r="H14" s="131">
        <v>-1.2808812625177965</v>
      </c>
      <c r="I14" s="12"/>
      <c r="J14" s="224"/>
      <c r="K14" s="228" t="s">
        <v>105</v>
      </c>
      <c r="L14" s="237">
        <v>1.5207060420909801</v>
      </c>
      <c r="M14" s="237">
        <v>0.19319591689629523</v>
      </c>
      <c r="N14" s="224"/>
      <c r="O14" s="220"/>
      <c r="P14" s="228"/>
    </row>
    <row r="15" spans="1:16" x14ac:dyDescent="0.25">
      <c r="A15" s="8"/>
      <c r="B15" s="212" t="s">
        <v>211</v>
      </c>
      <c r="C15" s="83">
        <v>-0.17851829812556286</v>
      </c>
      <c r="D15" s="83">
        <v>9.374068554396441</v>
      </c>
      <c r="E15" s="83">
        <v>-4.5510287505109766</v>
      </c>
      <c r="F15" s="83">
        <v>-7.780157030692358</v>
      </c>
      <c r="G15" s="75">
        <v>-6.5944272445820573</v>
      </c>
      <c r="H15" s="131">
        <v>-0.73483446962340671</v>
      </c>
      <c r="I15" s="12"/>
      <c r="J15" s="224"/>
      <c r="K15" s="228" t="s">
        <v>78</v>
      </c>
      <c r="L15" s="237">
        <v>-6.5367411543904019E-2</v>
      </c>
      <c r="M15" s="237">
        <v>-3.4499270874348096E-3</v>
      </c>
      <c r="N15" s="224"/>
      <c r="O15" s="220"/>
      <c r="P15" s="228"/>
    </row>
    <row r="16" spans="1:16" x14ac:dyDescent="0.25">
      <c r="A16" s="8"/>
      <c r="B16" s="209" t="s">
        <v>194</v>
      </c>
      <c r="C16" s="83">
        <v>-13.052865741952346</v>
      </c>
      <c r="D16" s="83">
        <v>-8.5785235909398914</v>
      </c>
      <c r="E16" s="83">
        <v>-5.630093011770521</v>
      </c>
      <c r="F16" s="83">
        <v>-6.4195377235063074</v>
      </c>
      <c r="G16" s="75">
        <v>-2.1344020877994363</v>
      </c>
      <c r="H16" s="131">
        <v>-0.13268779026488872</v>
      </c>
      <c r="I16" s="12"/>
      <c r="J16" s="224"/>
      <c r="K16" s="228" t="s">
        <v>2</v>
      </c>
      <c r="L16" s="237">
        <v>-1.1079618654985635</v>
      </c>
      <c r="M16" s="237">
        <v>-7.4173432379825766E-2</v>
      </c>
      <c r="N16" s="224"/>
      <c r="O16" s="220"/>
      <c r="P16" s="228"/>
    </row>
    <row r="17" spans="1:17" x14ac:dyDescent="0.25">
      <c r="A17" s="8"/>
      <c r="B17" s="209" t="s">
        <v>193</v>
      </c>
      <c r="C17" s="83">
        <v>4.5721583652617914</v>
      </c>
      <c r="D17" s="83">
        <v>1.245725451880797</v>
      </c>
      <c r="E17" s="83">
        <v>-6.3691194209891329</v>
      </c>
      <c r="F17" s="83">
        <v>-2.2204460492503131E-14</v>
      </c>
      <c r="G17" s="75">
        <v>-1.1079618654985635</v>
      </c>
      <c r="H17" s="131">
        <v>-7.4173432379825766E-2</v>
      </c>
      <c r="I17" s="12"/>
      <c r="J17" s="224"/>
      <c r="K17" s="228" t="s">
        <v>46</v>
      </c>
      <c r="L17" s="237">
        <v>-2.1344020877994363</v>
      </c>
      <c r="M17" s="237">
        <v>-0.13268779026488872</v>
      </c>
      <c r="N17" s="224"/>
      <c r="O17" s="220"/>
      <c r="P17" s="228"/>
    </row>
    <row r="18" spans="1:17" x14ac:dyDescent="0.25">
      <c r="A18" s="8"/>
      <c r="B18" s="209" t="s">
        <v>200</v>
      </c>
      <c r="C18" s="83">
        <v>-9.2437260034245678</v>
      </c>
      <c r="D18" s="83">
        <v>0.90178820028838924</v>
      </c>
      <c r="E18" s="83">
        <v>-10.842123038018482</v>
      </c>
      <c r="F18" s="83">
        <v>-1.0643113849906127</v>
      </c>
      <c r="G18" s="75">
        <v>-6.5367411543904019E-2</v>
      </c>
      <c r="H18" s="131">
        <v>-3.4499270874348096E-3</v>
      </c>
      <c r="I18" s="12"/>
      <c r="J18" s="224"/>
      <c r="K18" s="228" t="s">
        <v>72</v>
      </c>
      <c r="L18" s="237">
        <v>-6.5944272445820573</v>
      </c>
      <c r="M18" s="237">
        <v>-0.73483446962340671</v>
      </c>
      <c r="N18" s="224"/>
      <c r="O18" s="220"/>
      <c r="P18" s="228"/>
    </row>
    <row r="19" spans="1:17" x14ac:dyDescent="0.25">
      <c r="A19" s="8"/>
      <c r="B19" s="209" t="s">
        <v>210</v>
      </c>
      <c r="C19" s="83">
        <v>18.221258134490249</v>
      </c>
      <c r="D19" s="83">
        <v>-1.1773700305810486</v>
      </c>
      <c r="E19" s="83">
        <v>9.5157047810614301</v>
      </c>
      <c r="F19" s="83">
        <v>4.0548177451257494</v>
      </c>
      <c r="G19" s="75">
        <v>1.5207060420909801</v>
      </c>
      <c r="H19" s="131">
        <v>0.19319591689629523</v>
      </c>
      <c r="I19" s="12"/>
      <c r="J19" s="224"/>
      <c r="K19" s="228" t="s">
        <v>27</v>
      </c>
      <c r="L19" s="237">
        <v>-5.7460986200077553</v>
      </c>
      <c r="M19" s="237">
        <v>-1.2808812625177965</v>
      </c>
      <c r="N19" s="224"/>
      <c r="O19" s="220"/>
      <c r="P19" s="228"/>
    </row>
    <row r="20" spans="1:17" x14ac:dyDescent="0.25">
      <c r="A20" s="8"/>
      <c r="B20" s="209" t="s">
        <v>22</v>
      </c>
      <c r="C20" s="83">
        <v>-2.3256749868088011</v>
      </c>
      <c r="D20" s="83">
        <v>-5.9514816900385625E-2</v>
      </c>
      <c r="E20" s="83">
        <v>-5.6613972322872357</v>
      </c>
      <c r="F20" s="83">
        <v>0.54917841743389317</v>
      </c>
      <c r="G20" s="75">
        <v>1.4038391886997514</v>
      </c>
      <c r="H20" s="131">
        <v>0.50144690215850518</v>
      </c>
      <c r="I20" s="12"/>
      <c r="J20" s="224"/>
      <c r="K20" s="228" t="s">
        <v>26</v>
      </c>
      <c r="L20" s="237">
        <v>-1.5303684897240655</v>
      </c>
      <c r="M20" s="237">
        <v>-1.5303684897240701</v>
      </c>
      <c r="N20" s="224"/>
      <c r="O20" s="221"/>
      <c r="P20" s="221"/>
    </row>
    <row r="21" spans="1:17" x14ac:dyDescent="0.25">
      <c r="A21" s="8"/>
      <c r="B21" s="200"/>
      <c r="C21" s="200"/>
      <c r="D21" s="200"/>
      <c r="E21" s="200"/>
      <c r="F21" s="200"/>
      <c r="G21" s="200"/>
      <c r="H21" s="200"/>
      <c r="I21" s="12"/>
      <c r="J21" s="224"/>
      <c r="K21" s="224"/>
      <c r="L21" s="259"/>
      <c r="M21" s="259"/>
      <c r="N21" s="224"/>
      <c r="O21" s="220"/>
      <c r="P21" s="228"/>
    </row>
    <row r="22" spans="1:17" x14ac:dyDescent="0.25">
      <c r="A22" s="8"/>
      <c r="B22" s="200"/>
      <c r="C22" s="200"/>
      <c r="D22" s="200"/>
      <c r="E22" s="200"/>
      <c r="F22" s="200"/>
      <c r="G22" s="200"/>
      <c r="H22" s="200"/>
      <c r="I22" s="12"/>
      <c r="J22" s="228"/>
      <c r="K22" s="228"/>
      <c r="L22" s="237"/>
      <c r="M22" s="237"/>
      <c r="N22" s="228"/>
      <c r="O22" s="220"/>
      <c r="P22" s="228"/>
    </row>
    <row r="23" spans="1:17" s="6" customFormat="1" ht="14.25" customHeight="1" x14ac:dyDescent="0.25">
      <c r="A23" s="8"/>
      <c r="B23" s="306" t="s">
        <v>170</v>
      </c>
      <c r="C23" s="306"/>
      <c r="D23" s="306"/>
      <c r="E23" s="306"/>
      <c r="F23" s="306"/>
      <c r="G23" s="306"/>
      <c r="H23" s="306"/>
      <c r="I23" s="12"/>
      <c r="J23" s="228"/>
      <c r="K23" s="228"/>
      <c r="L23" s="228"/>
      <c r="M23" s="228"/>
      <c r="N23" s="228"/>
      <c r="O23" s="220"/>
      <c r="P23" s="228"/>
    </row>
    <row r="24" spans="1:17" s="6" customFormat="1" ht="14.25" customHeight="1" x14ac:dyDescent="0.25">
      <c r="A24" s="8"/>
      <c r="B24" s="306" t="s">
        <v>218</v>
      </c>
      <c r="C24" s="306"/>
      <c r="D24" s="306"/>
      <c r="E24" s="173" t="s">
        <v>226</v>
      </c>
      <c r="F24" s="133"/>
      <c r="G24" s="133"/>
      <c r="H24" s="133"/>
      <c r="I24" s="12"/>
      <c r="J24" s="228"/>
      <c r="K24" s="228"/>
      <c r="L24" s="228"/>
      <c r="M24" s="228"/>
      <c r="N24" s="227"/>
      <c r="O24" s="222"/>
      <c r="P24" s="227"/>
      <c r="Q24" s="51"/>
    </row>
    <row r="25" spans="1:17" s="6" customFormat="1" ht="15" customHeight="1" x14ac:dyDescent="0.25">
      <c r="I25" s="176"/>
      <c r="J25" s="228"/>
      <c r="K25" s="228"/>
      <c r="L25" s="228"/>
      <c r="M25" s="228"/>
      <c r="N25" s="227"/>
      <c r="O25" s="227"/>
      <c r="P25" s="227"/>
      <c r="Q25" s="51"/>
    </row>
    <row r="26" spans="1:17" s="6" customFormat="1" ht="14.25" customHeight="1" x14ac:dyDescent="0.25">
      <c r="A26" s="8"/>
      <c r="B26" s="14"/>
      <c r="C26" s="16"/>
      <c r="D26" s="16"/>
      <c r="E26" s="17"/>
      <c r="F26" s="17"/>
      <c r="G26" s="17"/>
      <c r="H26" s="17"/>
      <c r="I26" s="12"/>
      <c r="J26" s="224"/>
      <c r="K26" s="224"/>
      <c r="L26" s="224"/>
      <c r="M26" s="224"/>
      <c r="N26" s="225"/>
      <c r="O26" s="229"/>
      <c r="P26" s="229"/>
      <c r="Q26" s="52"/>
    </row>
    <row r="27" spans="1:17" s="6" customFormat="1" ht="14.25" customHeight="1" x14ac:dyDescent="0.25">
      <c r="A27" s="8"/>
      <c r="B27" s="14"/>
      <c r="C27" s="16"/>
      <c r="D27" s="16"/>
      <c r="E27" s="17"/>
      <c r="F27" s="17"/>
      <c r="G27" s="17"/>
      <c r="H27" s="17"/>
      <c r="I27" s="12"/>
      <c r="J27" s="224"/>
      <c r="K27" s="225"/>
      <c r="L27" s="225"/>
      <c r="M27" s="225"/>
      <c r="N27" s="225"/>
      <c r="O27" s="229"/>
      <c r="P27" s="229"/>
      <c r="Q27" s="52"/>
    </row>
    <row r="28" spans="1:17" s="6" customFormat="1" ht="14.25" customHeight="1" x14ac:dyDescent="0.25">
      <c r="A28" s="8"/>
      <c r="B28" s="14"/>
      <c r="C28" s="16"/>
      <c r="D28" s="16"/>
      <c r="E28" s="17"/>
      <c r="F28" s="17"/>
      <c r="G28" s="17"/>
      <c r="H28" s="17"/>
      <c r="I28" s="12"/>
      <c r="J28" s="224"/>
      <c r="K28" s="229"/>
      <c r="L28" s="229"/>
      <c r="M28" s="229"/>
      <c r="N28" s="229"/>
      <c r="O28" s="229"/>
      <c r="P28" s="229"/>
      <c r="Q28" s="52"/>
    </row>
    <row r="29" spans="1:17" s="6" customFormat="1" ht="14.25" customHeight="1" x14ac:dyDescent="0.25">
      <c r="A29" s="8"/>
      <c r="B29" s="14"/>
      <c r="C29" s="16"/>
      <c r="D29" s="16"/>
      <c r="E29" s="17"/>
      <c r="F29" s="17"/>
      <c r="G29" s="17"/>
      <c r="H29" s="17"/>
      <c r="I29" s="12"/>
      <c r="J29" s="224"/>
      <c r="K29" s="229"/>
      <c r="L29" s="229"/>
      <c r="M29" s="229"/>
      <c r="N29" s="229"/>
      <c r="O29" s="229"/>
      <c r="P29" s="229"/>
      <c r="Q29" s="52"/>
    </row>
    <row r="30" spans="1:17" s="6" customFormat="1" ht="14.25" customHeight="1" x14ac:dyDescent="0.25">
      <c r="A30" s="8"/>
      <c r="B30" s="14"/>
      <c r="C30" s="16"/>
      <c r="D30" s="16"/>
      <c r="E30" s="17"/>
      <c r="F30" s="17"/>
      <c r="G30" s="17"/>
      <c r="H30" s="17"/>
      <c r="I30" s="12"/>
      <c r="J30" s="224"/>
      <c r="K30" s="229"/>
      <c r="L30" s="229"/>
      <c r="M30" s="229"/>
      <c r="N30" s="229"/>
      <c r="O30" s="229"/>
      <c r="P30" s="229"/>
      <c r="Q30" s="52"/>
    </row>
    <row r="31" spans="1:17" s="6" customFormat="1" ht="14.25" customHeight="1" x14ac:dyDescent="0.25">
      <c r="A31" s="8"/>
      <c r="B31" s="14"/>
      <c r="C31" s="16"/>
      <c r="D31" s="16"/>
      <c r="E31" s="17"/>
      <c r="F31" s="17"/>
      <c r="G31" s="17"/>
      <c r="H31" s="17"/>
      <c r="I31" s="12"/>
      <c r="J31" s="224"/>
      <c r="K31" s="229"/>
      <c r="L31" s="229"/>
      <c r="M31" s="229"/>
      <c r="N31" s="229"/>
      <c r="O31" s="229"/>
      <c r="P31" s="229"/>
      <c r="Q31" s="52"/>
    </row>
    <row r="32" spans="1:17" s="6" customFormat="1" ht="14.25" customHeight="1" x14ac:dyDescent="0.25">
      <c r="A32" s="8"/>
      <c r="B32" s="14"/>
      <c r="C32" s="16"/>
      <c r="D32" s="16"/>
      <c r="E32" s="17"/>
      <c r="F32" s="17"/>
      <c r="G32" s="17"/>
      <c r="H32" s="17"/>
      <c r="I32" s="12"/>
      <c r="J32" s="224"/>
      <c r="K32" s="229"/>
      <c r="L32" s="229"/>
      <c r="M32" s="229"/>
      <c r="N32" s="229"/>
      <c r="O32" s="229"/>
      <c r="P32" s="229"/>
      <c r="Q32" s="52"/>
    </row>
    <row r="33" spans="1:17" s="6" customFormat="1" ht="14.25" customHeight="1" x14ac:dyDescent="0.25">
      <c r="A33" s="8"/>
      <c r="B33" s="14"/>
      <c r="C33" s="16"/>
      <c r="D33" s="16"/>
      <c r="E33" s="17"/>
      <c r="F33" s="17"/>
      <c r="G33" s="17"/>
      <c r="H33" s="17"/>
      <c r="I33" s="12"/>
      <c r="J33" s="7"/>
      <c r="K33" s="52"/>
      <c r="L33" s="52"/>
      <c r="M33" s="52"/>
      <c r="N33" s="52"/>
      <c r="O33" s="52"/>
      <c r="P33" s="52"/>
      <c r="Q33" s="52"/>
    </row>
    <row r="34" spans="1:17" s="6" customFormat="1" ht="14.25" customHeight="1" x14ac:dyDescent="0.25">
      <c r="A34" s="8"/>
      <c r="B34" s="14"/>
      <c r="C34" s="16"/>
      <c r="D34" s="16"/>
      <c r="E34" s="17"/>
      <c r="F34" s="17"/>
      <c r="G34" s="17"/>
      <c r="H34" s="17"/>
      <c r="I34" s="12"/>
      <c r="J34" s="7"/>
      <c r="K34" s="52"/>
      <c r="L34" s="52"/>
      <c r="M34" s="52"/>
      <c r="N34" s="52"/>
      <c r="O34" s="52"/>
      <c r="P34" s="52"/>
      <c r="Q34" s="52"/>
    </row>
    <row r="35" spans="1:17" s="6" customFormat="1" ht="14.25" customHeight="1" x14ac:dyDescent="0.25">
      <c r="A35" s="8"/>
      <c r="B35" s="14"/>
      <c r="C35" s="16"/>
      <c r="D35" s="16"/>
      <c r="E35" s="17"/>
      <c r="F35" s="17"/>
      <c r="G35" s="17"/>
      <c r="H35" s="17"/>
      <c r="I35" s="12"/>
      <c r="J35" s="7"/>
      <c r="K35" s="52"/>
      <c r="L35" s="52"/>
      <c r="M35" s="52"/>
      <c r="N35" s="52"/>
      <c r="O35" s="52"/>
      <c r="P35" s="52"/>
      <c r="Q35" s="52"/>
    </row>
    <row r="36" spans="1:17" s="6" customFormat="1" ht="14.25" customHeight="1" x14ac:dyDescent="0.25">
      <c r="A36" s="8"/>
      <c r="B36" s="14"/>
      <c r="C36" s="16"/>
      <c r="D36" s="16"/>
      <c r="E36" s="17"/>
      <c r="F36" s="17"/>
      <c r="G36" s="17"/>
      <c r="H36" s="17"/>
      <c r="I36" s="12"/>
      <c r="J36" s="7"/>
      <c r="K36" s="52"/>
      <c r="L36" s="52"/>
      <c r="M36" s="52"/>
      <c r="N36" s="52"/>
      <c r="O36" s="52"/>
      <c r="P36" s="52"/>
      <c r="Q36" s="52"/>
    </row>
    <row r="37" spans="1:17" s="6" customFormat="1" ht="14.25" customHeight="1" x14ac:dyDescent="0.25">
      <c r="A37" s="8"/>
      <c r="B37" s="14"/>
      <c r="C37" s="16"/>
      <c r="D37" s="16"/>
      <c r="E37" s="17"/>
      <c r="F37" s="17"/>
      <c r="G37" s="17"/>
      <c r="H37" s="17"/>
      <c r="I37" s="12"/>
      <c r="J37" s="7"/>
      <c r="K37" s="52"/>
      <c r="L37" s="52"/>
      <c r="M37" s="52"/>
      <c r="N37" s="52"/>
      <c r="O37" s="52"/>
      <c r="P37" s="52"/>
      <c r="Q37" s="52"/>
    </row>
    <row r="38" spans="1:17" s="6" customFormat="1" ht="14.25" customHeight="1" x14ac:dyDescent="0.25">
      <c r="A38" s="8"/>
      <c r="B38" s="14"/>
      <c r="C38" s="16"/>
      <c r="D38" s="16"/>
      <c r="E38" s="17"/>
      <c r="F38" s="17"/>
      <c r="G38" s="17"/>
      <c r="H38" s="17"/>
      <c r="I38" s="12"/>
      <c r="J38" s="7"/>
      <c r="K38" s="52"/>
      <c r="L38" s="52"/>
      <c r="M38" s="52"/>
      <c r="N38" s="52"/>
      <c r="O38" s="52"/>
      <c r="P38" s="52"/>
      <c r="Q38" s="52"/>
    </row>
    <row r="39" spans="1:17" s="6" customFormat="1" ht="14.25" customHeight="1" x14ac:dyDescent="0.25">
      <c r="A39" s="8"/>
      <c r="B39" s="14"/>
      <c r="C39" s="16"/>
      <c r="D39" s="16"/>
      <c r="E39" s="17"/>
      <c r="F39" s="17"/>
      <c r="G39" s="17"/>
      <c r="H39" s="17"/>
      <c r="I39" s="12"/>
      <c r="J39" s="7"/>
      <c r="K39" s="52"/>
      <c r="L39" s="52"/>
      <c r="M39" s="52"/>
      <c r="N39" s="52"/>
      <c r="O39" s="52"/>
      <c r="P39" s="52"/>
      <c r="Q39" s="52"/>
    </row>
    <row r="40" spans="1:17" s="6" customFormat="1" ht="14.25" customHeight="1" x14ac:dyDescent="0.25">
      <c r="A40" s="8"/>
      <c r="B40" s="14"/>
      <c r="C40" s="16"/>
      <c r="D40" s="16"/>
      <c r="E40" s="17"/>
      <c r="F40" s="17"/>
      <c r="G40" s="17"/>
      <c r="H40" s="17"/>
      <c r="I40" s="12"/>
      <c r="J40" s="7"/>
      <c r="K40" s="52"/>
      <c r="L40" s="52"/>
      <c r="M40" s="52"/>
      <c r="N40" s="52"/>
      <c r="O40" s="52"/>
      <c r="P40" s="52"/>
      <c r="Q40" s="52"/>
    </row>
    <row r="41" spans="1:17" s="6" customFormat="1" ht="14.25" customHeight="1" x14ac:dyDescent="0.25">
      <c r="A41" s="8"/>
      <c r="B41" s="14"/>
      <c r="C41" s="16"/>
      <c r="D41" s="16"/>
      <c r="E41" s="17"/>
      <c r="F41" s="17"/>
      <c r="G41" s="17"/>
      <c r="H41" s="17"/>
      <c r="I41" s="12"/>
      <c r="J41" s="7"/>
      <c r="K41" s="52"/>
      <c r="L41" s="52"/>
      <c r="M41" s="52"/>
      <c r="N41" s="52"/>
      <c r="O41" s="52"/>
      <c r="P41" s="52"/>
      <c r="Q41" s="52"/>
    </row>
    <row r="42" spans="1:17" ht="15" customHeight="1" x14ac:dyDescent="0.25">
      <c r="A42" s="8"/>
      <c r="B42" s="317" t="s">
        <v>89</v>
      </c>
      <c r="C42" s="317"/>
      <c r="D42" s="317"/>
      <c r="E42" s="317"/>
      <c r="F42" s="317"/>
      <c r="G42" s="317"/>
      <c r="H42" s="317"/>
      <c r="I42" s="12"/>
      <c r="J42" s="10"/>
    </row>
    <row r="43" spans="1:17" ht="13.15" customHeight="1" x14ac:dyDescent="0.25">
      <c r="A43" s="8"/>
      <c r="B43" s="317"/>
      <c r="C43" s="317"/>
      <c r="D43" s="317"/>
      <c r="E43" s="317"/>
      <c r="F43" s="317"/>
      <c r="G43" s="317"/>
      <c r="H43" s="317"/>
      <c r="I43" s="12"/>
      <c r="J43" s="10"/>
    </row>
    <row r="44" spans="1:17" x14ac:dyDescent="0.25">
      <c r="A44" s="21"/>
      <c r="B44" s="134" t="str">
        <f>+'Industria variación anual %'!B42</f>
        <v>Fuente: Dane, MTMR. Marzo de 2016</v>
      </c>
      <c r="C44" s="23"/>
      <c r="D44" s="23"/>
      <c r="E44" s="23"/>
      <c r="F44" s="23"/>
      <c r="G44" s="23"/>
      <c r="H44" s="23"/>
      <c r="I44" s="24"/>
    </row>
    <row r="47" spans="1:17" x14ac:dyDescent="0.25">
      <c r="B47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61" spans="2:2" x14ac:dyDescent="0.25">
      <c r="B61" s="26"/>
    </row>
    <row r="69" spans="2:2" x14ac:dyDescent="0.25">
      <c r="B69" s="26"/>
    </row>
    <row r="70" spans="2:2" x14ac:dyDescent="0.25">
      <c r="B70" s="26"/>
    </row>
  </sheetData>
  <sortState ref="B14:H20">
    <sortCondition ref="H14:H20"/>
  </sortState>
  <mergeCells count="6">
    <mergeCell ref="B24:D24"/>
    <mergeCell ref="B42:H43"/>
    <mergeCell ref="B7:H7"/>
    <mergeCell ref="B8:H8"/>
    <mergeCell ref="B23:H23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5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L65"/>
  <sheetViews>
    <sheetView showGridLines="0" zoomScaleNormal="100" zoomScaleSheetLayoutView="100" workbookViewId="0">
      <selection activeCell="C7" sqref="C7:R7"/>
    </sheetView>
  </sheetViews>
  <sheetFormatPr baseColWidth="10" defaultColWidth="10.85546875" defaultRowHeight="15.75" x14ac:dyDescent="0.25"/>
  <cols>
    <col min="1" max="1" width="1.85546875" style="7" customWidth="1"/>
    <col min="2" max="2" width="17.28515625" style="7" customWidth="1"/>
    <col min="3" max="19" width="6.140625" style="7" customWidth="1"/>
    <col min="20" max="20" width="1" style="7" customWidth="1"/>
    <col min="21" max="21" width="10.85546875" style="7"/>
    <col min="22" max="22" width="11.42578125" style="6" customWidth="1"/>
    <col min="23" max="23" width="10.85546875" style="6" customWidth="1"/>
    <col min="24" max="16384" width="10.85546875" style="7"/>
  </cols>
  <sheetData>
    <row r="1" spans="1:3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3"/>
      <c r="O1" s="3"/>
      <c r="P1" s="3"/>
      <c r="Q1" s="3"/>
      <c r="R1" s="3"/>
      <c r="S1" s="3"/>
      <c r="T1" s="4"/>
      <c r="U1" s="5"/>
    </row>
    <row r="2" spans="1:38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10"/>
      <c r="N2" s="10"/>
      <c r="O2" s="10"/>
      <c r="P2" s="10"/>
      <c r="Q2" s="10"/>
      <c r="R2" s="10"/>
      <c r="S2" s="10"/>
      <c r="T2" s="11"/>
      <c r="U2" s="5"/>
    </row>
    <row r="3" spans="1:38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10"/>
      <c r="N3" s="10"/>
      <c r="O3" s="10"/>
      <c r="P3" s="10"/>
      <c r="Q3" s="10"/>
      <c r="R3" s="10"/>
      <c r="S3" s="10"/>
      <c r="T3" s="11"/>
      <c r="U3" s="5"/>
    </row>
    <row r="4" spans="1:38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10"/>
      <c r="N4" s="10"/>
      <c r="O4" s="10"/>
      <c r="P4" s="10"/>
      <c r="Q4" s="10"/>
      <c r="R4" s="10"/>
      <c r="S4" s="10"/>
      <c r="T4" s="12"/>
    </row>
    <row r="5" spans="1:38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8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8" x14ac:dyDescent="0.25">
      <c r="A7" s="8"/>
      <c r="B7" s="126"/>
      <c r="C7" s="292" t="s">
        <v>175</v>
      </c>
      <c r="D7" s="292"/>
      <c r="E7" s="292"/>
      <c r="F7" s="292"/>
      <c r="G7" s="292"/>
      <c r="H7" s="292"/>
      <c r="I7" s="292"/>
      <c r="J7" s="292"/>
      <c r="K7" s="292"/>
      <c r="L7" s="292"/>
      <c r="M7" s="292"/>
      <c r="N7" s="292"/>
      <c r="O7" s="292"/>
      <c r="P7" s="292"/>
      <c r="Q7" s="292"/>
      <c r="R7" s="292"/>
      <c r="S7" s="190"/>
      <c r="T7" s="12"/>
    </row>
    <row r="8" spans="1:38" x14ac:dyDescent="0.25">
      <c r="A8" s="8"/>
      <c r="B8" s="31"/>
      <c r="C8" s="289" t="s">
        <v>185</v>
      </c>
      <c r="D8" s="289"/>
      <c r="E8" s="289"/>
      <c r="F8" s="289"/>
      <c r="G8" s="289"/>
      <c r="H8" s="289"/>
      <c r="I8" s="289"/>
      <c r="J8" s="289"/>
      <c r="K8" s="289"/>
      <c r="L8" s="289"/>
      <c r="M8" s="289"/>
      <c r="N8" s="289"/>
      <c r="O8" s="289"/>
      <c r="P8" s="289"/>
      <c r="Q8" s="289"/>
      <c r="R8" s="289"/>
      <c r="S8" s="189"/>
      <c r="T8" s="12"/>
    </row>
    <row r="9" spans="1:38" x14ac:dyDescent="0.25">
      <c r="A9" s="8"/>
      <c r="B9" s="9"/>
      <c r="C9" s="9"/>
      <c r="D9" s="73"/>
      <c r="E9" s="73"/>
      <c r="F9" s="73"/>
      <c r="G9" s="73"/>
      <c r="H9" s="73"/>
      <c r="I9" s="73"/>
      <c r="J9" s="73"/>
      <c r="K9" s="73"/>
      <c r="L9" s="73"/>
      <c r="M9" s="9"/>
      <c r="N9" s="9"/>
      <c r="O9" s="9"/>
      <c r="P9" s="9"/>
      <c r="Q9" s="9"/>
      <c r="R9" s="9"/>
      <c r="S9" s="9"/>
      <c r="T9" s="12"/>
    </row>
    <row r="10" spans="1:38" ht="15.75" customHeight="1" x14ac:dyDescent="0.25">
      <c r="A10" s="8"/>
      <c r="B10" s="10"/>
      <c r="C10" s="248">
        <v>2011</v>
      </c>
      <c r="D10" s="293">
        <v>2012</v>
      </c>
      <c r="E10" s="293"/>
      <c r="F10" s="293"/>
      <c r="G10" s="293"/>
      <c r="H10" s="293">
        <v>2013</v>
      </c>
      <c r="I10" s="293"/>
      <c r="J10" s="293"/>
      <c r="K10" s="293"/>
      <c r="L10" s="293">
        <v>2014</v>
      </c>
      <c r="M10" s="293"/>
      <c r="N10" s="293"/>
      <c r="O10" s="293"/>
      <c r="P10" s="293">
        <v>2015</v>
      </c>
      <c r="Q10" s="293"/>
      <c r="R10" s="293"/>
      <c r="S10" s="293"/>
      <c r="T10" s="12"/>
    </row>
    <row r="11" spans="1:38" ht="15.75" customHeight="1" x14ac:dyDescent="0.25">
      <c r="A11" s="8"/>
      <c r="B11" s="10"/>
      <c r="C11" s="69" t="s">
        <v>40</v>
      </c>
      <c r="D11" s="69" t="s">
        <v>37</v>
      </c>
      <c r="E11" s="69" t="s">
        <v>38</v>
      </c>
      <c r="F11" s="69" t="s">
        <v>39</v>
      </c>
      <c r="G11" s="69" t="s">
        <v>40</v>
      </c>
      <c r="H11" s="69" t="s">
        <v>37</v>
      </c>
      <c r="I11" s="69" t="s">
        <v>38</v>
      </c>
      <c r="J11" s="69" t="s">
        <v>39</v>
      </c>
      <c r="K11" s="69" t="s">
        <v>40</v>
      </c>
      <c r="L11" s="69" t="s">
        <v>37</v>
      </c>
      <c r="M11" s="69" t="s">
        <v>38</v>
      </c>
      <c r="N11" s="69" t="s">
        <v>39</v>
      </c>
      <c r="O11" s="69" t="s">
        <v>40</v>
      </c>
      <c r="P11" s="69" t="s">
        <v>37</v>
      </c>
      <c r="Q11" s="69" t="s">
        <v>38</v>
      </c>
      <c r="R11" s="69" t="s">
        <v>39</v>
      </c>
      <c r="S11" s="69" t="s">
        <v>40</v>
      </c>
      <c r="T11" s="12"/>
      <c r="V11" s="140"/>
      <c r="W11" s="140"/>
      <c r="X11" s="140"/>
      <c r="Y11" s="140"/>
      <c r="Z11" s="140"/>
      <c r="AA11" s="140"/>
      <c r="AB11" s="140"/>
      <c r="AC11" s="140"/>
      <c r="AD11" s="140"/>
      <c r="AE11" s="140"/>
      <c r="AF11" s="140"/>
      <c r="AG11" s="120"/>
      <c r="AH11" s="120"/>
      <c r="AI11" s="120"/>
      <c r="AJ11" s="120"/>
      <c r="AK11" s="120"/>
      <c r="AL11" s="120"/>
    </row>
    <row r="12" spans="1:38" ht="12" customHeight="1" x14ac:dyDescent="0.25">
      <c r="A12" s="8"/>
      <c r="B12" s="10"/>
      <c r="C12" s="10"/>
      <c r="D12" s="73"/>
      <c r="E12" s="73"/>
      <c r="F12" s="73"/>
      <c r="G12" s="73"/>
      <c r="H12" s="73"/>
      <c r="I12" s="73"/>
      <c r="J12" s="73"/>
      <c r="K12" s="73"/>
      <c r="L12" s="73"/>
      <c r="M12" s="73"/>
      <c r="N12" s="80"/>
      <c r="O12" s="103"/>
      <c r="P12" s="109"/>
      <c r="Q12" s="106"/>
      <c r="R12" s="118"/>
      <c r="S12" s="189"/>
      <c r="T12" s="12"/>
    </row>
    <row r="13" spans="1:38" x14ac:dyDescent="0.25">
      <c r="A13" s="8"/>
      <c r="B13" s="14" t="s">
        <v>49</v>
      </c>
      <c r="C13" s="83">
        <v>4.9173407170072565</v>
      </c>
      <c r="D13" s="83">
        <v>3.6820652217546663</v>
      </c>
      <c r="E13" s="83">
        <v>2.8465763653900225</v>
      </c>
      <c r="F13" s="83">
        <v>1.1687829571924451</v>
      </c>
      <c r="G13" s="83">
        <v>-0.34072803155557874</v>
      </c>
      <c r="H13" s="83">
        <v>-2.0499945424772341</v>
      </c>
      <c r="I13" s="83">
        <v>-1.9885727646888236</v>
      </c>
      <c r="J13" s="83">
        <v>-2.0986232027844682</v>
      </c>
      <c r="K13" s="83">
        <v>-1.3094020032289551</v>
      </c>
      <c r="L13" s="83">
        <v>1.2613719224059727</v>
      </c>
      <c r="M13" s="83">
        <v>1.0874111593603961</v>
      </c>
      <c r="N13" s="83">
        <v>1.684902163987545</v>
      </c>
      <c r="O13" s="83">
        <v>1.5299589001313609</v>
      </c>
      <c r="P13" s="83">
        <v>0.10877980844917347</v>
      </c>
      <c r="Q13" s="83">
        <v>-2.9888244829081093E-2</v>
      </c>
      <c r="R13" s="83">
        <v>6.6110469583632689E-2</v>
      </c>
      <c r="S13" s="268">
        <v>0.89325644237851531</v>
      </c>
      <c r="T13" s="12"/>
      <c r="V13" s="140"/>
    </row>
    <row r="14" spans="1:38" x14ac:dyDescent="0.25">
      <c r="A14" s="8"/>
      <c r="B14" s="10" t="s">
        <v>10</v>
      </c>
      <c r="C14" s="83">
        <v>8.5236099230678199</v>
      </c>
      <c r="D14" s="83">
        <v>7.0879885878136983</v>
      </c>
      <c r="E14" s="83">
        <v>3.1537033231815226</v>
      </c>
      <c r="F14" s="83">
        <v>2.6258431283170625</v>
      </c>
      <c r="G14" s="83">
        <v>1.2358998153325418</v>
      </c>
      <c r="H14" s="83">
        <v>0.80693808566290048</v>
      </c>
      <c r="I14" s="83">
        <v>2.4504924783961712</v>
      </c>
      <c r="J14" s="83">
        <v>2.6286490998708834</v>
      </c>
      <c r="K14" s="83">
        <v>2.6618241613628246</v>
      </c>
      <c r="L14" s="83">
        <v>3.5409135436859973</v>
      </c>
      <c r="M14" s="83">
        <v>3.0908852365487682</v>
      </c>
      <c r="N14" s="83">
        <v>2.7050675746208563</v>
      </c>
      <c r="O14" s="83">
        <v>3.2136032466814068</v>
      </c>
      <c r="P14" s="83">
        <v>3.5459226304365599</v>
      </c>
      <c r="Q14" s="83">
        <v>3.3688350262916389</v>
      </c>
      <c r="R14" s="83">
        <v>3.1274221529781654</v>
      </c>
      <c r="S14" s="268">
        <v>1.8516199504719166</v>
      </c>
      <c r="T14" s="12"/>
      <c r="V14" s="140"/>
    </row>
    <row r="15" spans="1:38" x14ac:dyDescent="0.25">
      <c r="A15" s="8"/>
      <c r="B15" s="14" t="s">
        <v>9</v>
      </c>
      <c r="C15" s="82">
        <v>2.8037006728933989</v>
      </c>
      <c r="D15" s="82">
        <v>2.0265825605534076</v>
      </c>
      <c r="E15" s="82">
        <v>1.6350170651604543</v>
      </c>
      <c r="F15" s="82">
        <v>-1.633861178463448</v>
      </c>
      <c r="G15" s="82">
        <v>-3.1456531995560084</v>
      </c>
      <c r="H15" s="82">
        <v>-4.8056417237255999</v>
      </c>
      <c r="I15" s="82">
        <v>-4.572297550020707</v>
      </c>
      <c r="J15" s="82">
        <v>-2.9173509939785589</v>
      </c>
      <c r="K15" s="82">
        <v>-3.798882689479143</v>
      </c>
      <c r="L15" s="82">
        <v>-1.0764276889112665</v>
      </c>
      <c r="M15" s="82">
        <v>-1.1879421349186714</v>
      </c>
      <c r="N15" s="82">
        <v>-1.5319792505218288</v>
      </c>
      <c r="O15" s="82">
        <v>0.39406405782736442</v>
      </c>
      <c r="P15" s="82">
        <v>-1.6167154576478282</v>
      </c>
      <c r="Q15" s="82">
        <v>-2.0514494645954926</v>
      </c>
      <c r="R15" s="82">
        <v>-2.489400222672856</v>
      </c>
      <c r="S15" s="268">
        <v>-2.7462277391186376</v>
      </c>
      <c r="T15" s="12"/>
      <c r="V15" s="140"/>
    </row>
    <row r="16" spans="1:38" x14ac:dyDescent="0.25">
      <c r="A16" s="8"/>
      <c r="B16" s="10" t="s">
        <v>8</v>
      </c>
      <c r="C16" s="83">
        <v>4.8432964563611458</v>
      </c>
      <c r="D16" s="83">
        <v>5.4001888986587643</v>
      </c>
      <c r="E16" s="83">
        <v>4.5774127910986229</v>
      </c>
      <c r="F16" s="83">
        <v>3.104987617500865</v>
      </c>
      <c r="G16" s="83">
        <v>1.622163770087437</v>
      </c>
      <c r="H16" s="83">
        <v>-1.722744774657059</v>
      </c>
      <c r="I16" s="83">
        <v>-1.1812214665661402</v>
      </c>
      <c r="J16" s="83">
        <v>-2.5600616092980033E-2</v>
      </c>
      <c r="K16" s="83">
        <v>-0.35295088972093769</v>
      </c>
      <c r="L16" s="83">
        <v>3.5108618680230519</v>
      </c>
      <c r="M16" s="83">
        <v>2.366693756417626</v>
      </c>
      <c r="N16" s="83">
        <v>1.1338866274298365</v>
      </c>
      <c r="O16" s="83">
        <v>1.9304773482691218</v>
      </c>
      <c r="P16" s="83">
        <v>1.0157457433650041</v>
      </c>
      <c r="Q16" s="83">
        <v>1.9870385043200933</v>
      </c>
      <c r="R16" s="83">
        <v>2.7390942511662741</v>
      </c>
      <c r="S16" s="268">
        <v>2.7075116900637131</v>
      </c>
      <c r="T16" s="12"/>
      <c r="V16" s="140"/>
    </row>
    <row r="17" spans="1:28" x14ac:dyDescent="0.25">
      <c r="A17" s="8"/>
      <c r="B17" s="10" t="s">
        <v>16</v>
      </c>
      <c r="C17" s="83">
        <v>3.5438347054086661</v>
      </c>
      <c r="D17" s="83">
        <v>6.141108456526867</v>
      </c>
      <c r="E17" s="83">
        <v>7.3612340472701154</v>
      </c>
      <c r="F17" s="83">
        <v>5.8177769402725676</v>
      </c>
      <c r="G17" s="83">
        <v>2.1750921099289222</v>
      </c>
      <c r="H17" s="83">
        <v>-0.62829660233238993</v>
      </c>
      <c r="I17" s="83">
        <v>0.30665802028222444</v>
      </c>
      <c r="J17" s="83">
        <v>2.6927708095774383</v>
      </c>
      <c r="K17" s="83">
        <v>6.7420077412486457</v>
      </c>
      <c r="L17" s="83">
        <v>10.140966056143785</v>
      </c>
      <c r="M17" s="83">
        <v>8.2214724101191692</v>
      </c>
      <c r="N17" s="83">
        <v>6.1997839113276942</v>
      </c>
      <c r="O17" s="83">
        <v>2.5107267633909691</v>
      </c>
      <c r="P17" s="83">
        <v>0.83030885493267093</v>
      </c>
      <c r="Q17" s="83">
        <v>1.4792673077507867</v>
      </c>
      <c r="R17" s="83">
        <v>1.5433308579777094</v>
      </c>
      <c r="S17" s="268">
        <v>3.1335313396430253</v>
      </c>
      <c r="T17" s="12"/>
      <c r="V17" s="140"/>
    </row>
    <row r="18" spans="1:28" x14ac:dyDescent="0.25">
      <c r="A18" s="8"/>
      <c r="B18" s="10" t="s">
        <v>42</v>
      </c>
      <c r="C18" s="83">
        <v>7.9574881711785839</v>
      </c>
      <c r="D18" s="83">
        <v>5.3956704637164288</v>
      </c>
      <c r="E18" s="83">
        <v>4.4388022207497047</v>
      </c>
      <c r="F18" s="83">
        <v>4.7792582430318475</v>
      </c>
      <c r="G18" s="83">
        <v>7.4528067608823134</v>
      </c>
      <c r="H18" s="83">
        <v>6.6423767959798763</v>
      </c>
      <c r="I18" s="83">
        <v>6.7315379599591108</v>
      </c>
      <c r="J18" s="83">
        <v>2.5130255232781007</v>
      </c>
      <c r="K18" s="83">
        <v>-1.9211502028605221</v>
      </c>
      <c r="L18" s="83">
        <v>-1.4856412267366004</v>
      </c>
      <c r="M18" s="83">
        <v>-3.0457214866149385</v>
      </c>
      <c r="N18" s="83">
        <v>0.41746153170181266</v>
      </c>
      <c r="O18" s="83">
        <v>2.6839467738489997</v>
      </c>
      <c r="P18" s="83">
        <v>2.6958685080172407</v>
      </c>
      <c r="Q18" s="83">
        <v>3.3637739116035847</v>
      </c>
      <c r="R18" s="83">
        <v>1.7318174715032386</v>
      </c>
      <c r="S18" s="268">
        <v>1.1873331302571177</v>
      </c>
      <c r="T18" s="12"/>
      <c r="V18" s="140"/>
    </row>
    <row r="19" spans="1:28" x14ac:dyDescent="0.25">
      <c r="A19" s="8"/>
      <c r="B19" s="10" t="s">
        <v>17</v>
      </c>
      <c r="C19" s="83">
        <v>5.8432214153990358</v>
      </c>
      <c r="D19" s="83">
        <v>4.8090387798805923</v>
      </c>
      <c r="E19" s="83">
        <v>4.0009125803320833</v>
      </c>
      <c r="F19" s="83">
        <v>2.3433798444637999</v>
      </c>
      <c r="G19" s="83">
        <v>1.3527361279560113</v>
      </c>
      <c r="H19" s="83">
        <v>-2.5839674989164174</v>
      </c>
      <c r="I19" s="83">
        <v>-0.79424181624833112</v>
      </c>
      <c r="J19" s="83">
        <v>-0.61999130359876586</v>
      </c>
      <c r="K19" s="83">
        <v>1.4662444143893394</v>
      </c>
      <c r="L19" s="83">
        <v>6.5314495455441435</v>
      </c>
      <c r="M19" s="83">
        <v>4.4282315746618339</v>
      </c>
      <c r="N19" s="83">
        <v>5.5451172920551794</v>
      </c>
      <c r="O19" s="83">
        <v>3.3423958641259466</v>
      </c>
      <c r="P19" s="83">
        <v>0.99859708999927577</v>
      </c>
      <c r="Q19" s="83">
        <v>0.31105749888404866</v>
      </c>
      <c r="R19" s="83">
        <v>-0.55854577922751503</v>
      </c>
      <c r="S19" s="269">
        <v>-7.5562497764403158E-2</v>
      </c>
      <c r="T19" s="12"/>
      <c r="V19" s="140"/>
    </row>
    <row r="20" spans="1:28" s="6" customFormat="1" ht="14.25" customHeight="1" x14ac:dyDescent="0.25">
      <c r="A20" s="8"/>
      <c r="B20" s="14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12"/>
      <c r="U20" s="7"/>
      <c r="V20" s="140"/>
    </row>
    <row r="21" spans="1:28" s="6" customFormat="1" ht="14.25" customHeight="1" x14ac:dyDescent="0.25">
      <c r="A21" s="8"/>
      <c r="B21" s="14"/>
      <c r="C21" s="14"/>
      <c r="D21" s="16"/>
      <c r="E21" s="16"/>
      <c r="G21" s="105"/>
      <c r="H21" s="16"/>
      <c r="I21" s="147" t="s">
        <v>171</v>
      </c>
      <c r="J21" s="16"/>
      <c r="K21" s="16"/>
      <c r="L21" s="16"/>
      <c r="M21" s="17"/>
      <c r="N21" s="17"/>
      <c r="O21" s="17"/>
      <c r="P21" s="17"/>
      <c r="Q21" s="17"/>
      <c r="R21" s="17"/>
      <c r="S21" s="17"/>
      <c r="T21" s="12"/>
      <c r="U21" s="7"/>
      <c r="V21" s="140"/>
      <c r="W21" s="15"/>
      <c r="X21" s="51"/>
      <c r="Y21" s="51"/>
      <c r="Z21" s="51"/>
      <c r="AA21" s="51"/>
      <c r="AB21" s="51"/>
    </row>
    <row r="22" spans="1:28" s="6" customFormat="1" ht="14.25" customHeight="1" x14ac:dyDescent="0.25">
      <c r="A22" s="8"/>
      <c r="B22" s="14"/>
      <c r="C22" s="14"/>
      <c r="D22" s="16"/>
      <c r="E22" s="16"/>
      <c r="G22" s="105"/>
      <c r="H22" s="16"/>
      <c r="I22" s="147" t="s">
        <v>229</v>
      </c>
      <c r="J22" s="16"/>
      <c r="K22" s="16"/>
      <c r="L22" s="16"/>
      <c r="M22" s="17"/>
      <c r="N22" s="17"/>
      <c r="O22" s="17"/>
      <c r="P22" s="17"/>
      <c r="Q22" s="17"/>
      <c r="R22" s="17"/>
      <c r="S22" s="17"/>
      <c r="T22" s="12"/>
      <c r="U22" s="7"/>
      <c r="V22" s="140"/>
      <c r="W22" s="15"/>
      <c r="X22" s="51"/>
      <c r="Y22" s="51"/>
      <c r="Z22" s="51"/>
      <c r="AA22" s="51"/>
      <c r="AB22" s="51"/>
    </row>
    <row r="23" spans="1:28" s="6" customFormat="1" ht="14.25" customHeight="1" x14ac:dyDescent="0.25">
      <c r="A23" s="8"/>
      <c r="B23" s="14"/>
      <c r="C23" s="14"/>
      <c r="D23" s="16"/>
      <c r="E23" s="16"/>
      <c r="G23" s="16"/>
      <c r="H23" s="16"/>
      <c r="I23" s="147" t="s">
        <v>189</v>
      </c>
      <c r="J23" s="16"/>
      <c r="K23" s="16"/>
      <c r="L23" s="16"/>
      <c r="M23" s="17"/>
      <c r="N23" s="17"/>
      <c r="O23" s="17"/>
      <c r="P23" s="17"/>
      <c r="Q23" s="17"/>
      <c r="R23" s="17"/>
      <c r="S23" s="17"/>
      <c r="T23" s="12"/>
      <c r="U23" s="7"/>
      <c r="V23" s="140"/>
      <c r="W23" s="51"/>
      <c r="X23" s="51"/>
      <c r="Y23" s="51"/>
      <c r="Z23" s="51"/>
      <c r="AA23" s="51"/>
      <c r="AB23" s="51"/>
    </row>
    <row r="24" spans="1:28" s="6" customFormat="1" ht="14.25" customHeight="1" x14ac:dyDescent="0.25">
      <c r="A24" s="8"/>
      <c r="B24" s="14"/>
      <c r="C24" s="14"/>
      <c r="D24" s="16"/>
      <c r="E24" s="16"/>
      <c r="F24" s="16"/>
      <c r="G24" s="16"/>
      <c r="H24" s="16"/>
      <c r="I24" s="16"/>
      <c r="J24" s="16"/>
      <c r="K24" s="16"/>
      <c r="L24" s="16"/>
      <c r="M24" s="17"/>
      <c r="N24" s="17"/>
      <c r="O24" s="17"/>
      <c r="P24" s="17"/>
      <c r="Q24" s="17"/>
      <c r="R24" s="17"/>
      <c r="S24" s="17"/>
      <c r="T24" s="12"/>
      <c r="U24" s="7"/>
      <c r="V24" s="120"/>
      <c r="W24" s="52"/>
      <c r="X24" s="52"/>
      <c r="Y24" s="52"/>
      <c r="Z24" s="52"/>
      <c r="AA24" s="52"/>
      <c r="AB24" s="52"/>
    </row>
    <row r="25" spans="1:28" s="6" customFormat="1" ht="14.25" customHeight="1" x14ac:dyDescent="0.25">
      <c r="A25" s="8"/>
      <c r="B25" s="14"/>
      <c r="C25" s="14"/>
      <c r="D25" s="16"/>
      <c r="E25" s="16"/>
      <c r="F25" s="16"/>
      <c r="G25" s="16"/>
      <c r="H25" s="16"/>
      <c r="I25" s="16"/>
      <c r="J25" s="16"/>
      <c r="K25" s="16"/>
      <c r="L25" s="16"/>
      <c r="M25" s="17"/>
      <c r="N25" s="17"/>
      <c r="O25" s="17"/>
      <c r="P25" s="17"/>
      <c r="Q25" s="17"/>
      <c r="R25" s="17"/>
      <c r="S25" s="17"/>
      <c r="T25" s="12"/>
      <c r="U25" s="7"/>
      <c r="V25" s="120"/>
      <c r="W25" s="52"/>
      <c r="X25" s="52"/>
      <c r="Y25" s="52"/>
      <c r="Z25" s="52"/>
      <c r="AA25" s="52"/>
      <c r="AB25" s="52"/>
    </row>
    <row r="26" spans="1:28" s="6" customFormat="1" ht="14.25" customHeight="1" x14ac:dyDescent="0.25">
      <c r="A26" s="8"/>
      <c r="B26" s="14"/>
      <c r="C26" s="14"/>
      <c r="D26" s="16"/>
      <c r="E26" s="16"/>
      <c r="F26" s="16"/>
      <c r="G26" s="16"/>
      <c r="H26" s="16"/>
      <c r="I26" s="16"/>
      <c r="J26" s="16"/>
      <c r="K26" s="16"/>
      <c r="L26" s="16"/>
      <c r="M26" s="17"/>
      <c r="N26" s="17"/>
      <c r="O26" s="17"/>
      <c r="P26" s="17"/>
      <c r="Q26" s="17"/>
      <c r="R26" s="17"/>
      <c r="S26" s="17"/>
      <c r="T26" s="12"/>
      <c r="U26" s="7"/>
      <c r="V26" s="120"/>
      <c r="W26" s="52"/>
      <c r="X26" s="52"/>
      <c r="Y26" s="52"/>
      <c r="Z26" s="52"/>
      <c r="AA26" s="52"/>
      <c r="AB26" s="52"/>
    </row>
    <row r="27" spans="1:28" s="6" customFormat="1" ht="14.25" customHeight="1" x14ac:dyDescent="0.25">
      <c r="A27" s="8"/>
      <c r="B27" s="14"/>
      <c r="C27" s="14"/>
      <c r="D27" s="16"/>
      <c r="E27" s="16"/>
      <c r="F27" s="16"/>
      <c r="G27" s="16"/>
      <c r="H27" s="16"/>
      <c r="I27" s="16"/>
      <c r="J27" s="16"/>
      <c r="K27" s="16"/>
      <c r="L27" s="16"/>
      <c r="M27" s="17"/>
      <c r="N27" s="17"/>
      <c r="O27" s="17"/>
      <c r="P27" s="17"/>
      <c r="Q27" s="17"/>
      <c r="R27" s="17"/>
      <c r="S27" s="17"/>
      <c r="T27" s="12"/>
      <c r="U27" s="7"/>
      <c r="V27" s="120"/>
      <c r="W27" s="52"/>
      <c r="X27" s="52"/>
      <c r="Y27" s="52"/>
      <c r="Z27" s="52"/>
      <c r="AA27" s="52"/>
      <c r="AB27" s="52"/>
    </row>
    <row r="28" spans="1:28" s="6" customFormat="1" ht="14.25" customHeight="1" x14ac:dyDescent="0.25">
      <c r="A28" s="8"/>
      <c r="B28" s="14"/>
      <c r="C28" s="14"/>
      <c r="D28" s="16"/>
      <c r="E28" s="16"/>
      <c r="F28" s="16"/>
      <c r="G28" s="16"/>
      <c r="H28" s="16"/>
      <c r="I28" s="16"/>
      <c r="J28" s="16"/>
      <c r="K28" s="16"/>
      <c r="L28" s="16"/>
      <c r="M28" s="17"/>
      <c r="N28" s="17"/>
      <c r="O28" s="17"/>
      <c r="P28" s="17"/>
      <c r="Q28" s="17"/>
      <c r="R28" s="17"/>
      <c r="S28" s="17"/>
      <c r="T28" s="12"/>
      <c r="U28" s="7"/>
      <c r="V28" s="120"/>
      <c r="W28" s="52"/>
      <c r="X28" s="52"/>
      <c r="Y28" s="52"/>
      <c r="Z28" s="52"/>
      <c r="AA28" s="52"/>
      <c r="AB28" s="52"/>
    </row>
    <row r="29" spans="1:28" s="6" customFormat="1" ht="14.25" customHeight="1" x14ac:dyDescent="0.25">
      <c r="A29" s="8"/>
      <c r="B29" s="14"/>
      <c r="C29" s="14"/>
      <c r="D29" s="16"/>
      <c r="E29" s="16"/>
      <c r="F29" s="16"/>
      <c r="G29" s="16"/>
      <c r="H29" s="16"/>
      <c r="I29" s="16"/>
      <c r="J29" s="16"/>
      <c r="K29" s="16"/>
      <c r="L29" s="16"/>
      <c r="M29" s="17"/>
      <c r="N29" s="17"/>
      <c r="O29" s="17"/>
      <c r="P29" s="17"/>
      <c r="Q29" s="17"/>
      <c r="R29" s="17"/>
      <c r="S29" s="17"/>
      <c r="T29" s="12"/>
      <c r="U29" s="7"/>
      <c r="V29" s="120"/>
      <c r="W29" s="52"/>
      <c r="X29" s="52"/>
      <c r="Y29" s="52"/>
      <c r="Z29" s="52"/>
      <c r="AA29" s="52"/>
      <c r="AB29" s="52"/>
    </row>
    <row r="30" spans="1:28" s="6" customFormat="1" ht="14.25" customHeight="1" x14ac:dyDescent="0.25">
      <c r="A30" s="8"/>
      <c r="B30" s="14"/>
      <c r="C30" s="14"/>
      <c r="D30" s="16"/>
      <c r="E30" s="16"/>
      <c r="F30" s="16"/>
      <c r="G30" s="16"/>
      <c r="H30" s="16"/>
      <c r="I30" s="16"/>
      <c r="J30" s="16"/>
      <c r="K30" s="16"/>
      <c r="L30" s="16"/>
      <c r="M30" s="17"/>
      <c r="N30" s="17"/>
      <c r="O30" s="17"/>
      <c r="P30" s="17"/>
      <c r="Q30" s="17"/>
      <c r="R30" s="17"/>
      <c r="S30" s="17"/>
      <c r="T30" s="12"/>
      <c r="U30" s="7"/>
      <c r="V30" s="52"/>
      <c r="W30" s="52"/>
      <c r="X30" s="52"/>
      <c r="Y30" s="52"/>
      <c r="Z30" s="52"/>
      <c r="AA30" s="52"/>
      <c r="AB30" s="52"/>
    </row>
    <row r="31" spans="1:28" s="6" customFormat="1" ht="14.25" customHeight="1" x14ac:dyDescent="0.25">
      <c r="A31" s="8"/>
      <c r="B31" s="14"/>
      <c r="C31" s="14"/>
      <c r="D31" s="16"/>
      <c r="E31" s="16"/>
      <c r="F31" s="16"/>
      <c r="G31" s="16"/>
      <c r="H31" s="16"/>
      <c r="I31" s="16"/>
      <c r="J31" s="16"/>
      <c r="K31" s="16"/>
      <c r="L31" s="16"/>
      <c r="M31" s="17"/>
      <c r="N31" s="17"/>
      <c r="O31" s="17"/>
      <c r="P31" s="17"/>
      <c r="Q31" s="17"/>
      <c r="R31" s="17"/>
      <c r="S31" s="17"/>
      <c r="T31" s="12"/>
      <c r="U31" s="7"/>
      <c r="V31" s="52"/>
      <c r="W31" s="52"/>
      <c r="X31" s="52"/>
      <c r="Y31" s="52"/>
      <c r="Z31" s="52"/>
      <c r="AA31" s="52"/>
      <c r="AB31" s="52"/>
    </row>
    <row r="32" spans="1:28" s="6" customFormat="1" ht="14.25" customHeight="1" x14ac:dyDescent="0.25">
      <c r="A32" s="8"/>
      <c r="B32" s="14"/>
      <c r="C32" s="14"/>
      <c r="D32" s="16"/>
      <c r="E32" s="16"/>
      <c r="F32" s="16"/>
      <c r="G32" s="16"/>
      <c r="H32" s="16"/>
      <c r="I32" s="16"/>
      <c r="J32" s="16"/>
      <c r="K32" s="16"/>
      <c r="L32" s="16"/>
      <c r="M32" s="17"/>
      <c r="N32" s="17"/>
      <c r="O32" s="17"/>
      <c r="P32" s="17"/>
      <c r="Q32" s="17"/>
      <c r="R32" s="17"/>
      <c r="S32" s="17"/>
      <c r="T32" s="12"/>
      <c r="U32" s="7"/>
      <c r="V32" s="52"/>
      <c r="W32" s="52"/>
      <c r="X32" s="52"/>
      <c r="Y32" s="52"/>
      <c r="Z32" s="52"/>
      <c r="AA32" s="52"/>
      <c r="AB32" s="52"/>
    </row>
    <row r="33" spans="1:28" s="6" customFormat="1" ht="14.25" customHeight="1" x14ac:dyDescent="0.25">
      <c r="A33" s="8"/>
      <c r="B33" s="14"/>
      <c r="C33" s="14"/>
      <c r="D33" s="16"/>
      <c r="E33" s="16"/>
      <c r="F33" s="16"/>
      <c r="G33" s="16"/>
      <c r="H33" s="16"/>
      <c r="I33" s="16"/>
      <c r="J33" s="16"/>
      <c r="K33" s="16"/>
      <c r="L33" s="16"/>
      <c r="M33" s="17"/>
      <c r="N33" s="17"/>
      <c r="O33" s="17"/>
      <c r="P33" s="17"/>
      <c r="Q33" s="17"/>
      <c r="R33" s="17"/>
      <c r="S33" s="17"/>
      <c r="T33" s="12"/>
      <c r="U33" s="7"/>
      <c r="V33" s="52"/>
      <c r="W33" s="52"/>
      <c r="X33" s="52"/>
      <c r="Y33" s="52"/>
      <c r="Z33" s="52"/>
      <c r="AA33" s="52"/>
      <c r="AB33" s="52"/>
    </row>
    <row r="34" spans="1:28" s="6" customFormat="1" ht="14.25" customHeight="1" x14ac:dyDescent="0.25">
      <c r="A34" s="8"/>
      <c r="B34" s="14"/>
      <c r="C34" s="14"/>
      <c r="D34" s="16"/>
      <c r="E34" s="16"/>
      <c r="F34" s="16"/>
      <c r="G34" s="16"/>
      <c r="H34" s="16"/>
      <c r="I34" s="16"/>
      <c r="J34" s="16"/>
      <c r="K34" s="16"/>
      <c r="L34" s="16"/>
      <c r="M34" s="17"/>
      <c r="N34" s="17"/>
      <c r="O34" s="17"/>
      <c r="P34" s="17"/>
      <c r="Q34" s="17"/>
      <c r="R34" s="17"/>
      <c r="S34" s="17"/>
      <c r="T34" s="12"/>
      <c r="U34" s="7"/>
      <c r="V34" s="52"/>
      <c r="W34" s="52"/>
      <c r="X34" s="52"/>
      <c r="Y34" s="52"/>
      <c r="Z34" s="52"/>
      <c r="AA34" s="52"/>
      <c r="AB34" s="52"/>
    </row>
    <row r="35" spans="1:28" s="6" customFormat="1" ht="14.25" customHeight="1" x14ac:dyDescent="0.25">
      <c r="A35" s="8"/>
      <c r="B35" s="14"/>
      <c r="C35" s="14"/>
      <c r="D35" s="16"/>
      <c r="E35" s="16"/>
      <c r="F35" s="16"/>
      <c r="G35" s="16"/>
      <c r="H35" s="16"/>
      <c r="I35" s="16"/>
      <c r="J35" s="16"/>
      <c r="K35" s="16"/>
      <c r="L35" s="16"/>
      <c r="M35" s="17"/>
      <c r="N35" s="17"/>
      <c r="O35" s="17"/>
      <c r="P35" s="17"/>
      <c r="Q35" s="17"/>
      <c r="R35" s="17"/>
      <c r="S35" s="17"/>
      <c r="T35" s="12"/>
      <c r="U35" s="7"/>
      <c r="V35" s="52"/>
      <c r="W35" s="52"/>
      <c r="X35" s="52"/>
      <c r="Y35" s="52"/>
      <c r="Z35" s="52"/>
      <c r="AA35" s="52"/>
      <c r="AB35" s="52"/>
    </row>
    <row r="36" spans="1:28" s="6" customFormat="1" x14ac:dyDescent="0.25">
      <c r="A36" s="8"/>
      <c r="B36" s="10"/>
      <c r="C36" s="10"/>
      <c r="D36" s="16"/>
      <c r="E36" s="16"/>
      <c r="F36" s="16"/>
      <c r="G36" s="16"/>
      <c r="H36" s="16"/>
      <c r="I36" s="16"/>
      <c r="J36" s="16"/>
      <c r="K36" s="16"/>
      <c r="L36" s="16"/>
      <c r="M36" s="19"/>
      <c r="N36" s="19"/>
      <c r="O36" s="19"/>
      <c r="P36" s="19"/>
      <c r="Q36" s="19"/>
      <c r="R36" s="19"/>
      <c r="S36" s="19"/>
      <c r="T36" s="12"/>
      <c r="U36" s="7"/>
      <c r="V36" s="52"/>
      <c r="W36" s="52"/>
      <c r="X36" s="52"/>
      <c r="Y36" s="52"/>
      <c r="Z36" s="52"/>
      <c r="AA36" s="52"/>
      <c r="AB36" s="52"/>
    </row>
    <row r="37" spans="1:28" s="6" customFormat="1" x14ac:dyDescent="0.25">
      <c r="A37" s="8"/>
      <c r="B37" s="10"/>
      <c r="C37" s="10"/>
      <c r="D37" s="16"/>
      <c r="E37" s="16"/>
      <c r="F37" s="16"/>
      <c r="G37" s="16"/>
      <c r="H37" s="16"/>
      <c r="I37" s="16"/>
      <c r="J37" s="16"/>
      <c r="K37" s="16"/>
      <c r="L37" s="16"/>
      <c r="M37" s="19"/>
      <c r="N37" s="19"/>
      <c r="O37" s="19"/>
      <c r="P37" s="19"/>
      <c r="Q37" s="19"/>
      <c r="R37" s="19"/>
      <c r="S37" s="19"/>
      <c r="T37" s="12"/>
      <c r="U37" s="7"/>
      <c r="V37" s="52"/>
      <c r="W37" s="52"/>
      <c r="X37" s="52"/>
      <c r="Y37" s="52"/>
      <c r="Z37" s="52"/>
      <c r="AA37" s="52"/>
      <c r="AB37" s="52"/>
    </row>
    <row r="38" spans="1:28" s="6" customFormat="1" x14ac:dyDescent="0.25">
      <c r="A38" s="8"/>
      <c r="B38" s="10"/>
      <c r="C38" s="10"/>
      <c r="D38" s="16"/>
      <c r="E38" s="16"/>
      <c r="F38" s="16"/>
      <c r="G38" s="16"/>
      <c r="H38" s="16"/>
      <c r="I38" s="16"/>
      <c r="J38" s="16"/>
      <c r="K38" s="16"/>
      <c r="L38" s="16"/>
      <c r="M38" s="19"/>
      <c r="N38" s="19"/>
      <c r="O38" s="19"/>
      <c r="P38" s="19"/>
      <c r="Q38" s="19"/>
      <c r="R38" s="19"/>
      <c r="S38" s="19"/>
      <c r="T38" s="12"/>
      <c r="U38" s="7"/>
      <c r="V38" s="52"/>
      <c r="W38" s="52"/>
      <c r="X38" s="52"/>
      <c r="Y38" s="52"/>
      <c r="Z38" s="52"/>
      <c r="AA38" s="52"/>
      <c r="AB38" s="52"/>
    </row>
    <row r="39" spans="1:28" x14ac:dyDescent="0.25">
      <c r="A39" s="21"/>
      <c r="B39" s="22"/>
      <c r="C39" s="22"/>
      <c r="D39" s="113" t="str">
        <f>+'Industria variación anual %'!B42</f>
        <v>Fuente: Dane, MTMR. Marzo de 2016</v>
      </c>
      <c r="E39" s="23"/>
      <c r="F39" s="23"/>
      <c r="G39" s="23"/>
      <c r="H39" s="23"/>
      <c r="I39" s="23"/>
      <c r="J39" s="23"/>
      <c r="K39" s="23"/>
      <c r="L39" s="23"/>
      <c r="M39" s="23"/>
      <c r="N39" s="23"/>
      <c r="O39" s="23"/>
      <c r="P39" s="23"/>
      <c r="Q39" s="23"/>
      <c r="R39" s="23"/>
      <c r="S39" s="23"/>
      <c r="T39" s="24"/>
    </row>
    <row r="42" spans="1:28" x14ac:dyDescent="0.25">
      <c r="B42" s="26"/>
      <c r="C42" s="26"/>
    </row>
    <row r="47" spans="1:28" x14ac:dyDescent="0.25">
      <c r="B47" s="26"/>
      <c r="C47" s="26"/>
    </row>
    <row r="48" spans="1:28" x14ac:dyDescent="0.25">
      <c r="B48" s="26"/>
      <c r="C48" s="26"/>
    </row>
    <row r="49" spans="2:3" x14ac:dyDescent="0.25">
      <c r="B49" s="26"/>
      <c r="C49" s="26"/>
    </row>
    <row r="50" spans="2:3" x14ac:dyDescent="0.25">
      <c r="B50" s="26"/>
      <c r="C50" s="26"/>
    </row>
    <row r="51" spans="2:3" x14ac:dyDescent="0.25">
      <c r="B51" s="26"/>
      <c r="C51" s="26"/>
    </row>
    <row r="52" spans="2:3" x14ac:dyDescent="0.25">
      <c r="B52" s="26"/>
      <c r="C52" s="26"/>
    </row>
    <row r="56" spans="2:3" x14ac:dyDescent="0.25">
      <c r="B56" s="26"/>
      <c r="C56" s="26"/>
    </row>
    <row r="64" spans="2:3" x14ac:dyDescent="0.25">
      <c r="B64" s="26"/>
      <c r="C64" s="26"/>
    </row>
    <row r="65" spans="2:3" x14ac:dyDescent="0.25">
      <c r="B65" s="26"/>
      <c r="C65" s="26"/>
    </row>
  </sheetData>
  <mergeCells count="6">
    <mergeCell ref="C7:R7"/>
    <mergeCell ref="C8:R8"/>
    <mergeCell ref="D10:G10"/>
    <mergeCell ref="H10:K10"/>
    <mergeCell ref="L10:O10"/>
    <mergeCell ref="P10:S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L64"/>
  <sheetViews>
    <sheetView showGridLines="0" zoomScaleNormal="100" zoomScaleSheetLayoutView="100" workbookViewId="0">
      <selection activeCell="C7" sqref="C7:R7"/>
    </sheetView>
  </sheetViews>
  <sheetFormatPr baseColWidth="10" defaultColWidth="10.85546875" defaultRowHeight="15.75" x14ac:dyDescent="0.25"/>
  <cols>
    <col min="1" max="1" width="1.85546875" style="7" customWidth="1"/>
    <col min="2" max="2" width="20.85546875" style="7" customWidth="1"/>
    <col min="3" max="19" width="6" style="7" customWidth="1"/>
    <col min="20" max="20" width="0.7109375" style="7" customWidth="1"/>
    <col min="21" max="21" width="10.85546875" style="7"/>
    <col min="22" max="22" width="11.42578125" style="6" customWidth="1"/>
    <col min="23" max="23" width="10.85546875" style="6" customWidth="1"/>
    <col min="24" max="16384" width="10.85546875" style="7"/>
  </cols>
  <sheetData>
    <row r="1" spans="1:3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3"/>
      <c r="O1" s="3"/>
      <c r="P1" s="3"/>
      <c r="Q1" s="3"/>
      <c r="R1" s="3"/>
      <c r="S1" s="3"/>
      <c r="T1" s="4"/>
      <c r="U1" s="5"/>
    </row>
    <row r="2" spans="1:38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10"/>
      <c r="N2" s="10"/>
      <c r="O2" s="10"/>
      <c r="P2" s="10"/>
      <c r="Q2" s="10"/>
      <c r="R2" s="10"/>
      <c r="S2" s="10"/>
      <c r="T2" s="11"/>
      <c r="U2" s="5"/>
    </row>
    <row r="3" spans="1:38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10"/>
      <c r="N3" s="10"/>
      <c r="O3" s="10"/>
      <c r="P3" s="10"/>
      <c r="Q3" s="10"/>
      <c r="R3" s="10"/>
      <c r="S3" s="10"/>
      <c r="T3" s="11"/>
      <c r="U3" s="5"/>
    </row>
    <row r="4" spans="1:38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10"/>
      <c r="N4" s="10"/>
      <c r="O4" s="10"/>
      <c r="P4" s="10"/>
      <c r="Q4" s="10"/>
      <c r="R4" s="10"/>
      <c r="S4" s="10"/>
      <c r="T4" s="12"/>
    </row>
    <row r="5" spans="1:38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8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8" x14ac:dyDescent="0.25">
      <c r="A7" s="8"/>
      <c r="B7" s="126"/>
      <c r="C7" s="292" t="s">
        <v>248</v>
      </c>
      <c r="D7" s="292"/>
      <c r="E7" s="292"/>
      <c r="F7" s="292"/>
      <c r="G7" s="292"/>
      <c r="H7" s="292"/>
      <c r="I7" s="292"/>
      <c r="J7" s="292"/>
      <c r="K7" s="292"/>
      <c r="L7" s="292"/>
      <c r="M7" s="292"/>
      <c r="N7" s="292"/>
      <c r="O7" s="292"/>
      <c r="P7" s="292"/>
      <c r="Q7" s="292"/>
      <c r="R7" s="292"/>
      <c r="S7" s="190"/>
      <c r="T7" s="12"/>
    </row>
    <row r="8" spans="1:38" x14ac:dyDescent="0.25">
      <c r="A8" s="8"/>
      <c r="B8" s="31"/>
      <c r="C8" s="289" t="s">
        <v>185</v>
      </c>
      <c r="D8" s="289"/>
      <c r="E8" s="289"/>
      <c r="F8" s="289"/>
      <c r="G8" s="289"/>
      <c r="H8" s="289"/>
      <c r="I8" s="289"/>
      <c r="J8" s="289"/>
      <c r="K8" s="289"/>
      <c r="L8" s="289"/>
      <c r="M8" s="289"/>
      <c r="N8" s="289"/>
      <c r="O8" s="289"/>
      <c r="P8" s="289"/>
      <c r="Q8" s="289"/>
      <c r="R8" s="289"/>
      <c r="S8" s="189"/>
      <c r="T8" s="12"/>
    </row>
    <row r="9" spans="1:38" x14ac:dyDescent="0.25">
      <c r="A9" s="8"/>
      <c r="B9" s="9"/>
      <c r="C9" s="9"/>
      <c r="D9" s="91"/>
      <c r="E9" s="91"/>
      <c r="F9" s="91"/>
      <c r="G9" s="91"/>
      <c r="H9" s="91"/>
      <c r="I9" s="91"/>
      <c r="J9" s="91"/>
      <c r="K9" s="91"/>
      <c r="L9" s="91"/>
      <c r="M9" s="9"/>
      <c r="N9" s="9"/>
      <c r="O9" s="9"/>
      <c r="P9" s="9"/>
      <c r="Q9" s="9"/>
      <c r="R9" s="9"/>
      <c r="S9" s="9"/>
      <c r="T9" s="12"/>
      <c r="V9" s="140"/>
      <c r="W9" s="140"/>
      <c r="X9" s="140"/>
      <c r="Y9" s="140"/>
      <c r="Z9" s="140"/>
      <c r="AA9" s="140"/>
      <c r="AB9" s="140"/>
      <c r="AC9" s="140"/>
      <c r="AD9" s="140"/>
      <c r="AE9" s="140"/>
      <c r="AF9" s="140"/>
      <c r="AG9" s="78"/>
      <c r="AH9" s="120"/>
      <c r="AI9" s="120"/>
      <c r="AJ9" s="120"/>
      <c r="AK9" s="120"/>
      <c r="AL9" s="120"/>
    </row>
    <row r="10" spans="1:38" ht="15.75" customHeight="1" x14ac:dyDescent="0.25">
      <c r="A10" s="8"/>
      <c r="B10" s="10"/>
      <c r="C10" s="248">
        <v>2011</v>
      </c>
      <c r="D10" s="293">
        <v>2012</v>
      </c>
      <c r="E10" s="293"/>
      <c r="F10" s="293"/>
      <c r="G10" s="293"/>
      <c r="H10" s="293">
        <v>2013</v>
      </c>
      <c r="I10" s="293"/>
      <c r="J10" s="293"/>
      <c r="K10" s="293"/>
      <c r="L10" s="293">
        <v>2014</v>
      </c>
      <c r="M10" s="293"/>
      <c r="N10" s="293"/>
      <c r="O10" s="293"/>
      <c r="P10" s="293">
        <v>2015</v>
      </c>
      <c r="Q10" s="293"/>
      <c r="R10" s="293"/>
      <c r="S10" s="293"/>
      <c r="T10" s="12"/>
    </row>
    <row r="11" spans="1:38" x14ac:dyDescent="0.25">
      <c r="A11" s="8"/>
      <c r="B11" s="10"/>
      <c r="C11" s="69" t="s">
        <v>40</v>
      </c>
      <c r="D11" s="69" t="s">
        <v>37</v>
      </c>
      <c r="E11" s="69" t="s">
        <v>38</v>
      </c>
      <c r="F11" s="69" t="s">
        <v>39</v>
      </c>
      <c r="G11" s="69" t="s">
        <v>40</v>
      </c>
      <c r="H11" s="69" t="s">
        <v>37</v>
      </c>
      <c r="I11" s="69" t="s">
        <v>38</v>
      </c>
      <c r="J11" s="69" t="s">
        <v>39</v>
      </c>
      <c r="K11" s="69" t="s">
        <v>40</v>
      </c>
      <c r="L11" s="69" t="s">
        <v>37</v>
      </c>
      <c r="M11" s="69" t="s">
        <v>38</v>
      </c>
      <c r="N11" s="69" t="s">
        <v>39</v>
      </c>
      <c r="O11" s="69" t="s">
        <v>40</v>
      </c>
      <c r="P11" s="69" t="s">
        <v>37</v>
      </c>
      <c r="Q11" s="69" t="s">
        <v>38</v>
      </c>
      <c r="R11" s="69" t="s">
        <v>39</v>
      </c>
      <c r="S11" s="69" t="s">
        <v>40</v>
      </c>
      <c r="T11" s="12"/>
      <c r="V11" s="140"/>
    </row>
    <row r="12" spans="1:38" ht="12" customHeight="1" x14ac:dyDescent="0.25">
      <c r="A12" s="8"/>
      <c r="B12" s="10"/>
      <c r="C12" s="10"/>
      <c r="D12" s="91"/>
      <c r="E12" s="91"/>
      <c r="F12" s="91"/>
      <c r="G12" s="91"/>
      <c r="H12" s="91"/>
      <c r="I12" s="91"/>
      <c r="J12" s="91"/>
      <c r="K12" s="91"/>
      <c r="L12" s="91"/>
      <c r="M12" s="91"/>
      <c r="N12" s="91"/>
      <c r="O12" s="103"/>
      <c r="P12" s="109"/>
      <c r="Q12" s="106"/>
      <c r="R12" s="118"/>
      <c r="S12" s="189"/>
      <c r="T12" s="12"/>
      <c r="V12" s="140"/>
    </row>
    <row r="13" spans="1:38" ht="15.75" customHeight="1" x14ac:dyDescent="0.25">
      <c r="A13" s="8"/>
      <c r="B13" s="14" t="s">
        <v>49</v>
      </c>
      <c r="C13" s="83">
        <v>4.9240568694681466</v>
      </c>
      <c r="D13" s="83">
        <v>4.3436993477799994</v>
      </c>
      <c r="E13" s="83">
        <v>3.4902782549424658</v>
      </c>
      <c r="F13" s="83">
        <v>1.4990389261909434</v>
      </c>
      <c r="G13" s="83">
        <v>0.23597879666677288</v>
      </c>
      <c r="H13" s="83">
        <v>-1.8736993876934993</v>
      </c>
      <c r="I13" s="83">
        <v>-1.6797690641350997</v>
      </c>
      <c r="J13" s="83">
        <v>-1.6787982831843331</v>
      </c>
      <c r="K13" s="83">
        <v>-1.118594105506453</v>
      </c>
      <c r="L13" s="83">
        <v>1.43957752724521</v>
      </c>
      <c r="M13" s="83">
        <v>0.76557527772390788</v>
      </c>
      <c r="N13" s="83">
        <v>1.4668333512426959</v>
      </c>
      <c r="O13" s="83">
        <v>1.1300437795358524</v>
      </c>
      <c r="P13" s="83">
        <v>4.9240568694681466</v>
      </c>
      <c r="Q13" s="83">
        <v>0.20355539433629094</v>
      </c>
      <c r="R13" s="83">
        <v>0.53275866423904417</v>
      </c>
      <c r="S13" s="268">
        <v>1.4459328149382458</v>
      </c>
      <c r="T13" s="12"/>
      <c r="V13" s="140"/>
    </row>
    <row r="14" spans="1:38" x14ac:dyDescent="0.25">
      <c r="A14" s="8"/>
      <c r="B14" s="10" t="s">
        <v>10</v>
      </c>
      <c r="C14" s="83">
        <v>8.4225805248574037</v>
      </c>
      <c r="D14" s="83">
        <v>6.9300767798612384</v>
      </c>
      <c r="E14" s="83">
        <v>3.0043727804750731</v>
      </c>
      <c r="F14" s="83">
        <v>1.0053553305915397</v>
      </c>
      <c r="G14" s="83">
        <v>-0.44581930876764764</v>
      </c>
      <c r="H14" s="83">
        <v>-0.69703242871560489</v>
      </c>
      <c r="I14" s="83">
        <v>1.5293437781905173</v>
      </c>
      <c r="J14" s="83">
        <v>2.2625098948242162</v>
      </c>
      <c r="K14" s="83">
        <v>2.9326449735167737</v>
      </c>
      <c r="L14" s="83">
        <v>3.7332334119125399</v>
      </c>
      <c r="M14" s="83">
        <v>1.7588522494847769</v>
      </c>
      <c r="N14" s="83">
        <v>1.9755931548505412</v>
      </c>
      <c r="O14" s="83">
        <v>2.0183199149526265</v>
      </c>
      <c r="P14" s="83">
        <v>2.7828101391099924</v>
      </c>
      <c r="Q14" s="83">
        <v>4.30523978073305</v>
      </c>
      <c r="R14" s="83">
        <v>4.1031282563113169</v>
      </c>
      <c r="S14" s="268">
        <v>3.2529725809629761</v>
      </c>
      <c r="T14" s="12"/>
      <c r="V14" s="140"/>
    </row>
    <row r="15" spans="1:38" x14ac:dyDescent="0.25">
      <c r="A15" s="8"/>
      <c r="B15" s="14" t="s">
        <v>9</v>
      </c>
      <c r="C15" s="82">
        <v>1.7001281073863765</v>
      </c>
      <c r="D15" s="82">
        <v>1.4693120208409312</v>
      </c>
      <c r="E15" s="82">
        <v>0.71882564222877932</v>
      </c>
      <c r="F15" s="82">
        <v>-1.8806683851509689</v>
      </c>
      <c r="G15" s="82">
        <v>-3.4161965654884341</v>
      </c>
      <c r="H15" s="82">
        <v>-5.3909798992307572</v>
      </c>
      <c r="I15" s="82">
        <v>-4.6523624491268123</v>
      </c>
      <c r="J15" s="82">
        <v>-2.9203444776349983</v>
      </c>
      <c r="K15" s="82">
        <v>-2.4117133315482135</v>
      </c>
      <c r="L15" s="82">
        <v>0.7118161071489908</v>
      </c>
      <c r="M15" s="82">
        <v>-6.9641532960616814E-2</v>
      </c>
      <c r="N15" s="82">
        <v>-0.94910006118612955</v>
      </c>
      <c r="O15" s="82">
        <v>-6.5834404646125222E-2</v>
      </c>
      <c r="P15" s="82">
        <v>-1.9565889011907416</v>
      </c>
      <c r="Q15" s="82">
        <v>-1.777389711875216</v>
      </c>
      <c r="R15" s="82">
        <v>-1.2316522151515414</v>
      </c>
      <c r="S15" s="268">
        <v>-1.092241255961639</v>
      </c>
      <c r="T15" s="12"/>
      <c r="V15" s="140"/>
    </row>
    <row r="16" spans="1:38" x14ac:dyDescent="0.25">
      <c r="A16" s="8"/>
      <c r="B16" s="10" t="s">
        <v>8</v>
      </c>
      <c r="C16" s="83">
        <v>6.2670757003103095</v>
      </c>
      <c r="D16" s="83">
        <v>6.4306141283480223</v>
      </c>
      <c r="E16" s="83">
        <v>5.36832213046603</v>
      </c>
      <c r="F16" s="83">
        <v>3.1414705156862288</v>
      </c>
      <c r="G16" s="83">
        <v>1.3176857357507732</v>
      </c>
      <c r="H16" s="83">
        <v>-1.0102486443215764</v>
      </c>
      <c r="I16" s="83">
        <v>-0.69071837769972833</v>
      </c>
      <c r="J16" s="83">
        <v>0.38774930245677464</v>
      </c>
      <c r="K16" s="83">
        <v>0.14455356829952137</v>
      </c>
      <c r="L16" s="83">
        <v>2.9921540497842569</v>
      </c>
      <c r="M16" s="83">
        <v>2.2542193807419286</v>
      </c>
      <c r="N16" s="83">
        <v>1.6188015534315925</v>
      </c>
      <c r="O16" s="83">
        <v>2.215728886892987</v>
      </c>
      <c r="P16" s="83">
        <v>1.8529886702927545</v>
      </c>
      <c r="Q16" s="83">
        <v>2.3701476076359862</v>
      </c>
      <c r="R16" s="83">
        <v>3.0345591553250895</v>
      </c>
      <c r="S16" s="268">
        <v>2.3125660046001917</v>
      </c>
      <c r="T16" s="12"/>
      <c r="V16" s="140"/>
    </row>
    <row r="17" spans="1:28" x14ac:dyDescent="0.25">
      <c r="A17" s="8"/>
      <c r="B17" s="10" t="s">
        <v>16</v>
      </c>
      <c r="C17" s="83">
        <v>3.8604761443277846</v>
      </c>
      <c r="D17" s="83">
        <v>6.2783347384169907</v>
      </c>
      <c r="E17" s="83">
        <v>7.7725161290365774</v>
      </c>
      <c r="F17" s="83">
        <v>5.8377635011132467</v>
      </c>
      <c r="G17" s="83">
        <v>4.1320981272618074</v>
      </c>
      <c r="H17" s="83">
        <v>1.5521151915515841</v>
      </c>
      <c r="I17" s="83">
        <v>1.9813703815095174</v>
      </c>
      <c r="J17" s="83">
        <v>4.1719332149986244</v>
      </c>
      <c r="K17" s="83">
        <v>4.6452945891564124</v>
      </c>
      <c r="L17" s="83">
        <v>7.1239258404087069</v>
      </c>
      <c r="M17" s="83">
        <v>5.4957330976656005</v>
      </c>
      <c r="N17" s="83">
        <v>3.8595945922220931</v>
      </c>
      <c r="O17" s="83">
        <v>3.9879181637394456</v>
      </c>
      <c r="P17" s="83">
        <v>3.1787968515806009</v>
      </c>
      <c r="Q17" s="83">
        <v>4.571995752761171</v>
      </c>
      <c r="R17" s="83">
        <v>5.4523024605516168</v>
      </c>
      <c r="S17" s="268">
        <v>5.7770834360557188</v>
      </c>
      <c r="T17" s="12"/>
      <c r="V17" s="140"/>
    </row>
    <row r="18" spans="1:28" x14ac:dyDescent="0.25">
      <c r="A18" s="8"/>
      <c r="B18" s="10" t="s">
        <v>42</v>
      </c>
      <c r="C18" s="83">
        <v>5.90687388545581</v>
      </c>
      <c r="D18" s="83">
        <v>2.8338508276903429</v>
      </c>
      <c r="E18" s="83">
        <v>2.6543796942299469</v>
      </c>
      <c r="F18" s="83">
        <v>1.7090601274200479</v>
      </c>
      <c r="G18" s="83">
        <v>4.3069644080540481</v>
      </c>
      <c r="H18" s="83">
        <v>4.3484790479640933</v>
      </c>
      <c r="I18" s="83">
        <v>4.2203383697197783</v>
      </c>
      <c r="J18" s="83">
        <v>3.1291469048116305</v>
      </c>
      <c r="K18" s="83">
        <v>-0.15442308486965928</v>
      </c>
      <c r="L18" s="83">
        <v>-0.28070987227238886</v>
      </c>
      <c r="M18" s="83">
        <v>-1.3045066525326887</v>
      </c>
      <c r="N18" s="83">
        <v>0.41242884909287181</v>
      </c>
      <c r="O18" s="83">
        <v>1.9080233381296718</v>
      </c>
      <c r="P18" s="83">
        <v>2.7450691337080224</v>
      </c>
      <c r="Q18" s="83">
        <v>2.8130736984104177</v>
      </c>
      <c r="R18" s="83">
        <v>2.6148431979321041</v>
      </c>
      <c r="S18" s="268">
        <v>2.5955340514778769</v>
      </c>
      <c r="T18" s="12"/>
      <c r="V18" s="140"/>
    </row>
    <row r="19" spans="1:28" x14ac:dyDescent="0.25">
      <c r="A19" s="8"/>
      <c r="B19" s="10" t="s">
        <v>17</v>
      </c>
      <c r="C19" s="83">
        <v>6.5465110533023729</v>
      </c>
      <c r="D19" s="83">
        <v>6.9652491049497778</v>
      </c>
      <c r="E19" s="83">
        <v>5.6906617459027364</v>
      </c>
      <c r="F19" s="83">
        <v>2.6148666162381984</v>
      </c>
      <c r="G19" s="83">
        <v>0.10893968842666801</v>
      </c>
      <c r="H19" s="83">
        <v>-3.1092255370544497</v>
      </c>
      <c r="I19" s="83">
        <v>-1.4917912153497692</v>
      </c>
      <c r="J19" s="83">
        <v>-1.8490266787457577</v>
      </c>
      <c r="K19" s="83">
        <v>0.47015041344442565</v>
      </c>
      <c r="L19" s="83">
        <v>4.7684205118121881</v>
      </c>
      <c r="M19" s="83">
        <v>2.5185226874402611</v>
      </c>
      <c r="N19" s="83">
        <v>4.9073417397962338</v>
      </c>
      <c r="O19" s="83">
        <v>2.519321763834026</v>
      </c>
      <c r="P19" s="83">
        <v>-0.39685700351927977</v>
      </c>
      <c r="Q19" s="83">
        <v>-0.87253966060714117</v>
      </c>
      <c r="R19" s="83">
        <v>-1.1835790906239652</v>
      </c>
      <c r="S19" s="269">
        <v>1.3407732023953178</v>
      </c>
      <c r="T19" s="12"/>
      <c r="V19" s="140"/>
    </row>
    <row r="20" spans="1:28" s="6" customFormat="1" ht="14.25" customHeight="1" x14ac:dyDescent="0.25">
      <c r="A20" s="8"/>
      <c r="B20" s="14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12"/>
      <c r="U20" s="7"/>
      <c r="V20" s="140"/>
    </row>
    <row r="21" spans="1:28" s="6" customFormat="1" ht="14.25" customHeight="1" x14ac:dyDescent="0.25">
      <c r="A21" s="8"/>
      <c r="B21" s="14"/>
      <c r="C21" s="14"/>
      <c r="D21" s="16"/>
      <c r="E21" s="16"/>
      <c r="F21" s="16"/>
      <c r="G21" s="16"/>
      <c r="H21" s="16"/>
      <c r="I21" s="186" t="s">
        <v>172</v>
      </c>
      <c r="J21" s="16"/>
      <c r="K21" s="16"/>
      <c r="L21" s="16"/>
      <c r="M21" s="17"/>
      <c r="N21" s="17"/>
      <c r="O21" s="17"/>
      <c r="P21" s="17"/>
      <c r="Q21" s="17"/>
      <c r="R21" s="17"/>
      <c r="S21" s="17"/>
      <c r="T21" s="12"/>
      <c r="U21" s="7"/>
      <c r="V21" s="140"/>
      <c r="W21" s="15"/>
      <c r="X21" s="51"/>
      <c r="Y21" s="51"/>
      <c r="Z21" s="51"/>
      <c r="AA21" s="51"/>
      <c r="AB21" s="51"/>
    </row>
    <row r="22" spans="1:28" s="6" customFormat="1" ht="14.25" customHeight="1" x14ac:dyDescent="0.25">
      <c r="A22" s="8"/>
      <c r="B22" s="14"/>
      <c r="C22" s="14"/>
      <c r="D22" s="16"/>
      <c r="E22" s="16"/>
      <c r="F22" s="16"/>
      <c r="G22" s="16"/>
      <c r="H22" s="16"/>
      <c r="I22" s="186" t="s">
        <v>228</v>
      </c>
      <c r="J22" s="16"/>
      <c r="K22" s="16"/>
      <c r="L22" s="16"/>
      <c r="M22" s="17"/>
      <c r="N22" s="17"/>
      <c r="O22" s="17"/>
      <c r="P22" s="17"/>
      <c r="Q22" s="17"/>
      <c r="R22" s="17"/>
      <c r="S22" s="17"/>
      <c r="T22" s="12"/>
      <c r="U22" s="7"/>
      <c r="V22" s="78"/>
      <c r="W22" s="51"/>
      <c r="X22" s="51"/>
      <c r="Y22" s="51"/>
      <c r="Z22" s="51"/>
      <c r="AA22" s="51"/>
      <c r="AB22" s="51"/>
    </row>
    <row r="23" spans="1:28" s="6" customFormat="1" ht="14.25" customHeight="1" x14ac:dyDescent="0.25">
      <c r="A23" s="8"/>
      <c r="B23" s="14"/>
      <c r="C23" s="14"/>
      <c r="D23" s="16"/>
      <c r="E23" s="16"/>
      <c r="F23" s="16"/>
      <c r="G23" s="16"/>
      <c r="H23" s="16"/>
      <c r="I23" s="186"/>
      <c r="J23" s="16"/>
      <c r="K23" s="16"/>
      <c r="L23" s="16"/>
      <c r="M23" s="17"/>
      <c r="N23" s="17"/>
      <c r="O23" s="17"/>
      <c r="P23" s="17"/>
      <c r="Q23" s="17"/>
      <c r="R23" s="17"/>
      <c r="S23" s="17"/>
      <c r="T23" s="12"/>
      <c r="U23" s="7"/>
      <c r="V23" s="120"/>
      <c r="W23" s="52"/>
      <c r="X23" s="52"/>
      <c r="Y23" s="52"/>
      <c r="Z23" s="52"/>
      <c r="AA23" s="52"/>
      <c r="AB23" s="52"/>
    </row>
    <row r="24" spans="1:28" s="6" customFormat="1" ht="14.25" customHeight="1" x14ac:dyDescent="0.25">
      <c r="A24" s="8"/>
      <c r="B24" s="14"/>
      <c r="C24" s="14"/>
      <c r="D24" s="16"/>
      <c r="E24" s="16"/>
      <c r="F24" s="16"/>
      <c r="G24" s="16"/>
      <c r="H24" s="16"/>
      <c r="I24" s="16"/>
      <c r="J24" s="16"/>
      <c r="K24" s="16"/>
      <c r="L24" s="16"/>
      <c r="M24" s="17"/>
      <c r="N24" s="17"/>
      <c r="O24" s="17"/>
      <c r="P24" s="17"/>
      <c r="Q24" s="17"/>
      <c r="R24" s="17"/>
      <c r="S24" s="17"/>
      <c r="T24" s="12"/>
      <c r="U24" s="7"/>
      <c r="V24" s="120"/>
      <c r="W24" s="52"/>
      <c r="X24" s="52"/>
      <c r="Y24" s="52"/>
      <c r="Z24" s="52"/>
      <c r="AA24" s="52"/>
      <c r="AB24" s="52"/>
    </row>
    <row r="25" spans="1:28" s="6" customFormat="1" ht="14.25" customHeight="1" x14ac:dyDescent="0.25">
      <c r="A25" s="8"/>
      <c r="B25" s="14"/>
      <c r="C25" s="14"/>
      <c r="D25" s="16"/>
      <c r="E25" s="16"/>
      <c r="F25" s="16"/>
      <c r="G25" s="16"/>
      <c r="H25" s="16"/>
      <c r="I25" s="16"/>
      <c r="J25" s="16"/>
      <c r="K25" s="16"/>
      <c r="L25" s="16"/>
      <c r="M25" s="17"/>
      <c r="N25" s="17"/>
      <c r="O25" s="17"/>
      <c r="P25" s="17"/>
      <c r="Q25" s="17"/>
      <c r="R25" s="17"/>
      <c r="S25" s="17"/>
      <c r="T25" s="12"/>
      <c r="U25" s="7"/>
      <c r="V25" s="120"/>
      <c r="W25" s="52"/>
      <c r="X25" s="52"/>
      <c r="Y25" s="52"/>
      <c r="Z25" s="52"/>
      <c r="AA25" s="52"/>
      <c r="AB25" s="52"/>
    </row>
    <row r="26" spans="1:28" s="6" customFormat="1" ht="14.25" customHeight="1" x14ac:dyDescent="0.25">
      <c r="A26" s="8"/>
      <c r="B26" s="14"/>
      <c r="C26" s="14"/>
      <c r="D26" s="16"/>
      <c r="E26" s="16"/>
      <c r="F26" s="16"/>
      <c r="G26" s="16"/>
      <c r="H26" s="16"/>
      <c r="I26" s="16"/>
      <c r="J26" s="16"/>
      <c r="K26" s="16"/>
      <c r="L26" s="16"/>
      <c r="M26" s="17"/>
      <c r="N26" s="17"/>
      <c r="O26" s="17"/>
      <c r="P26" s="17"/>
      <c r="Q26" s="17"/>
      <c r="R26" s="17"/>
      <c r="S26" s="17"/>
      <c r="T26" s="12"/>
      <c r="U26" s="7"/>
      <c r="V26" s="120"/>
      <c r="W26" s="52"/>
      <c r="X26" s="52"/>
      <c r="Y26" s="52"/>
      <c r="Z26" s="52"/>
      <c r="AA26" s="52"/>
      <c r="AB26" s="52"/>
    </row>
    <row r="27" spans="1:28" s="6" customFormat="1" ht="14.25" customHeight="1" x14ac:dyDescent="0.25">
      <c r="A27" s="8"/>
      <c r="B27" s="14"/>
      <c r="C27" s="14"/>
      <c r="D27" s="16"/>
      <c r="E27" s="16"/>
      <c r="F27" s="16"/>
      <c r="G27" s="16"/>
      <c r="H27" s="16"/>
      <c r="I27" s="16"/>
      <c r="J27" s="16"/>
      <c r="K27" s="16"/>
      <c r="L27" s="16"/>
      <c r="M27" s="17"/>
      <c r="N27" s="17"/>
      <c r="O27" s="17"/>
      <c r="P27" s="17"/>
      <c r="Q27" s="17"/>
      <c r="R27" s="17"/>
      <c r="S27" s="17"/>
      <c r="T27" s="12"/>
      <c r="U27" s="7"/>
      <c r="V27" s="120"/>
      <c r="W27" s="52"/>
      <c r="X27" s="52"/>
      <c r="Y27" s="52"/>
      <c r="Z27" s="52"/>
      <c r="AA27" s="52"/>
      <c r="AB27" s="52"/>
    </row>
    <row r="28" spans="1:28" s="6" customFormat="1" ht="14.25" customHeight="1" x14ac:dyDescent="0.25">
      <c r="A28" s="8"/>
      <c r="B28" s="14"/>
      <c r="C28" s="14"/>
      <c r="D28" s="16"/>
      <c r="E28" s="16"/>
      <c r="F28" s="16"/>
      <c r="G28" s="16"/>
      <c r="H28" s="16"/>
      <c r="I28" s="16"/>
      <c r="J28" s="16"/>
      <c r="K28" s="16"/>
      <c r="L28" s="16"/>
      <c r="M28" s="17"/>
      <c r="N28" s="17"/>
      <c r="O28" s="17"/>
      <c r="P28" s="17"/>
      <c r="Q28" s="17"/>
      <c r="R28" s="17"/>
      <c r="S28" s="17"/>
      <c r="T28" s="12"/>
      <c r="U28" s="7"/>
      <c r="V28" s="52"/>
      <c r="W28" s="52"/>
      <c r="X28" s="52"/>
      <c r="Y28" s="52"/>
      <c r="Z28" s="52"/>
      <c r="AA28" s="52"/>
      <c r="AB28" s="52"/>
    </row>
    <row r="29" spans="1:28" s="6" customFormat="1" ht="14.25" customHeight="1" x14ac:dyDescent="0.25">
      <c r="A29" s="8"/>
      <c r="B29" s="14"/>
      <c r="C29" s="14"/>
      <c r="D29" s="16"/>
      <c r="E29" s="16"/>
      <c r="F29" s="16"/>
      <c r="G29" s="16"/>
      <c r="H29" s="16"/>
      <c r="I29" s="16"/>
      <c r="J29" s="16"/>
      <c r="K29" s="16"/>
      <c r="L29" s="16"/>
      <c r="M29" s="17"/>
      <c r="N29" s="17"/>
      <c r="O29" s="17"/>
      <c r="P29" s="17"/>
      <c r="Q29" s="17"/>
      <c r="R29" s="17"/>
      <c r="S29" s="17"/>
      <c r="T29" s="12"/>
      <c r="U29" s="7"/>
      <c r="V29" s="52"/>
      <c r="W29" s="52"/>
      <c r="X29" s="52"/>
      <c r="Y29" s="52"/>
      <c r="Z29" s="52"/>
      <c r="AA29" s="52"/>
      <c r="AB29" s="52"/>
    </row>
    <row r="30" spans="1:28" s="6" customFormat="1" ht="14.25" customHeight="1" x14ac:dyDescent="0.25">
      <c r="A30" s="8"/>
      <c r="B30" s="14"/>
      <c r="C30" s="14"/>
      <c r="D30" s="16"/>
      <c r="E30" s="16"/>
      <c r="F30" s="16"/>
      <c r="G30" s="16"/>
      <c r="H30" s="16"/>
      <c r="I30" s="16"/>
      <c r="J30" s="16"/>
      <c r="K30" s="16"/>
      <c r="L30" s="16"/>
      <c r="M30" s="17"/>
      <c r="N30" s="17"/>
      <c r="O30" s="17"/>
      <c r="P30" s="17"/>
      <c r="Q30" s="17"/>
      <c r="R30" s="17"/>
      <c r="S30" s="17"/>
      <c r="T30" s="12"/>
      <c r="U30" s="7"/>
      <c r="V30" s="52"/>
      <c r="W30" s="52"/>
      <c r="X30" s="52"/>
      <c r="Y30" s="52"/>
      <c r="Z30" s="52"/>
      <c r="AA30" s="52"/>
      <c r="AB30" s="52"/>
    </row>
    <row r="31" spans="1:28" s="6" customFormat="1" ht="14.25" customHeight="1" x14ac:dyDescent="0.25">
      <c r="A31" s="8"/>
      <c r="B31" s="14"/>
      <c r="C31" s="14"/>
      <c r="D31" s="16"/>
      <c r="E31" s="16"/>
      <c r="F31" s="16"/>
      <c r="G31" s="16"/>
      <c r="H31" s="16"/>
      <c r="I31" s="16"/>
      <c r="J31" s="16"/>
      <c r="K31" s="16"/>
      <c r="L31" s="16"/>
      <c r="M31" s="17"/>
      <c r="N31" s="17"/>
      <c r="O31" s="17"/>
      <c r="P31" s="17"/>
      <c r="Q31" s="17"/>
      <c r="R31" s="17"/>
      <c r="S31" s="17"/>
      <c r="T31" s="12"/>
      <c r="U31" s="7"/>
      <c r="V31" s="52"/>
      <c r="W31" s="52"/>
      <c r="X31" s="52"/>
      <c r="Y31" s="52"/>
      <c r="Z31" s="52"/>
      <c r="AA31" s="52"/>
      <c r="AB31" s="52"/>
    </row>
    <row r="32" spans="1:28" s="6" customFormat="1" ht="14.25" customHeight="1" x14ac:dyDescent="0.25">
      <c r="A32" s="8"/>
      <c r="B32" s="14"/>
      <c r="C32" s="14"/>
      <c r="D32" s="16"/>
      <c r="E32" s="16"/>
      <c r="F32" s="16"/>
      <c r="G32" s="16"/>
      <c r="H32" s="16"/>
      <c r="I32" s="16"/>
      <c r="J32" s="16"/>
      <c r="K32" s="16"/>
      <c r="L32" s="16"/>
      <c r="M32" s="17"/>
      <c r="N32" s="17"/>
      <c r="O32" s="17"/>
      <c r="P32" s="17"/>
      <c r="Q32" s="17"/>
      <c r="R32" s="17"/>
      <c r="S32" s="17"/>
      <c r="T32" s="12"/>
      <c r="U32" s="7"/>
      <c r="V32" s="52"/>
      <c r="W32" s="52"/>
      <c r="X32" s="52"/>
      <c r="Y32" s="52"/>
      <c r="Z32" s="52"/>
      <c r="AA32" s="52"/>
      <c r="AB32" s="52"/>
    </row>
    <row r="33" spans="1:28" s="6" customFormat="1" ht="14.25" customHeight="1" x14ac:dyDescent="0.25">
      <c r="A33" s="8"/>
      <c r="B33" s="14"/>
      <c r="C33" s="14"/>
      <c r="D33" s="16"/>
      <c r="E33" s="16"/>
      <c r="F33" s="16"/>
      <c r="G33" s="16"/>
      <c r="H33" s="16"/>
      <c r="I33" s="16"/>
      <c r="J33" s="16"/>
      <c r="K33" s="16"/>
      <c r="L33" s="16"/>
      <c r="M33" s="17"/>
      <c r="N33" s="17"/>
      <c r="O33" s="17"/>
      <c r="P33" s="17"/>
      <c r="Q33" s="17"/>
      <c r="R33" s="17"/>
      <c r="S33" s="17"/>
      <c r="T33" s="12"/>
      <c r="U33" s="7"/>
      <c r="V33" s="52"/>
      <c r="W33" s="52"/>
      <c r="X33" s="52"/>
      <c r="Y33" s="52"/>
      <c r="Z33" s="52"/>
      <c r="AA33" s="52"/>
      <c r="AB33" s="52"/>
    </row>
    <row r="34" spans="1:28" s="6" customFormat="1" ht="14.25" customHeight="1" x14ac:dyDescent="0.25">
      <c r="A34" s="8"/>
      <c r="B34" s="14"/>
      <c r="C34" s="14"/>
      <c r="D34" s="16"/>
      <c r="E34" s="16"/>
      <c r="F34" s="16"/>
      <c r="G34" s="16"/>
      <c r="H34" s="16"/>
      <c r="I34" s="16"/>
      <c r="J34" s="16"/>
      <c r="K34" s="16"/>
      <c r="L34" s="16"/>
      <c r="M34" s="17"/>
      <c r="N34" s="17"/>
      <c r="O34" s="17"/>
      <c r="P34" s="17"/>
      <c r="Q34" s="17"/>
      <c r="R34" s="17"/>
      <c r="S34" s="17"/>
      <c r="T34" s="12"/>
      <c r="U34" s="7"/>
      <c r="V34" s="52"/>
      <c r="W34" s="52"/>
      <c r="X34" s="52"/>
      <c r="Y34" s="52"/>
      <c r="Z34" s="52"/>
      <c r="AA34" s="52"/>
      <c r="AB34" s="52"/>
    </row>
    <row r="35" spans="1:28" s="6" customFormat="1" x14ac:dyDescent="0.25">
      <c r="A35" s="8"/>
      <c r="B35" s="10"/>
      <c r="C35" s="10"/>
      <c r="D35" s="16"/>
      <c r="E35" s="16"/>
      <c r="F35" s="16"/>
      <c r="G35" s="16"/>
      <c r="H35" s="16"/>
      <c r="I35" s="16"/>
      <c r="J35" s="16"/>
      <c r="K35" s="16"/>
      <c r="L35" s="16"/>
      <c r="M35" s="19"/>
      <c r="N35" s="19"/>
      <c r="O35" s="19"/>
      <c r="P35" s="19"/>
      <c r="Q35" s="19"/>
      <c r="R35" s="19"/>
      <c r="S35" s="19"/>
      <c r="T35" s="12"/>
      <c r="U35" s="7"/>
      <c r="V35" s="52"/>
      <c r="W35" s="52"/>
      <c r="X35" s="52"/>
      <c r="Y35" s="52"/>
      <c r="Z35" s="52"/>
      <c r="AA35" s="52"/>
      <c r="AB35" s="52"/>
    </row>
    <row r="36" spans="1:28" s="6" customFormat="1" x14ac:dyDescent="0.25">
      <c r="A36" s="8"/>
      <c r="B36" s="10"/>
      <c r="C36" s="10"/>
      <c r="D36" s="16"/>
      <c r="E36" s="16"/>
      <c r="F36" s="16"/>
      <c r="G36" s="16"/>
      <c r="H36" s="16"/>
      <c r="I36" s="16"/>
      <c r="J36" s="16"/>
      <c r="K36" s="16"/>
      <c r="L36" s="16"/>
      <c r="M36" s="19"/>
      <c r="N36" s="19"/>
      <c r="O36" s="19"/>
      <c r="P36" s="19"/>
      <c r="Q36" s="19"/>
      <c r="R36" s="19"/>
      <c r="S36" s="19"/>
      <c r="T36" s="12"/>
      <c r="U36" s="7"/>
      <c r="V36" s="52"/>
      <c r="W36" s="52"/>
      <c r="X36" s="52"/>
      <c r="Y36" s="52"/>
      <c r="Z36" s="52"/>
      <c r="AA36" s="52"/>
      <c r="AB36" s="52"/>
    </row>
    <row r="37" spans="1:28" s="6" customFormat="1" x14ac:dyDescent="0.25">
      <c r="A37" s="8"/>
      <c r="B37" s="10"/>
      <c r="C37" s="10"/>
      <c r="D37" s="16"/>
      <c r="E37" s="16"/>
      <c r="F37" s="16"/>
      <c r="G37" s="16"/>
      <c r="H37" s="16"/>
      <c r="I37" s="16"/>
      <c r="J37" s="16"/>
      <c r="K37" s="16"/>
      <c r="L37" s="16"/>
      <c r="M37" s="19"/>
      <c r="N37" s="19"/>
      <c r="O37" s="19"/>
      <c r="P37" s="19"/>
      <c r="Q37" s="19"/>
      <c r="R37" s="19"/>
      <c r="S37" s="19"/>
      <c r="T37" s="12"/>
      <c r="U37" s="7"/>
      <c r="V37" s="52"/>
      <c r="W37" s="52"/>
      <c r="X37" s="52"/>
      <c r="Y37" s="52"/>
      <c r="Z37" s="52"/>
      <c r="AA37" s="52"/>
      <c r="AB37" s="52"/>
    </row>
    <row r="38" spans="1:28" x14ac:dyDescent="0.25">
      <c r="A38" s="21"/>
      <c r="B38" s="22"/>
      <c r="C38" s="22"/>
      <c r="D38" s="113" t="str">
        <f>+'Industria variación anual %'!B42</f>
        <v>Fuente: Dane, MTMR. Marzo de 2016</v>
      </c>
      <c r="E38" s="23"/>
      <c r="F38" s="23"/>
      <c r="G38" s="23"/>
      <c r="H38" s="23"/>
      <c r="I38" s="23"/>
      <c r="J38" s="23"/>
      <c r="K38" s="23"/>
      <c r="L38" s="23"/>
      <c r="M38" s="23"/>
      <c r="N38" s="23"/>
      <c r="O38" s="23"/>
      <c r="P38" s="23"/>
      <c r="Q38" s="23"/>
      <c r="R38" s="23"/>
      <c r="S38" s="23"/>
      <c r="T38" s="24"/>
    </row>
    <row r="41" spans="1:28" x14ac:dyDescent="0.25">
      <c r="B41" s="26"/>
      <c r="C41" s="26"/>
    </row>
    <row r="46" spans="1:28" x14ac:dyDescent="0.25">
      <c r="B46" s="26"/>
      <c r="C46" s="26"/>
    </row>
    <row r="47" spans="1:28" x14ac:dyDescent="0.25">
      <c r="B47" s="26"/>
      <c r="C47" s="26"/>
    </row>
    <row r="48" spans="1:28" x14ac:dyDescent="0.25">
      <c r="B48" s="26"/>
      <c r="C48" s="26"/>
    </row>
    <row r="49" spans="2:3" x14ac:dyDescent="0.25">
      <c r="B49" s="26"/>
      <c r="C49" s="26"/>
    </row>
    <row r="50" spans="2:3" x14ac:dyDescent="0.25">
      <c r="B50" s="26"/>
      <c r="C50" s="26"/>
    </row>
    <row r="51" spans="2:3" x14ac:dyDescent="0.25">
      <c r="B51" s="26"/>
      <c r="C51" s="26"/>
    </row>
    <row r="55" spans="2:3" x14ac:dyDescent="0.25">
      <c r="B55" s="26"/>
      <c r="C55" s="26"/>
    </row>
    <row r="63" spans="2:3" x14ac:dyDescent="0.25">
      <c r="B63" s="26"/>
      <c r="C63" s="26"/>
    </row>
    <row r="64" spans="2:3" x14ac:dyDescent="0.25">
      <c r="B64" s="26"/>
      <c r="C64" s="26"/>
    </row>
  </sheetData>
  <mergeCells count="6">
    <mergeCell ref="C7:R7"/>
    <mergeCell ref="C8:R8"/>
    <mergeCell ref="D10:G10"/>
    <mergeCell ref="H10:K10"/>
    <mergeCell ref="L10:O10"/>
    <mergeCell ref="P10:S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K64"/>
  <sheetViews>
    <sheetView showGridLines="0" zoomScaleNormal="100" zoomScaleSheetLayoutView="100" workbookViewId="0">
      <selection activeCell="C7" sqref="C7:R7"/>
    </sheetView>
  </sheetViews>
  <sheetFormatPr baseColWidth="10" defaultColWidth="10.85546875" defaultRowHeight="15.75" x14ac:dyDescent="0.25"/>
  <cols>
    <col min="1" max="1" width="1.85546875" style="7" customWidth="1"/>
    <col min="2" max="2" width="19.42578125" style="7" customWidth="1"/>
    <col min="3" max="19" width="6.140625" style="7" customWidth="1"/>
    <col min="20" max="20" width="1" style="7" customWidth="1"/>
    <col min="21" max="21" width="10.85546875" style="7"/>
    <col min="22" max="22" width="11.42578125" style="6" customWidth="1"/>
    <col min="23" max="23" width="10.85546875" style="6" customWidth="1"/>
    <col min="24" max="16384" width="10.85546875" style="7"/>
  </cols>
  <sheetData>
    <row r="1" spans="1:3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3"/>
      <c r="O1" s="3"/>
      <c r="P1" s="3"/>
      <c r="Q1" s="3"/>
      <c r="R1" s="3"/>
      <c r="S1" s="3"/>
      <c r="T1" s="4"/>
      <c r="U1" s="5"/>
    </row>
    <row r="2" spans="1:37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10"/>
      <c r="N2" s="10"/>
      <c r="O2" s="10"/>
      <c r="P2" s="10"/>
      <c r="Q2" s="10"/>
      <c r="R2" s="10"/>
      <c r="S2" s="10"/>
      <c r="T2" s="11"/>
      <c r="U2" s="5"/>
    </row>
    <row r="3" spans="1:37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10"/>
      <c r="N3" s="10"/>
      <c r="O3" s="10"/>
      <c r="P3" s="10"/>
      <c r="Q3" s="10"/>
      <c r="R3" s="10"/>
      <c r="S3" s="10"/>
      <c r="T3" s="11"/>
      <c r="U3" s="5"/>
    </row>
    <row r="4" spans="1:37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10"/>
      <c r="N4" s="10"/>
      <c r="O4" s="10"/>
      <c r="P4" s="10"/>
      <c r="Q4" s="10"/>
      <c r="R4" s="10"/>
      <c r="S4" s="10"/>
      <c r="T4" s="12"/>
    </row>
    <row r="5" spans="1:37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7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7" x14ac:dyDescent="0.25">
      <c r="A7" s="8"/>
      <c r="B7" s="126"/>
      <c r="C7" s="292" t="s">
        <v>174</v>
      </c>
      <c r="D7" s="292"/>
      <c r="E7" s="292"/>
      <c r="F7" s="292"/>
      <c r="G7" s="292"/>
      <c r="H7" s="292"/>
      <c r="I7" s="292"/>
      <c r="J7" s="292"/>
      <c r="K7" s="292"/>
      <c r="L7" s="292"/>
      <c r="M7" s="292"/>
      <c r="N7" s="292"/>
      <c r="O7" s="292"/>
      <c r="P7" s="292"/>
      <c r="Q7" s="292"/>
      <c r="R7" s="292"/>
      <c r="S7" s="190"/>
      <c r="T7" s="12"/>
    </row>
    <row r="8" spans="1:37" x14ac:dyDescent="0.25">
      <c r="A8" s="8"/>
      <c r="B8" s="31"/>
      <c r="C8" s="289" t="s">
        <v>185</v>
      </c>
      <c r="D8" s="289"/>
      <c r="E8" s="289"/>
      <c r="F8" s="289"/>
      <c r="G8" s="289"/>
      <c r="H8" s="289"/>
      <c r="I8" s="289"/>
      <c r="J8" s="289"/>
      <c r="K8" s="289"/>
      <c r="L8" s="289"/>
      <c r="M8" s="289"/>
      <c r="N8" s="289"/>
      <c r="O8" s="289"/>
      <c r="P8" s="289"/>
      <c r="Q8" s="289"/>
      <c r="R8" s="289"/>
      <c r="S8" s="189"/>
      <c r="T8" s="12"/>
      <c r="U8" s="140"/>
      <c r="V8" s="140"/>
      <c r="W8" s="140"/>
      <c r="X8" s="140"/>
      <c r="Y8" s="140"/>
      <c r="Z8" s="140"/>
      <c r="AA8" s="140"/>
      <c r="AB8" s="140"/>
      <c r="AC8" s="140"/>
      <c r="AD8" s="140"/>
      <c r="AE8" s="140"/>
      <c r="AF8" s="140"/>
      <c r="AG8" s="140"/>
      <c r="AH8" s="140"/>
      <c r="AI8" s="140"/>
      <c r="AJ8" s="140"/>
      <c r="AK8" s="140"/>
    </row>
    <row r="9" spans="1:37" x14ac:dyDescent="0.25">
      <c r="A9" s="8"/>
      <c r="B9" s="9"/>
      <c r="C9" s="9"/>
      <c r="D9" s="91"/>
      <c r="E9" s="91"/>
      <c r="F9" s="91"/>
      <c r="G9" s="91"/>
      <c r="H9" s="91"/>
      <c r="I9" s="91"/>
      <c r="J9" s="91"/>
      <c r="K9" s="91"/>
      <c r="L9" s="91"/>
      <c r="M9" s="9"/>
      <c r="N9" s="9"/>
      <c r="O9" s="9"/>
      <c r="P9" s="9"/>
      <c r="Q9" s="9"/>
      <c r="R9" s="9"/>
      <c r="S9" s="9"/>
      <c r="T9" s="12"/>
    </row>
    <row r="10" spans="1:37" ht="15.75" customHeight="1" x14ac:dyDescent="0.25">
      <c r="A10" s="8"/>
      <c r="B10" s="10"/>
      <c r="C10" s="248">
        <v>2011</v>
      </c>
      <c r="D10" s="293">
        <v>2012</v>
      </c>
      <c r="E10" s="293"/>
      <c r="F10" s="293"/>
      <c r="G10" s="293"/>
      <c r="H10" s="293">
        <v>2013</v>
      </c>
      <c r="I10" s="293"/>
      <c r="J10" s="293"/>
      <c r="K10" s="293"/>
      <c r="L10" s="293">
        <v>2014</v>
      </c>
      <c r="M10" s="293"/>
      <c r="N10" s="293"/>
      <c r="O10" s="293"/>
      <c r="P10" s="293">
        <v>2015</v>
      </c>
      <c r="Q10" s="293"/>
      <c r="R10" s="293"/>
      <c r="S10" s="293"/>
      <c r="T10" s="12"/>
    </row>
    <row r="11" spans="1:37" x14ac:dyDescent="0.25">
      <c r="A11" s="8"/>
      <c r="B11" s="10"/>
      <c r="C11" s="69" t="s">
        <v>40</v>
      </c>
      <c r="D11" s="69" t="s">
        <v>37</v>
      </c>
      <c r="E11" s="69" t="s">
        <v>38</v>
      </c>
      <c r="F11" s="69" t="s">
        <v>39</v>
      </c>
      <c r="G11" s="69" t="s">
        <v>40</v>
      </c>
      <c r="H11" s="69" t="s">
        <v>37</v>
      </c>
      <c r="I11" s="69" t="s">
        <v>38</v>
      </c>
      <c r="J11" s="69" t="s">
        <v>39</v>
      </c>
      <c r="K11" s="69" t="s">
        <v>40</v>
      </c>
      <c r="L11" s="69" t="s">
        <v>37</v>
      </c>
      <c r="M11" s="69" t="s">
        <v>38</v>
      </c>
      <c r="N11" s="69" t="s">
        <v>39</v>
      </c>
      <c r="O11" s="69" t="s">
        <v>40</v>
      </c>
      <c r="P11" s="69" t="s">
        <v>37</v>
      </c>
      <c r="Q11" s="69" t="s">
        <v>38</v>
      </c>
      <c r="R11" s="69" t="s">
        <v>39</v>
      </c>
      <c r="S11" s="69" t="s">
        <v>40</v>
      </c>
      <c r="T11" s="12"/>
      <c r="U11" s="140"/>
    </row>
    <row r="12" spans="1:37" x14ac:dyDescent="0.25">
      <c r="A12" s="8"/>
      <c r="B12" s="10"/>
      <c r="C12" s="141"/>
      <c r="D12" s="188"/>
      <c r="E12" s="188"/>
      <c r="F12" s="188"/>
      <c r="G12" s="188"/>
      <c r="H12" s="188"/>
      <c r="I12" s="188"/>
      <c r="J12" s="188"/>
      <c r="K12" s="188"/>
      <c r="L12" s="188"/>
      <c r="M12" s="188"/>
      <c r="N12" s="188"/>
      <c r="O12" s="188"/>
      <c r="P12" s="188"/>
      <c r="Q12" s="188"/>
      <c r="R12" s="188"/>
      <c r="S12" s="188"/>
      <c r="T12" s="12"/>
      <c r="U12" s="140"/>
    </row>
    <row r="13" spans="1:37" ht="16.5" customHeight="1" x14ac:dyDescent="0.25">
      <c r="A13" s="8"/>
      <c r="B13" s="14" t="s">
        <v>49</v>
      </c>
      <c r="C13" s="83">
        <v>1.3544679077275839</v>
      </c>
      <c r="D13" s="83">
        <v>1.3327349450781412</v>
      </c>
      <c r="E13" s="83">
        <v>1.4213899131599963</v>
      </c>
      <c r="F13" s="83">
        <v>1.14786336760568</v>
      </c>
      <c r="G13" s="83">
        <v>0.69177799072521207</v>
      </c>
      <c r="H13" s="83">
        <v>-0.18421724960581781</v>
      </c>
      <c r="I13" s="83">
        <v>-0.90580104229735803</v>
      </c>
      <c r="J13" s="83">
        <v>-1.6711865062013525</v>
      </c>
      <c r="K13" s="83">
        <v>-2.1258138056160951</v>
      </c>
      <c r="L13" s="83">
        <v>-1.9043816945979002</v>
      </c>
      <c r="M13" s="83">
        <v>-1.5199558725908664</v>
      </c>
      <c r="N13" s="83">
        <v>-0.86191756808719522</v>
      </c>
      <c r="O13" s="83">
        <v>-0.25914929064896547</v>
      </c>
      <c r="P13" s="83">
        <v>0.3518017731293534</v>
      </c>
      <c r="Q13" s="83">
        <v>0.76521983494894108</v>
      </c>
      <c r="R13" s="83">
        <v>0.85442067863095295</v>
      </c>
      <c r="S13" s="268">
        <v>0.98275488285594292</v>
      </c>
      <c r="T13" s="12"/>
      <c r="U13" s="140"/>
    </row>
    <row r="14" spans="1:37" x14ac:dyDescent="0.25">
      <c r="A14" s="8"/>
      <c r="B14" s="10" t="s">
        <v>10</v>
      </c>
      <c r="C14" s="83">
        <v>0.42747115621868392</v>
      </c>
      <c r="D14" s="83">
        <v>1.2232746876771783</v>
      </c>
      <c r="E14" s="83">
        <v>1.77467018070252</v>
      </c>
      <c r="F14" s="83">
        <v>2.4776621907454333</v>
      </c>
      <c r="G14" s="83">
        <v>2.9275292640734252</v>
      </c>
      <c r="H14" s="83">
        <v>3.2092220921039916</v>
      </c>
      <c r="I14" s="83">
        <v>3.0559267740248197</v>
      </c>
      <c r="J14" s="83">
        <v>1.8576040496706137</v>
      </c>
      <c r="K14" s="83">
        <v>0.45757271073338934</v>
      </c>
      <c r="L14" s="83">
        <v>-0.78706462768580732</v>
      </c>
      <c r="M14" s="83">
        <v>-2.0417879919059967</v>
      </c>
      <c r="N14" s="83">
        <v>-2.3868617068407816</v>
      </c>
      <c r="O14" s="83">
        <v>-1.8007939310153542</v>
      </c>
      <c r="P14" s="83">
        <v>-1.0721392268722596</v>
      </c>
      <c r="Q14" s="83">
        <v>-0.34216101409827449</v>
      </c>
      <c r="R14" s="83">
        <v>0.43220769056004915</v>
      </c>
      <c r="S14" s="268">
        <v>1.1744952402941156</v>
      </c>
      <c r="T14" s="12"/>
      <c r="U14" s="140"/>
    </row>
    <row r="15" spans="1:37" x14ac:dyDescent="0.25">
      <c r="A15" s="8"/>
      <c r="B15" s="14" t="s">
        <v>9</v>
      </c>
      <c r="C15" s="82">
        <v>1.7165161276691236</v>
      </c>
      <c r="D15" s="82">
        <v>1.3649126009808015</v>
      </c>
      <c r="E15" s="82">
        <v>0.6832299462949436</v>
      </c>
      <c r="F15" s="82">
        <v>-2.051944370195713E-2</v>
      </c>
      <c r="G15" s="82">
        <v>-0.43169479511868758</v>
      </c>
      <c r="H15" s="82">
        <v>-0.92072614290881916</v>
      </c>
      <c r="I15" s="82">
        <v>-1.5092258653141783</v>
      </c>
      <c r="J15" s="82">
        <v>-1.9095294348833107</v>
      </c>
      <c r="K15" s="82">
        <v>-2.4854149669003789</v>
      </c>
      <c r="L15" s="82">
        <v>-2.7218509042799326</v>
      </c>
      <c r="M15" s="82">
        <v>-2.5729824552058176</v>
      </c>
      <c r="N15" s="82">
        <v>-2.4986963032724248</v>
      </c>
      <c r="O15" s="82">
        <v>-2.2563383737917491</v>
      </c>
      <c r="P15" s="82">
        <v>-2.0658731372968191</v>
      </c>
      <c r="Q15" s="82">
        <v>-2.1402781600264547</v>
      </c>
      <c r="R15" s="82">
        <v>-2.3393705060462651</v>
      </c>
      <c r="S15" s="268">
        <v>-2.5093212910687157</v>
      </c>
      <c r="T15" s="12"/>
      <c r="U15" s="140"/>
    </row>
    <row r="16" spans="1:37" x14ac:dyDescent="0.25">
      <c r="A16" s="8"/>
      <c r="B16" s="10" t="s">
        <v>8</v>
      </c>
      <c r="C16" s="83">
        <v>2.7681587734339708</v>
      </c>
      <c r="D16" s="83">
        <v>2.7458818700708099</v>
      </c>
      <c r="E16" s="83">
        <v>2.642283245651833</v>
      </c>
      <c r="F16" s="83">
        <v>1.4790799978813718</v>
      </c>
      <c r="G16" s="83">
        <v>-0.56026224502291333</v>
      </c>
      <c r="H16" s="83">
        <v>-2.4569853703351519</v>
      </c>
      <c r="I16" s="83">
        <v>-3.4410187998286879</v>
      </c>
      <c r="J16" s="83">
        <v>-3.6488113538206357</v>
      </c>
      <c r="K16" s="83">
        <v>-3.1641232636422822</v>
      </c>
      <c r="L16" s="83">
        <v>-2.3192089237994096</v>
      </c>
      <c r="M16" s="83">
        <v>-1.8857210283172332</v>
      </c>
      <c r="N16" s="83">
        <v>-1.2888491595910323</v>
      </c>
      <c r="O16" s="83">
        <v>-0.40502194469825836</v>
      </c>
      <c r="P16" s="83">
        <v>0.11406924186085909</v>
      </c>
      <c r="Q16" s="83">
        <v>0.31812590719757505</v>
      </c>
      <c r="R16" s="83">
        <v>8.5135108583411778E-2</v>
      </c>
      <c r="S16" s="268">
        <v>-0.53741393746579158</v>
      </c>
      <c r="T16" s="12"/>
      <c r="U16" s="140"/>
    </row>
    <row r="17" spans="1:28" x14ac:dyDescent="0.25">
      <c r="A17" s="8"/>
      <c r="B17" s="10" t="s">
        <v>16</v>
      </c>
      <c r="C17" s="83">
        <v>4.885339837603575</v>
      </c>
      <c r="D17" s="83">
        <v>5.0661810531584139</v>
      </c>
      <c r="E17" s="83">
        <v>4.5867773435314785</v>
      </c>
      <c r="F17" s="83">
        <v>2.8530223691662915</v>
      </c>
      <c r="G17" s="83">
        <v>0.18286313704738433</v>
      </c>
      <c r="H17" s="83">
        <v>-2.1022351890111035</v>
      </c>
      <c r="I17" s="83">
        <v>-2.8628975683999136</v>
      </c>
      <c r="J17" s="83">
        <v>-2.5954850032240517</v>
      </c>
      <c r="K17" s="83">
        <v>-1.320254024172951</v>
      </c>
      <c r="L17" s="83">
        <v>1.051906034441541</v>
      </c>
      <c r="M17" s="83">
        <v>2.803908772727759</v>
      </c>
      <c r="N17" s="83">
        <v>4.6102033099853834</v>
      </c>
      <c r="O17" s="83">
        <v>5.8361858634119024</v>
      </c>
      <c r="P17" s="83">
        <v>6.0163856599788845</v>
      </c>
      <c r="Q17" s="83">
        <v>5.8720602723079773</v>
      </c>
      <c r="R17" s="83">
        <v>4.3345310555757521</v>
      </c>
      <c r="S17" s="268">
        <v>2.5687932299398142</v>
      </c>
      <c r="T17" s="12"/>
      <c r="U17" s="140"/>
    </row>
    <row r="18" spans="1:28" x14ac:dyDescent="0.25">
      <c r="A18" s="8"/>
      <c r="B18" s="10" t="s">
        <v>42</v>
      </c>
      <c r="C18" s="83">
        <v>-0.76387591353692663</v>
      </c>
      <c r="D18" s="83">
        <v>-0.12347183083561974</v>
      </c>
      <c r="E18" s="83">
        <v>0.45817566557204703</v>
      </c>
      <c r="F18" s="83">
        <v>0.86032461235998614</v>
      </c>
      <c r="G18" s="83">
        <v>1.0908752598839389</v>
      </c>
      <c r="H18" s="83">
        <v>0.26497174258495182</v>
      </c>
      <c r="I18" s="83">
        <v>-0.37109392747470826</v>
      </c>
      <c r="J18" s="83">
        <v>-1.1574313904896383</v>
      </c>
      <c r="K18" s="83">
        <v>-1.7831969950532045</v>
      </c>
      <c r="L18" s="83">
        <v>-1.2989940264508726</v>
      </c>
      <c r="M18" s="83">
        <v>-0.77564938993673893</v>
      </c>
      <c r="N18" s="83">
        <v>-9.6760244281990371E-2</v>
      </c>
      <c r="O18" s="83">
        <v>0.57081515586439036</v>
      </c>
      <c r="P18" s="83">
        <v>0.51716228309302004</v>
      </c>
      <c r="Q18" s="83">
        <v>0.47352832228377828</v>
      </c>
      <c r="R18" s="83">
        <v>0.67435974224294704</v>
      </c>
      <c r="S18" s="268">
        <v>0.7927675811508772</v>
      </c>
      <c r="T18" s="12"/>
      <c r="U18" s="140"/>
    </row>
    <row r="19" spans="1:28" x14ac:dyDescent="0.25">
      <c r="A19" s="8"/>
      <c r="B19" s="10" t="s">
        <v>17</v>
      </c>
      <c r="C19" s="83">
        <v>-1.3829806710169645</v>
      </c>
      <c r="D19" s="83">
        <v>-0.12527885019458784</v>
      </c>
      <c r="E19" s="83">
        <v>1.1099424261609592</v>
      </c>
      <c r="F19" s="83">
        <v>0.96223307716780671</v>
      </c>
      <c r="G19" s="83">
        <v>1.4606581257234685</v>
      </c>
      <c r="H19" s="83">
        <v>0.83834480576947534</v>
      </c>
      <c r="I19" s="83">
        <v>-0.42055998479355594</v>
      </c>
      <c r="J19" s="83">
        <v>-1.5587346452899498</v>
      </c>
      <c r="K19" s="83">
        <v>-2.5534379708638033</v>
      </c>
      <c r="L19" s="83">
        <v>-3.0780950520866046</v>
      </c>
      <c r="M19" s="83">
        <v>-2.6936741128266051</v>
      </c>
      <c r="N19" s="83">
        <v>-2.0310978818447345</v>
      </c>
      <c r="O19" s="83">
        <v>-1.47833850638317</v>
      </c>
      <c r="P19" s="83">
        <v>-1.0633754463803768</v>
      </c>
      <c r="Q19" s="83">
        <v>-1.2431797314822024</v>
      </c>
      <c r="R19" s="83">
        <v>-1.1506931289027911</v>
      </c>
      <c r="S19" s="269">
        <v>-1.4134965254785525</v>
      </c>
      <c r="T19" s="12"/>
      <c r="U19" s="140"/>
    </row>
    <row r="20" spans="1:28" s="6" customFormat="1" ht="14.25" customHeight="1" x14ac:dyDescent="0.25">
      <c r="A20" s="8"/>
      <c r="B20" s="14"/>
      <c r="C20" s="140"/>
      <c r="D20" s="140"/>
      <c r="E20" s="140"/>
      <c r="F20" s="140"/>
      <c r="G20" s="140"/>
      <c r="H20" s="140"/>
      <c r="I20" s="140"/>
      <c r="J20" s="140"/>
      <c r="K20" s="140"/>
      <c r="L20" s="140"/>
      <c r="M20" s="140"/>
      <c r="N20" s="140"/>
      <c r="O20" s="140"/>
      <c r="P20" s="140"/>
      <c r="Q20" s="140"/>
      <c r="R20" s="7"/>
      <c r="S20" s="7"/>
      <c r="T20" s="12"/>
      <c r="U20" s="140"/>
    </row>
    <row r="21" spans="1:28" s="6" customFormat="1" ht="14.25" customHeight="1" x14ac:dyDescent="0.25">
      <c r="A21" s="8"/>
      <c r="B21" s="14"/>
      <c r="C21" s="14"/>
      <c r="D21" s="16"/>
      <c r="E21" s="16"/>
      <c r="F21" s="16"/>
      <c r="G21" s="16"/>
      <c r="H21" s="16"/>
      <c r="I21" s="187" t="s">
        <v>173</v>
      </c>
      <c r="J21" s="16"/>
      <c r="K21" s="16"/>
      <c r="L21" s="16"/>
      <c r="M21" s="17"/>
      <c r="N21" s="17"/>
      <c r="O21" s="17"/>
      <c r="P21" s="17"/>
      <c r="Q21" s="17"/>
      <c r="R21" s="17"/>
      <c r="S21" s="17"/>
      <c r="T21" s="12"/>
      <c r="U21" s="140"/>
      <c r="W21" s="15"/>
      <c r="X21" s="51"/>
      <c r="Y21" s="51"/>
      <c r="Z21" s="51"/>
      <c r="AA21" s="51"/>
      <c r="AB21" s="51"/>
    </row>
    <row r="22" spans="1:28" s="6" customFormat="1" ht="14.25" customHeight="1" x14ac:dyDescent="0.25">
      <c r="A22" s="8"/>
      <c r="B22" s="14"/>
      <c r="C22" s="14"/>
      <c r="D22" s="16"/>
      <c r="E22" s="16"/>
      <c r="F22" s="16"/>
      <c r="G22" s="16"/>
      <c r="H22" s="16"/>
      <c r="I22" s="187" t="s">
        <v>227</v>
      </c>
      <c r="J22" s="16"/>
      <c r="K22" s="16"/>
      <c r="L22" s="16"/>
      <c r="M22" s="17"/>
      <c r="N22" s="17"/>
      <c r="O22" s="17"/>
      <c r="P22" s="17"/>
      <c r="Q22" s="17"/>
      <c r="R22" s="17"/>
      <c r="S22" s="17"/>
      <c r="T22" s="12"/>
      <c r="U22" s="140"/>
      <c r="V22" s="51"/>
      <c r="W22" s="51"/>
      <c r="X22" s="51"/>
      <c r="Y22" s="51"/>
      <c r="Z22" s="51"/>
      <c r="AA22" s="51"/>
      <c r="AB22" s="51"/>
    </row>
    <row r="23" spans="1:28" s="6" customFormat="1" ht="14.25" customHeight="1" x14ac:dyDescent="0.25">
      <c r="A23" s="8"/>
      <c r="B23" s="14"/>
      <c r="C23" s="14"/>
      <c r="D23" s="16"/>
      <c r="E23" s="16"/>
      <c r="F23" s="16"/>
      <c r="G23" s="16"/>
      <c r="H23" s="16"/>
      <c r="I23" s="187"/>
      <c r="J23" s="16"/>
      <c r="K23" s="16"/>
      <c r="L23" s="16"/>
      <c r="M23" s="17"/>
      <c r="N23" s="17"/>
      <c r="O23" s="17"/>
      <c r="P23" s="17"/>
      <c r="Q23" s="17"/>
      <c r="R23" s="17"/>
      <c r="S23" s="17"/>
      <c r="T23" s="12"/>
      <c r="U23" s="140"/>
      <c r="V23" s="52"/>
      <c r="W23" s="52"/>
      <c r="X23" s="52"/>
      <c r="Y23" s="52"/>
      <c r="Z23" s="52"/>
      <c r="AA23" s="52"/>
      <c r="AB23" s="52"/>
    </row>
    <row r="24" spans="1:28" s="6" customFormat="1" ht="14.25" customHeight="1" x14ac:dyDescent="0.25">
      <c r="A24" s="8"/>
      <c r="B24" s="14"/>
      <c r="C24" s="14"/>
      <c r="D24" s="16"/>
      <c r="E24" s="16"/>
      <c r="F24" s="16"/>
      <c r="G24" s="16"/>
      <c r="H24" s="16"/>
      <c r="I24" s="16"/>
      <c r="J24" s="16"/>
      <c r="K24" s="16"/>
      <c r="L24" s="16"/>
      <c r="M24" s="17"/>
      <c r="N24" s="17"/>
      <c r="O24" s="17"/>
      <c r="P24" s="17"/>
      <c r="Q24" s="17"/>
      <c r="R24" s="17"/>
      <c r="S24" s="17"/>
      <c r="T24" s="12"/>
      <c r="U24" s="140"/>
      <c r="V24" s="52"/>
      <c r="W24" s="52"/>
      <c r="X24" s="52"/>
      <c r="Y24" s="52"/>
      <c r="Z24" s="52"/>
      <c r="AA24" s="52"/>
      <c r="AB24" s="52"/>
    </row>
    <row r="25" spans="1:28" s="6" customFormat="1" ht="14.25" customHeight="1" x14ac:dyDescent="0.25">
      <c r="A25" s="8"/>
      <c r="B25" s="14"/>
      <c r="C25" s="14"/>
      <c r="D25" s="16"/>
      <c r="E25" s="16"/>
      <c r="F25" s="16"/>
      <c r="G25" s="16"/>
      <c r="H25" s="16"/>
      <c r="I25" s="16"/>
      <c r="J25" s="16"/>
      <c r="K25" s="16"/>
      <c r="L25" s="16"/>
      <c r="M25" s="17"/>
      <c r="N25" s="17"/>
      <c r="O25" s="17"/>
      <c r="P25" s="17"/>
      <c r="Q25" s="17"/>
      <c r="R25" s="17"/>
      <c r="S25" s="17"/>
      <c r="T25" s="12"/>
      <c r="U25" s="140"/>
      <c r="V25" s="52"/>
      <c r="W25" s="52"/>
      <c r="X25" s="52"/>
      <c r="Y25" s="52"/>
      <c r="Z25" s="52"/>
      <c r="AA25" s="52"/>
      <c r="AB25" s="52"/>
    </row>
    <row r="26" spans="1:28" s="6" customFormat="1" ht="14.25" customHeight="1" x14ac:dyDescent="0.25">
      <c r="A26" s="8"/>
      <c r="B26" s="14"/>
      <c r="C26" s="14"/>
      <c r="D26" s="16"/>
      <c r="E26" s="16"/>
      <c r="F26" s="16"/>
      <c r="G26" s="16"/>
      <c r="H26" s="16"/>
      <c r="I26" s="16"/>
      <c r="J26" s="16"/>
      <c r="K26" s="16"/>
      <c r="L26" s="16"/>
      <c r="M26" s="17"/>
      <c r="N26" s="17"/>
      <c r="O26" s="17"/>
      <c r="P26" s="17"/>
      <c r="Q26" s="17"/>
      <c r="R26" s="17"/>
      <c r="S26" s="17"/>
      <c r="T26" s="12"/>
      <c r="U26" s="140"/>
      <c r="V26" s="52"/>
      <c r="W26" s="52"/>
      <c r="X26" s="52"/>
      <c r="Y26" s="52"/>
      <c r="Z26" s="52"/>
      <c r="AA26" s="52"/>
      <c r="AB26" s="52"/>
    </row>
    <row r="27" spans="1:28" s="6" customFormat="1" ht="14.25" customHeight="1" x14ac:dyDescent="0.25">
      <c r="A27" s="8"/>
      <c r="B27" s="14"/>
      <c r="C27" s="14"/>
      <c r="D27" s="16"/>
      <c r="E27" s="16"/>
      <c r="F27" s="16"/>
      <c r="G27" s="16"/>
      <c r="H27" s="16"/>
      <c r="I27" s="16"/>
      <c r="J27" s="16"/>
      <c r="K27" s="16"/>
      <c r="L27" s="16"/>
      <c r="M27" s="17"/>
      <c r="N27" s="17"/>
      <c r="O27" s="17"/>
      <c r="P27" s="17"/>
      <c r="Q27" s="17"/>
      <c r="R27" s="17"/>
      <c r="S27" s="17"/>
      <c r="T27" s="12"/>
      <c r="U27" s="140"/>
      <c r="V27" s="52"/>
      <c r="W27" s="52"/>
      <c r="X27" s="52"/>
      <c r="Y27" s="52"/>
      <c r="Z27" s="52"/>
      <c r="AA27" s="52"/>
      <c r="AB27" s="52"/>
    </row>
    <row r="28" spans="1:28" s="6" customFormat="1" ht="14.25" customHeight="1" x14ac:dyDescent="0.25">
      <c r="A28" s="8"/>
      <c r="B28" s="14"/>
      <c r="C28" s="14"/>
      <c r="D28" s="16"/>
      <c r="E28" s="16"/>
      <c r="F28" s="16"/>
      <c r="G28" s="16"/>
      <c r="H28" s="16"/>
      <c r="I28" s="16"/>
      <c r="J28" s="16"/>
      <c r="K28" s="16"/>
      <c r="L28" s="16"/>
      <c r="M28" s="17"/>
      <c r="N28" s="17"/>
      <c r="O28" s="17"/>
      <c r="P28" s="17"/>
      <c r="Q28" s="17"/>
      <c r="R28" s="17"/>
      <c r="S28" s="17"/>
      <c r="T28" s="12"/>
      <c r="U28" s="7"/>
      <c r="V28" s="52"/>
      <c r="W28" s="52"/>
      <c r="X28" s="52"/>
      <c r="Y28" s="52"/>
      <c r="Z28" s="52"/>
      <c r="AA28" s="52"/>
      <c r="AB28" s="52"/>
    </row>
    <row r="29" spans="1:28" s="6" customFormat="1" ht="14.25" customHeight="1" x14ac:dyDescent="0.25">
      <c r="A29" s="8"/>
      <c r="B29" s="14"/>
      <c r="C29" s="14"/>
      <c r="D29" s="16"/>
      <c r="E29" s="16"/>
      <c r="F29" s="16"/>
      <c r="G29" s="16"/>
      <c r="H29" s="16"/>
      <c r="I29" s="16"/>
      <c r="J29" s="16"/>
      <c r="K29" s="16"/>
      <c r="L29" s="16"/>
      <c r="M29" s="17"/>
      <c r="N29" s="17"/>
      <c r="O29" s="17"/>
      <c r="P29" s="17"/>
      <c r="Q29" s="17"/>
      <c r="R29" s="17"/>
      <c r="S29" s="17"/>
      <c r="T29" s="12"/>
      <c r="U29" s="7"/>
      <c r="V29" s="52"/>
      <c r="W29" s="52"/>
      <c r="X29" s="52"/>
      <c r="Y29" s="52"/>
      <c r="Z29" s="52"/>
      <c r="AA29" s="52"/>
      <c r="AB29" s="52"/>
    </row>
    <row r="30" spans="1:28" s="6" customFormat="1" ht="14.25" customHeight="1" x14ac:dyDescent="0.25">
      <c r="A30" s="8"/>
      <c r="B30" s="14"/>
      <c r="C30" s="14"/>
      <c r="D30" s="16"/>
      <c r="E30" s="16"/>
      <c r="F30" s="16"/>
      <c r="G30" s="16"/>
      <c r="H30" s="16"/>
      <c r="I30" s="16"/>
      <c r="J30" s="16"/>
      <c r="K30" s="16"/>
      <c r="L30" s="16"/>
      <c r="M30" s="17"/>
      <c r="N30" s="17"/>
      <c r="O30" s="17"/>
      <c r="P30" s="17"/>
      <c r="Q30" s="17"/>
      <c r="R30" s="17"/>
      <c r="S30" s="17"/>
      <c r="T30" s="12"/>
      <c r="U30" s="7"/>
      <c r="V30" s="52"/>
      <c r="W30" s="52"/>
      <c r="X30" s="52"/>
      <c r="Y30" s="52"/>
      <c r="Z30" s="52"/>
      <c r="AA30" s="52"/>
      <c r="AB30" s="52"/>
    </row>
    <row r="31" spans="1:28" s="6" customFormat="1" ht="14.25" customHeight="1" x14ac:dyDescent="0.25">
      <c r="A31" s="8"/>
      <c r="B31" s="14"/>
      <c r="C31" s="14"/>
      <c r="D31" s="16"/>
      <c r="E31" s="16"/>
      <c r="F31" s="16"/>
      <c r="G31" s="16"/>
      <c r="H31" s="16"/>
      <c r="I31" s="16"/>
      <c r="J31" s="16"/>
      <c r="K31" s="16"/>
      <c r="L31" s="16"/>
      <c r="M31" s="17"/>
      <c r="N31" s="17"/>
      <c r="O31" s="17"/>
      <c r="P31" s="17"/>
      <c r="Q31" s="17"/>
      <c r="R31" s="17"/>
      <c r="S31" s="17"/>
      <c r="T31" s="12"/>
      <c r="U31" s="7"/>
      <c r="V31" s="52"/>
      <c r="W31" s="52"/>
      <c r="X31" s="52"/>
      <c r="Y31" s="52"/>
      <c r="Z31" s="52"/>
      <c r="AA31" s="52"/>
      <c r="AB31" s="52"/>
    </row>
    <row r="32" spans="1:28" s="6" customFormat="1" ht="14.25" customHeight="1" x14ac:dyDescent="0.25">
      <c r="A32" s="8"/>
      <c r="B32" s="14"/>
      <c r="C32" s="14"/>
      <c r="D32" s="16"/>
      <c r="E32" s="16"/>
      <c r="F32" s="16"/>
      <c r="G32" s="16"/>
      <c r="H32" s="16"/>
      <c r="I32" s="16"/>
      <c r="J32" s="16"/>
      <c r="K32" s="16"/>
      <c r="L32" s="16"/>
      <c r="M32" s="17"/>
      <c r="N32" s="17"/>
      <c r="O32" s="17"/>
      <c r="P32" s="17"/>
      <c r="Q32" s="17"/>
      <c r="R32" s="17"/>
      <c r="S32" s="17"/>
      <c r="T32" s="12"/>
      <c r="U32" s="7"/>
      <c r="V32" s="52"/>
      <c r="W32" s="52"/>
      <c r="X32" s="52"/>
      <c r="Y32" s="52"/>
      <c r="Z32" s="52"/>
      <c r="AA32" s="52"/>
      <c r="AB32" s="52"/>
    </row>
    <row r="33" spans="1:28" s="6" customFormat="1" ht="14.25" customHeight="1" x14ac:dyDescent="0.25">
      <c r="A33" s="8"/>
      <c r="B33" s="14"/>
      <c r="C33" s="14"/>
      <c r="D33" s="16"/>
      <c r="E33" s="16"/>
      <c r="F33" s="16"/>
      <c r="G33" s="16"/>
      <c r="H33" s="16"/>
      <c r="I33" s="16"/>
      <c r="J33" s="16"/>
      <c r="K33" s="16"/>
      <c r="L33" s="16"/>
      <c r="M33" s="17"/>
      <c r="N33" s="17"/>
      <c r="O33" s="17"/>
      <c r="P33" s="17"/>
      <c r="Q33" s="17"/>
      <c r="R33" s="17"/>
      <c r="S33" s="17"/>
      <c r="T33" s="12"/>
      <c r="U33" s="7"/>
      <c r="V33" s="52"/>
      <c r="W33" s="52"/>
      <c r="X33" s="52"/>
      <c r="Y33" s="52"/>
      <c r="Z33" s="52"/>
      <c r="AA33" s="52"/>
      <c r="AB33" s="52"/>
    </row>
    <row r="34" spans="1:28" s="6" customFormat="1" ht="14.25" customHeight="1" x14ac:dyDescent="0.25">
      <c r="A34" s="8"/>
      <c r="B34" s="14"/>
      <c r="C34" s="14"/>
      <c r="D34" s="16"/>
      <c r="E34" s="16"/>
      <c r="F34" s="16"/>
      <c r="G34" s="16"/>
      <c r="H34" s="16"/>
      <c r="I34" s="16"/>
      <c r="J34" s="16"/>
      <c r="K34" s="16"/>
      <c r="L34" s="16"/>
      <c r="M34" s="17"/>
      <c r="N34" s="17"/>
      <c r="O34" s="17"/>
      <c r="P34" s="17"/>
      <c r="Q34" s="17"/>
      <c r="R34" s="17"/>
      <c r="S34" s="17"/>
      <c r="T34" s="12"/>
      <c r="U34" s="7"/>
      <c r="V34" s="52"/>
      <c r="W34" s="52"/>
      <c r="X34" s="52"/>
      <c r="Y34" s="52"/>
      <c r="Z34" s="52"/>
      <c r="AA34" s="52"/>
      <c r="AB34" s="52"/>
    </row>
    <row r="35" spans="1:28" s="6" customFormat="1" x14ac:dyDescent="0.25">
      <c r="A35" s="8"/>
      <c r="B35" s="10"/>
      <c r="C35" s="10"/>
      <c r="D35" s="16"/>
      <c r="E35" s="16"/>
      <c r="F35" s="16"/>
      <c r="G35" s="16"/>
      <c r="H35" s="16"/>
      <c r="I35" s="16"/>
      <c r="J35" s="16"/>
      <c r="K35" s="16"/>
      <c r="L35" s="16"/>
      <c r="M35" s="19"/>
      <c r="N35" s="19"/>
      <c r="O35" s="19"/>
      <c r="P35" s="19"/>
      <c r="Q35" s="19"/>
      <c r="R35" s="19"/>
      <c r="S35" s="19"/>
      <c r="T35" s="12"/>
      <c r="U35" s="7"/>
      <c r="V35" s="52"/>
      <c r="W35" s="52"/>
      <c r="X35" s="52"/>
      <c r="Y35" s="52"/>
      <c r="Z35" s="52"/>
      <c r="AA35" s="52"/>
      <c r="AB35" s="52"/>
    </row>
    <row r="36" spans="1:28" s="6" customFormat="1" x14ac:dyDescent="0.25">
      <c r="A36" s="8"/>
      <c r="B36" s="10"/>
      <c r="C36" s="10"/>
      <c r="D36" s="16"/>
      <c r="E36" s="16"/>
      <c r="F36" s="16"/>
      <c r="G36" s="16"/>
      <c r="H36" s="16"/>
      <c r="I36" s="16"/>
      <c r="J36" s="16"/>
      <c r="K36" s="16"/>
      <c r="L36" s="16"/>
      <c r="M36" s="19"/>
      <c r="N36" s="19"/>
      <c r="O36" s="19"/>
      <c r="P36" s="19"/>
      <c r="Q36" s="19"/>
      <c r="R36" s="19"/>
      <c r="S36" s="19"/>
      <c r="T36" s="12"/>
      <c r="U36" s="7"/>
      <c r="V36" s="52"/>
      <c r="W36" s="52"/>
      <c r="X36" s="52"/>
      <c r="Y36" s="52"/>
      <c r="Z36" s="52"/>
      <c r="AA36" s="52"/>
      <c r="AB36" s="52"/>
    </row>
    <row r="37" spans="1:28" s="6" customFormat="1" x14ac:dyDescent="0.25">
      <c r="A37" s="8"/>
      <c r="B37" s="10"/>
      <c r="C37" s="10"/>
      <c r="D37" s="16"/>
      <c r="E37" s="16"/>
      <c r="F37" s="16"/>
      <c r="G37" s="16"/>
      <c r="H37" s="16"/>
      <c r="I37" s="16"/>
      <c r="J37" s="16"/>
      <c r="K37" s="16"/>
      <c r="L37" s="16"/>
      <c r="M37" s="19"/>
      <c r="N37" s="19"/>
      <c r="O37" s="19"/>
      <c r="P37" s="19"/>
      <c r="Q37" s="19"/>
      <c r="R37" s="19"/>
      <c r="S37" s="19"/>
      <c r="T37" s="12"/>
      <c r="U37" s="7"/>
      <c r="V37" s="52"/>
      <c r="W37" s="52"/>
      <c r="X37" s="52"/>
      <c r="Y37" s="52"/>
      <c r="Z37" s="52"/>
      <c r="AA37" s="52"/>
      <c r="AB37" s="52"/>
    </row>
    <row r="38" spans="1:28" x14ac:dyDescent="0.25">
      <c r="A38" s="21"/>
      <c r="B38" s="22"/>
      <c r="C38" s="22"/>
      <c r="D38" s="23"/>
      <c r="E38" s="113" t="str">
        <f>+'Industria variación anual %'!B42</f>
        <v>Fuente: Dane, MTMR. Marzo de 2016</v>
      </c>
      <c r="F38" s="23"/>
      <c r="G38" s="23"/>
      <c r="H38" s="23"/>
      <c r="I38" s="23"/>
      <c r="J38" s="23"/>
      <c r="K38" s="23"/>
      <c r="L38" s="23"/>
      <c r="M38" s="23"/>
      <c r="N38" s="23"/>
      <c r="O38" s="23"/>
      <c r="P38" s="23"/>
      <c r="Q38" s="23"/>
      <c r="R38" s="23"/>
      <c r="S38" s="23"/>
      <c r="T38" s="24"/>
    </row>
    <row r="41" spans="1:28" x14ac:dyDescent="0.25">
      <c r="B41" s="26"/>
      <c r="C41" s="26"/>
    </row>
    <row r="46" spans="1:28" x14ac:dyDescent="0.25">
      <c r="B46" s="26"/>
      <c r="C46" s="26"/>
    </row>
    <row r="47" spans="1:28" x14ac:dyDescent="0.25">
      <c r="B47" s="26"/>
      <c r="C47" s="26"/>
    </row>
    <row r="48" spans="1:28" x14ac:dyDescent="0.25">
      <c r="B48" s="26"/>
      <c r="C48" s="26"/>
    </row>
    <row r="49" spans="2:3" x14ac:dyDescent="0.25">
      <c r="B49" s="26"/>
      <c r="C49" s="26"/>
    </row>
    <row r="50" spans="2:3" x14ac:dyDescent="0.25">
      <c r="B50" s="26"/>
      <c r="C50" s="26"/>
    </row>
    <row r="51" spans="2:3" x14ac:dyDescent="0.25">
      <c r="B51" s="26"/>
      <c r="C51" s="26"/>
    </row>
    <row r="55" spans="2:3" x14ac:dyDescent="0.25">
      <c r="B55" s="26"/>
      <c r="C55" s="26"/>
    </row>
    <row r="63" spans="2:3" x14ac:dyDescent="0.25">
      <c r="B63" s="26"/>
      <c r="C63" s="26"/>
    </row>
    <row r="64" spans="2:3" x14ac:dyDescent="0.25">
      <c r="B64" s="26"/>
      <c r="C64" s="26"/>
    </row>
  </sheetData>
  <mergeCells count="6">
    <mergeCell ref="C7:R7"/>
    <mergeCell ref="C8:R8"/>
    <mergeCell ref="D10:G10"/>
    <mergeCell ref="H10:K10"/>
    <mergeCell ref="L10:O10"/>
    <mergeCell ref="P10:S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1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Q75"/>
  <sheetViews>
    <sheetView showGridLines="0" zoomScaleNormal="100" zoomScaleSheetLayoutView="100" zoomScalePageLayoutView="55" workbookViewId="0">
      <selection activeCell="B8" sqref="B8:H8"/>
    </sheetView>
  </sheetViews>
  <sheetFormatPr baseColWidth="10" defaultColWidth="10.85546875" defaultRowHeight="15.75" x14ac:dyDescent="0.25"/>
  <cols>
    <col min="1" max="1" width="1.85546875" style="7" customWidth="1"/>
    <col min="2" max="2" width="72.85546875" style="7" customWidth="1"/>
    <col min="3" max="7" width="7.42578125" style="7" customWidth="1"/>
    <col min="8" max="8" width="14" style="7" customWidth="1"/>
    <col min="9" max="9" width="1.28515625" style="7" customWidth="1"/>
    <col min="10" max="10" width="12" style="26" customWidth="1"/>
    <col min="11" max="12" width="11.85546875" style="6" customWidth="1"/>
    <col min="13" max="13" width="12" style="6" customWidth="1"/>
    <col min="14" max="16" width="10.85546875" style="162"/>
    <col min="17" max="17" width="10.85546875" style="6"/>
    <col min="18" max="16384" width="10.85546875" style="7"/>
  </cols>
  <sheetData>
    <row r="1" spans="1:17" x14ac:dyDescent="0.25">
      <c r="A1" s="1"/>
      <c r="B1" s="2"/>
      <c r="C1" s="2"/>
      <c r="D1" s="2"/>
      <c r="E1" s="2"/>
      <c r="F1" s="2"/>
      <c r="G1" s="2"/>
      <c r="H1" s="3"/>
      <c r="I1" s="4"/>
      <c r="J1" s="110"/>
    </row>
    <row r="2" spans="1:17" x14ac:dyDescent="0.25">
      <c r="A2" s="8"/>
      <c r="B2" s="9"/>
      <c r="C2" s="9"/>
      <c r="D2" s="9"/>
      <c r="E2" s="9"/>
      <c r="F2" s="9"/>
      <c r="G2" s="9"/>
      <c r="H2" s="10"/>
      <c r="I2" s="11"/>
      <c r="J2" s="110"/>
    </row>
    <row r="3" spans="1:17" x14ac:dyDescent="0.25">
      <c r="A3" s="8"/>
      <c r="B3" s="9"/>
      <c r="C3" s="9"/>
      <c r="D3" s="9"/>
      <c r="E3" s="9"/>
      <c r="F3" s="9"/>
      <c r="G3" s="9"/>
      <c r="H3" s="10"/>
      <c r="I3" s="11"/>
      <c r="J3" s="121"/>
    </row>
    <row r="4" spans="1:17" x14ac:dyDescent="0.25">
      <c r="A4" s="8"/>
      <c r="B4" s="9"/>
      <c r="C4" s="9"/>
      <c r="D4" s="9"/>
      <c r="E4" s="9"/>
      <c r="F4" s="9"/>
      <c r="G4" s="9"/>
      <c r="H4" s="10"/>
      <c r="I4" s="12"/>
      <c r="J4" s="6"/>
    </row>
    <row r="5" spans="1:17" ht="16.5" customHeight="1" x14ac:dyDescent="0.25">
      <c r="A5" s="8"/>
      <c r="B5" s="9"/>
      <c r="C5" s="9"/>
      <c r="D5" s="9"/>
      <c r="E5" s="9"/>
      <c r="F5" s="9"/>
      <c r="G5" s="9"/>
      <c r="H5" s="9"/>
      <c r="I5" s="12"/>
      <c r="J5" s="6"/>
    </row>
    <row r="6" spans="1:17" ht="16.5" customHeight="1" x14ac:dyDescent="0.25">
      <c r="A6" s="8"/>
      <c r="B6" s="9"/>
      <c r="C6" s="9"/>
      <c r="D6" s="9"/>
      <c r="E6" s="9"/>
      <c r="F6" s="9"/>
      <c r="G6" s="9"/>
      <c r="H6" s="9"/>
      <c r="I6" s="12"/>
      <c r="J6" s="6"/>
    </row>
    <row r="7" spans="1:17" ht="14.25" customHeight="1" x14ac:dyDescent="0.25">
      <c r="A7" s="8"/>
      <c r="B7" s="9"/>
      <c r="C7" s="9"/>
      <c r="D7" s="9"/>
      <c r="E7" s="9"/>
      <c r="F7" s="9"/>
      <c r="G7" s="9"/>
      <c r="H7" s="9"/>
      <c r="I7" s="12"/>
      <c r="K7" s="26"/>
      <c r="L7" s="26"/>
      <c r="M7" s="26"/>
      <c r="N7" s="26"/>
      <c r="O7" s="26"/>
      <c r="P7" s="26"/>
      <c r="Q7" s="26"/>
    </row>
    <row r="8" spans="1:17" x14ac:dyDescent="0.25">
      <c r="A8" s="8"/>
      <c r="B8" s="292" t="s">
        <v>176</v>
      </c>
      <c r="C8" s="292"/>
      <c r="D8" s="292"/>
      <c r="E8" s="292"/>
      <c r="F8" s="292"/>
      <c r="G8" s="292"/>
      <c r="H8" s="292"/>
      <c r="I8" s="12"/>
      <c r="K8" s="26"/>
      <c r="L8" s="26"/>
      <c r="M8" s="26"/>
      <c r="N8" s="26"/>
      <c r="O8" s="26"/>
      <c r="P8" s="26"/>
      <c r="Q8" s="26"/>
    </row>
    <row r="9" spans="1:17" x14ac:dyDescent="0.25">
      <c r="A9" s="8"/>
      <c r="B9" s="289" t="s">
        <v>225</v>
      </c>
      <c r="C9" s="289"/>
      <c r="D9" s="289"/>
      <c r="E9" s="289"/>
      <c r="F9" s="289"/>
      <c r="G9" s="289"/>
      <c r="H9" s="289"/>
      <c r="I9" s="12"/>
      <c r="K9" s="26"/>
      <c r="L9" s="26"/>
      <c r="M9" s="26"/>
      <c r="N9" s="26"/>
      <c r="O9" s="26"/>
      <c r="P9" s="26"/>
      <c r="Q9" s="26"/>
    </row>
    <row r="10" spans="1:17" ht="11.25" customHeight="1" x14ac:dyDescent="0.25">
      <c r="A10" s="8"/>
      <c r="B10" s="9"/>
      <c r="C10" s="77"/>
      <c r="D10" s="77"/>
      <c r="E10" s="77"/>
      <c r="F10" s="77"/>
      <c r="G10" s="189"/>
      <c r="H10" s="9"/>
      <c r="I10" s="12"/>
      <c r="K10" s="220"/>
      <c r="L10" s="220"/>
      <c r="M10" s="220"/>
      <c r="N10" s="26"/>
      <c r="O10" s="26"/>
      <c r="P10" s="26"/>
      <c r="Q10" s="26"/>
    </row>
    <row r="11" spans="1:17" ht="14.25" customHeight="1" x14ac:dyDescent="0.25">
      <c r="A11" s="8"/>
      <c r="B11" s="10"/>
      <c r="C11" s="296" t="s">
        <v>0</v>
      </c>
      <c r="D11" s="296"/>
      <c r="E11" s="296"/>
      <c r="F11" s="296"/>
      <c r="G11" s="296"/>
      <c r="H11" s="68" t="s">
        <v>35</v>
      </c>
      <c r="I11" s="12"/>
      <c r="K11" s="220"/>
      <c r="L11" s="220"/>
      <c r="M11" s="220"/>
      <c r="N11" s="26"/>
      <c r="O11" s="26"/>
      <c r="P11" s="26"/>
      <c r="Q11" s="26"/>
    </row>
    <row r="12" spans="1:17" x14ac:dyDescent="0.25">
      <c r="A12" s="8"/>
      <c r="B12" s="10"/>
      <c r="C12" s="104">
        <v>2011</v>
      </c>
      <c r="D12" s="104">
        <v>2012</v>
      </c>
      <c r="E12" s="104">
        <v>2013</v>
      </c>
      <c r="F12" s="104">
        <v>2014</v>
      </c>
      <c r="G12" s="104">
        <v>2015</v>
      </c>
      <c r="H12" s="104">
        <v>2015</v>
      </c>
      <c r="I12" s="12"/>
      <c r="K12" s="220"/>
      <c r="L12" s="220"/>
      <c r="M12" s="220"/>
      <c r="N12" s="26"/>
      <c r="O12" s="6"/>
      <c r="P12" s="26"/>
      <c r="Q12" s="26"/>
    </row>
    <row r="13" spans="1:17" x14ac:dyDescent="0.25">
      <c r="A13" s="8"/>
      <c r="B13" s="10"/>
      <c r="C13" s="77"/>
      <c r="D13" s="77"/>
      <c r="E13" s="77"/>
      <c r="F13" s="77"/>
      <c r="G13" s="189"/>
      <c r="I13" s="12"/>
      <c r="K13" s="228"/>
      <c r="L13" s="228" t="s">
        <v>47</v>
      </c>
      <c r="M13" s="228" t="s">
        <v>35</v>
      </c>
      <c r="N13" s="26"/>
      <c r="O13" s="6"/>
      <c r="P13" s="26"/>
      <c r="Q13" s="26"/>
    </row>
    <row r="14" spans="1:17" x14ac:dyDescent="0.25">
      <c r="A14" s="8"/>
      <c r="B14" s="14" t="s">
        <v>26</v>
      </c>
      <c r="C14" s="272">
        <v>2.8037006728933989</v>
      </c>
      <c r="D14" s="75">
        <v>-3.1456531995560084</v>
      </c>
      <c r="E14" s="75">
        <v>-3.798882689479143</v>
      </c>
      <c r="F14" s="75">
        <v>0.39406405782736442</v>
      </c>
      <c r="G14" s="75">
        <v>-2.7462277391186376</v>
      </c>
      <c r="H14" s="75">
        <v>-2.746227739118634</v>
      </c>
      <c r="I14" s="12"/>
      <c r="K14" s="228" t="s">
        <v>104</v>
      </c>
      <c r="L14" s="243">
        <v>2.6999703203396166</v>
      </c>
      <c r="M14" s="243">
        <v>0.31410808660363648</v>
      </c>
      <c r="N14" s="270"/>
      <c r="O14" s="6"/>
      <c r="P14" s="26"/>
      <c r="Q14" s="26"/>
    </row>
    <row r="15" spans="1:17" x14ac:dyDescent="0.25">
      <c r="A15" s="8"/>
      <c r="B15" s="206" t="s">
        <v>191</v>
      </c>
      <c r="C15" s="83">
        <v>7.2250457970505408</v>
      </c>
      <c r="D15" s="83">
        <v>-17.072351840323009</v>
      </c>
      <c r="E15" s="83">
        <v>-27.504964726641518</v>
      </c>
      <c r="F15" s="83">
        <v>21.528929171297534</v>
      </c>
      <c r="G15" s="75">
        <v>-18.316663584993094</v>
      </c>
      <c r="H15" s="131">
        <v>-1.8177142759036327</v>
      </c>
      <c r="I15" s="12"/>
      <c r="K15" s="228" t="s">
        <v>125</v>
      </c>
      <c r="L15" s="243">
        <v>6.5570451901417783</v>
      </c>
      <c r="M15" s="243">
        <v>0.22641614185347561</v>
      </c>
      <c r="N15" s="271"/>
      <c r="O15" s="6"/>
      <c r="P15" s="26"/>
      <c r="Q15" s="26"/>
    </row>
    <row r="16" spans="1:17" x14ac:dyDescent="0.25">
      <c r="A16" s="8"/>
      <c r="B16" s="206" t="s">
        <v>81</v>
      </c>
      <c r="C16" s="83">
        <v>2.0829802143450706</v>
      </c>
      <c r="D16" s="83">
        <v>-9.1701707984676091</v>
      </c>
      <c r="E16" s="83">
        <v>15.21147480226665</v>
      </c>
      <c r="F16" s="83">
        <v>5.1651952274911537</v>
      </c>
      <c r="G16" s="75">
        <v>-10.395067970505281</v>
      </c>
      <c r="H16" s="131">
        <v>-0.51248640595434525</v>
      </c>
      <c r="I16" s="12"/>
      <c r="K16" s="228" t="s">
        <v>122</v>
      </c>
      <c r="L16" s="243">
        <v>2.1866942632368307</v>
      </c>
      <c r="M16" s="243">
        <v>0.21694419089640712</v>
      </c>
      <c r="N16" s="270"/>
      <c r="O16" s="6"/>
      <c r="P16" s="26"/>
      <c r="Q16" s="26"/>
    </row>
    <row r="17" spans="1:17" ht="15" customHeight="1" x14ac:dyDescent="0.25">
      <c r="A17" s="8"/>
      <c r="B17" s="206" t="s">
        <v>192</v>
      </c>
      <c r="C17" s="83">
        <v>7.3681614330582477</v>
      </c>
      <c r="D17" s="83">
        <v>0.99849079987748723</v>
      </c>
      <c r="E17" s="83">
        <v>-4.9138890756772184</v>
      </c>
      <c r="F17" s="83">
        <v>-1.4185876160893685</v>
      </c>
      <c r="G17" s="75">
        <v>-4.4977006509223685</v>
      </c>
      <c r="H17" s="131">
        <v>-0.44232896930611004</v>
      </c>
      <c r="I17" s="12"/>
      <c r="K17" s="228" t="s">
        <v>127</v>
      </c>
      <c r="L17" s="243">
        <v>1.8336438221983258</v>
      </c>
      <c r="M17" s="243">
        <v>0.2066827081064804</v>
      </c>
      <c r="N17" s="271"/>
      <c r="O17" s="6"/>
      <c r="P17" s="26"/>
      <c r="Q17" s="26"/>
    </row>
    <row r="18" spans="1:17" x14ac:dyDescent="0.25">
      <c r="A18" s="8"/>
      <c r="B18" s="206" t="s">
        <v>22</v>
      </c>
      <c r="C18" s="83">
        <v>-9.9877130409108474</v>
      </c>
      <c r="D18" s="83">
        <v>7.8755761232644659</v>
      </c>
      <c r="E18" s="83">
        <v>-5.356429125187276</v>
      </c>
      <c r="F18" s="83">
        <v>-11.777508231104292</v>
      </c>
      <c r="G18" s="75">
        <v>-7.1659684530171432</v>
      </c>
      <c r="H18" s="131">
        <v>-0.310992955091139</v>
      </c>
      <c r="I18" s="12"/>
      <c r="K18" s="228" t="s">
        <v>101</v>
      </c>
      <c r="L18" s="243">
        <v>2.3157768978961997</v>
      </c>
      <c r="M18" s="243">
        <v>0.17552834124659547</v>
      </c>
      <c r="N18" s="270"/>
      <c r="O18" s="6"/>
      <c r="P18" s="26"/>
      <c r="Q18" s="26"/>
    </row>
    <row r="19" spans="1:17" x14ac:dyDescent="0.25">
      <c r="A19" s="8"/>
      <c r="B19" s="206" t="s">
        <v>212</v>
      </c>
      <c r="C19" s="83">
        <v>-2.1462649913066514</v>
      </c>
      <c r="D19" s="83">
        <v>3.0982125182075606</v>
      </c>
      <c r="E19" s="83">
        <v>-2.9347699741385895</v>
      </c>
      <c r="F19" s="83">
        <v>-3.22287728901874</v>
      </c>
      <c r="G19" s="75">
        <v>-2.3318193719111093</v>
      </c>
      <c r="H19" s="131">
        <v>-0.25896168175204132</v>
      </c>
      <c r="I19" s="12"/>
      <c r="K19" s="228" t="s">
        <v>103</v>
      </c>
      <c r="L19" s="243">
        <v>-2.5579187284334353</v>
      </c>
      <c r="M19" s="243">
        <v>-4.3481965900196866E-2</v>
      </c>
      <c r="N19" s="271"/>
      <c r="O19" s="6"/>
      <c r="P19" s="26"/>
      <c r="Q19" s="26"/>
    </row>
    <row r="20" spans="1:17" x14ac:dyDescent="0.25">
      <c r="A20" s="8"/>
      <c r="B20" s="207" t="s">
        <v>193</v>
      </c>
      <c r="C20" s="83">
        <v>-7.6752979737782567</v>
      </c>
      <c r="D20" s="83">
        <v>1.4690295996120852</v>
      </c>
      <c r="E20" s="83">
        <v>8.890795519473599</v>
      </c>
      <c r="F20" s="83">
        <v>4.9796339617828949</v>
      </c>
      <c r="G20" s="75">
        <v>-4.7186596130844691</v>
      </c>
      <c r="H20" s="131">
        <v>-0.24031075862321452</v>
      </c>
      <c r="I20" s="12"/>
      <c r="K20" s="228" t="s">
        <v>102</v>
      </c>
      <c r="L20" s="243">
        <v>-4.4304487777008461</v>
      </c>
      <c r="M20" s="243">
        <v>-0.12596398546220947</v>
      </c>
      <c r="N20" s="270"/>
      <c r="O20" s="6"/>
      <c r="P20" s="26"/>
      <c r="Q20" s="26"/>
    </row>
    <row r="21" spans="1:17" x14ac:dyDescent="0.25">
      <c r="A21" s="8"/>
      <c r="B21" s="207" t="s">
        <v>21</v>
      </c>
      <c r="C21" s="83">
        <v>9.4742370953172212</v>
      </c>
      <c r="D21" s="83">
        <v>-11.506094479238229</v>
      </c>
      <c r="E21" s="83">
        <v>-13.146556320669916</v>
      </c>
      <c r="F21" s="83">
        <v>-6.0359512028915105</v>
      </c>
      <c r="G21" s="75">
        <v>-2.0980307868041592</v>
      </c>
      <c r="H21" s="131">
        <v>-0.13366620983236258</v>
      </c>
      <c r="I21" s="12"/>
      <c r="K21" s="228" t="s">
        <v>21</v>
      </c>
      <c r="L21" s="243">
        <v>-2.0980307868041592</v>
      </c>
      <c r="M21" s="243">
        <v>-0.13366620983236258</v>
      </c>
      <c r="N21" s="271"/>
      <c r="O21" s="6"/>
      <c r="P21" s="26"/>
      <c r="Q21" s="26"/>
    </row>
    <row r="22" spans="1:17" ht="15.75" customHeight="1" x14ac:dyDescent="0.25">
      <c r="A22" s="8"/>
      <c r="B22" s="206" t="s">
        <v>214</v>
      </c>
      <c r="C22" s="83">
        <v>5.7133380774940576</v>
      </c>
      <c r="D22" s="83">
        <v>-2.1040812498001031</v>
      </c>
      <c r="E22" s="83">
        <v>-0.2796192828700157</v>
      </c>
      <c r="F22" s="83">
        <v>0.1377656343842375</v>
      </c>
      <c r="G22" s="75">
        <v>-4.4304487777008461</v>
      </c>
      <c r="H22" s="131">
        <v>-0.12596398546220947</v>
      </c>
      <c r="I22" s="12"/>
      <c r="K22" s="228" t="s">
        <v>2</v>
      </c>
      <c r="L22" s="243">
        <v>-4.7186596130844691</v>
      </c>
      <c r="M22" s="243">
        <v>-0.24031075862321452</v>
      </c>
      <c r="N22" s="271"/>
      <c r="O22" s="6"/>
      <c r="P22" s="26"/>
      <c r="Q22" s="26"/>
    </row>
    <row r="23" spans="1:17" x14ac:dyDescent="0.25">
      <c r="A23" s="8"/>
      <c r="B23" s="207" t="s">
        <v>200</v>
      </c>
      <c r="C23" s="83">
        <v>2.8344673210056328</v>
      </c>
      <c r="D23" s="83">
        <v>-10.712729771452118</v>
      </c>
      <c r="E23" s="83">
        <v>-0.75685481806976895</v>
      </c>
      <c r="F23" s="83">
        <v>8.0282401298004373</v>
      </c>
      <c r="G23" s="75">
        <v>-2.5579187284334353</v>
      </c>
      <c r="H23" s="131">
        <v>-4.3481965900196866E-2</v>
      </c>
      <c r="I23" s="12"/>
      <c r="K23" s="228" t="s">
        <v>46</v>
      </c>
      <c r="L23" s="243">
        <v>-2.3318193719111093</v>
      </c>
      <c r="M23" s="243">
        <v>-0.25896168175204132</v>
      </c>
      <c r="N23" s="271"/>
      <c r="O23" s="6"/>
      <c r="P23" s="26"/>
      <c r="Q23" s="26"/>
    </row>
    <row r="24" spans="1:17" ht="15.75" customHeight="1" x14ac:dyDescent="0.25">
      <c r="A24" s="8"/>
      <c r="B24" s="206" t="s">
        <v>213</v>
      </c>
      <c r="C24" s="83">
        <v>9.8805617061839257</v>
      </c>
      <c r="D24" s="83">
        <v>4.0784389910900387</v>
      </c>
      <c r="E24" s="83">
        <v>0.40664561778214647</v>
      </c>
      <c r="F24" s="83">
        <v>0.84369406103164124</v>
      </c>
      <c r="G24" s="75">
        <v>2.3157768978961997</v>
      </c>
      <c r="H24" s="131">
        <v>0.17552834124659547</v>
      </c>
      <c r="I24" s="12"/>
      <c r="K24" s="228" t="s">
        <v>115</v>
      </c>
      <c r="L24" s="243">
        <v>-7.1659684530171432</v>
      </c>
      <c r="M24" s="243">
        <v>-0.310992955091139</v>
      </c>
      <c r="N24" s="270"/>
      <c r="O24" s="6"/>
      <c r="P24" s="26"/>
      <c r="Q24" s="26"/>
    </row>
    <row r="25" spans="1:17" x14ac:dyDescent="0.25">
      <c r="A25" s="8"/>
      <c r="B25" s="207" t="s">
        <v>196</v>
      </c>
      <c r="C25" s="83">
        <v>5.7973699431101267</v>
      </c>
      <c r="D25" s="83">
        <v>-6.8485472209817431</v>
      </c>
      <c r="E25" s="83">
        <v>-6.0410618258056701</v>
      </c>
      <c r="F25" s="83">
        <v>-6.2143099885440023</v>
      </c>
      <c r="G25" s="75">
        <v>1.8336438221983258</v>
      </c>
      <c r="H25" s="131">
        <v>0.2066827081064804</v>
      </c>
      <c r="I25" s="12"/>
      <c r="K25" s="228" t="s">
        <v>117</v>
      </c>
      <c r="L25" s="243">
        <v>-4.4977006509223685</v>
      </c>
      <c r="M25" s="243">
        <v>-0.44232896930611004</v>
      </c>
      <c r="N25" s="270"/>
      <c r="O25" s="6"/>
      <c r="P25" s="26"/>
      <c r="Q25" s="26"/>
    </row>
    <row r="26" spans="1:17" x14ac:dyDescent="0.25">
      <c r="A26" s="8"/>
      <c r="B26" s="207" t="s">
        <v>198</v>
      </c>
      <c r="C26" s="83">
        <v>-3.8046343781081475</v>
      </c>
      <c r="D26" s="83">
        <v>7.3067176980291322</v>
      </c>
      <c r="E26" s="83">
        <v>9.8700728522917274</v>
      </c>
      <c r="F26" s="83">
        <v>3.3902574383826618</v>
      </c>
      <c r="G26" s="75">
        <v>2.1866942632368307</v>
      </c>
      <c r="H26" s="131">
        <v>0.21694419089640712</v>
      </c>
      <c r="I26" s="12"/>
      <c r="K26" s="228" t="s">
        <v>116</v>
      </c>
      <c r="L26" s="243">
        <v>-10.395067970505281</v>
      </c>
      <c r="M26" s="243">
        <v>-0.51248640595434525</v>
      </c>
      <c r="N26" s="270"/>
      <c r="O26" s="6"/>
      <c r="P26" s="26"/>
      <c r="Q26" s="26"/>
    </row>
    <row r="27" spans="1:17" x14ac:dyDescent="0.25">
      <c r="A27" s="8"/>
      <c r="B27" s="206" t="s">
        <v>199</v>
      </c>
      <c r="C27" s="83">
        <v>-4.2838787502688263</v>
      </c>
      <c r="D27" s="83">
        <v>9.269521264330649E-2</v>
      </c>
      <c r="E27" s="83">
        <v>1.3802287828724502E-2</v>
      </c>
      <c r="F27" s="83">
        <v>-1.954455907440888</v>
      </c>
      <c r="G27" s="75">
        <v>6.5570451901417783</v>
      </c>
      <c r="H27" s="131">
        <v>0.22641614185347561</v>
      </c>
      <c r="I27" s="12"/>
      <c r="K27" s="228" t="s">
        <v>100</v>
      </c>
      <c r="L27" s="243">
        <v>-18.316663584993094</v>
      </c>
      <c r="M27" s="243">
        <v>-1.8177142759036327</v>
      </c>
      <c r="N27" s="270"/>
      <c r="O27" s="6"/>
      <c r="P27" s="26"/>
      <c r="Q27" s="26"/>
    </row>
    <row r="28" spans="1:17" x14ac:dyDescent="0.25">
      <c r="A28" s="8"/>
      <c r="B28" s="207" t="s">
        <v>64</v>
      </c>
      <c r="C28" s="83">
        <v>4.0749016239352613</v>
      </c>
      <c r="D28" s="83">
        <v>-1.8859895710373848</v>
      </c>
      <c r="E28" s="83">
        <v>1.8889158834602711</v>
      </c>
      <c r="F28" s="83">
        <v>-0.44931880376482525</v>
      </c>
      <c r="G28" s="75">
        <v>2.6999703203396166</v>
      </c>
      <c r="H28" s="131">
        <v>0.31410808660363648</v>
      </c>
      <c r="I28" s="12"/>
      <c r="K28" s="228" t="s">
        <v>26</v>
      </c>
      <c r="L28" s="243">
        <v>-2.7462277391186376</v>
      </c>
      <c r="M28" s="243">
        <v>-2.746227739118634</v>
      </c>
      <c r="N28" s="26"/>
      <c r="O28" s="121"/>
      <c r="P28" s="110"/>
      <c r="Q28" s="26"/>
    </row>
    <row r="29" spans="1:17" ht="15.75" customHeight="1" x14ac:dyDescent="0.25">
      <c r="A29" s="8"/>
      <c r="B29" s="201"/>
      <c r="C29" s="201"/>
      <c r="D29" s="201"/>
      <c r="E29" s="201"/>
      <c r="F29" s="201"/>
      <c r="G29" s="201"/>
      <c r="H29" s="201"/>
      <c r="I29" s="12"/>
      <c r="K29" s="220"/>
      <c r="L29" s="250"/>
      <c r="M29" s="250"/>
      <c r="N29" s="26"/>
      <c r="O29" s="6"/>
      <c r="P29" s="26"/>
      <c r="Q29" s="26"/>
    </row>
    <row r="30" spans="1:17" x14ac:dyDescent="0.25">
      <c r="A30" s="8"/>
      <c r="B30" s="117"/>
      <c r="C30" s="117"/>
      <c r="D30" s="117"/>
      <c r="E30" s="117"/>
      <c r="F30" s="117"/>
      <c r="G30" s="117"/>
      <c r="H30" s="117"/>
      <c r="I30" s="12"/>
      <c r="K30" s="26"/>
      <c r="L30" s="110"/>
      <c r="M30" s="110"/>
      <c r="N30" s="26"/>
      <c r="O30" s="6"/>
      <c r="P30" s="26"/>
      <c r="Q30" s="26"/>
    </row>
    <row r="31" spans="1:17" s="6" customFormat="1" ht="21" customHeight="1" x14ac:dyDescent="0.25">
      <c r="A31" s="8"/>
      <c r="B31" s="318" t="s">
        <v>114</v>
      </c>
      <c r="C31" s="318"/>
      <c r="D31" s="318"/>
      <c r="E31" s="318"/>
      <c r="F31" s="318"/>
      <c r="G31" s="318"/>
      <c r="H31" s="318"/>
      <c r="I31" s="177"/>
      <c r="J31" s="26"/>
      <c r="K31" s="26"/>
      <c r="L31" s="26"/>
      <c r="M31" s="26"/>
      <c r="N31" s="203"/>
      <c r="O31" s="51"/>
      <c r="P31" s="203"/>
      <c r="Q31" s="203"/>
    </row>
    <row r="32" spans="1:17" s="6" customFormat="1" ht="14.25" customHeight="1" x14ac:dyDescent="0.25">
      <c r="A32" s="8"/>
      <c r="B32" s="137" t="s">
        <v>224</v>
      </c>
      <c r="C32" s="297" t="s">
        <v>226</v>
      </c>
      <c r="D32" s="297"/>
      <c r="E32" s="297"/>
      <c r="F32" s="297"/>
      <c r="G32" s="297"/>
      <c r="H32" s="297"/>
      <c r="I32" s="304"/>
      <c r="J32" s="26"/>
      <c r="K32" s="26"/>
      <c r="L32" s="26"/>
      <c r="M32" s="26"/>
      <c r="N32" s="203"/>
      <c r="O32" s="203"/>
      <c r="P32" s="203"/>
      <c r="Q32" s="203"/>
    </row>
    <row r="33" spans="1:17" s="6" customFormat="1" ht="14.25" customHeight="1" x14ac:dyDescent="0.25">
      <c r="A33" s="8"/>
      <c r="B33" s="14"/>
      <c r="D33" s="16"/>
      <c r="E33" s="16"/>
      <c r="F33" s="115"/>
      <c r="G33" s="155"/>
      <c r="H33" s="17"/>
      <c r="I33" s="12"/>
      <c r="J33" s="26"/>
      <c r="K33" s="26"/>
      <c r="L33" s="26"/>
      <c r="M33" s="26"/>
      <c r="N33" s="203"/>
      <c r="O33" s="203"/>
      <c r="P33" s="203"/>
      <c r="Q33" s="203"/>
    </row>
    <row r="34" spans="1:17" s="6" customFormat="1" ht="14.25" customHeight="1" x14ac:dyDescent="0.25">
      <c r="A34" s="8"/>
      <c r="B34" s="14"/>
      <c r="C34" s="16"/>
      <c r="D34" s="16"/>
      <c r="E34" s="16"/>
      <c r="F34" s="16"/>
      <c r="G34" s="16"/>
      <c r="H34" s="17"/>
      <c r="I34" s="12"/>
      <c r="J34" s="26"/>
      <c r="K34" s="26"/>
      <c r="L34" s="26"/>
      <c r="M34" s="26"/>
      <c r="N34" s="203"/>
      <c r="O34" s="203"/>
      <c r="P34" s="203"/>
      <c r="Q34" s="203"/>
    </row>
    <row r="35" spans="1:17" s="6" customFormat="1" ht="14.25" customHeight="1" x14ac:dyDescent="0.25">
      <c r="A35" s="8"/>
      <c r="B35" s="14"/>
      <c r="C35" s="16"/>
      <c r="D35" s="16"/>
      <c r="E35" s="16"/>
      <c r="F35" s="16"/>
      <c r="G35" s="16"/>
      <c r="H35" s="17"/>
      <c r="I35" s="12"/>
      <c r="J35" s="26"/>
      <c r="K35" s="26"/>
      <c r="L35" s="26"/>
      <c r="M35" s="26"/>
      <c r="N35" s="204"/>
      <c r="O35" s="204"/>
      <c r="P35" s="204"/>
      <c r="Q35" s="204"/>
    </row>
    <row r="36" spans="1:17" s="6" customFormat="1" ht="14.25" customHeight="1" x14ac:dyDescent="0.25">
      <c r="A36" s="8"/>
      <c r="B36" s="14"/>
      <c r="C36" s="16"/>
      <c r="D36" s="16"/>
      <c r="E36" s="16"/>
      <c r="F36" s="16"/>
      <c r="G36" s="16"/>
      <c r="H36" s="17"/>
      <c r="I36" s="12"/>
      <c r="J36" s="26"/>
      <c r="K36" s="26"/>
      <c r="L36" s="26"/>
      <c r="M36" s="26"/>
      <c r="N36" s="204"/>
      <c r="O36" s="204"/>
      <c r="P36" s="204"/>
      <c r="Q36" s="204"/>
    </row>
    <row r="37" spans="1:17" s="6" customFormat="1" ht="14.25" customHeight="1" x14ac:dyDescent="0.25">
      <c r="A37" s="8"/>
      <c r="B37" s="14"/>
      <c r="C37" s="16"/>
      <c r="D37" s="16"/>
      <c r="E37" s="16"/>
      <c r="F37" s="16"/>
      <c r="G37" s="16"/>
      <c r="H37" s="17"/>
      <c r="I37" s="12"/>
      <c r="J37" s="26"/>
      <c r="K37" s="26"/>
      <c r="L37" s="26"/>
      <c r="M37" s="26"/>
      <c r="N37" s="204"/>
      <c r="O37" s="163"/>
      <c r="P37" s="163"/>
      <c r="Q37" s="52"/>
    </row>
    <row r="38" spans="1:17" s="6" customFormat="1" ht="14.25" customHeight="1" x14ac:dyDescent="0.25">
      <c r="A38" s="8"/>
      <c r="B38" s="14"/>
      <c r="C38" s="16"/>
      <c r="D38" s="16"/>
      <c r="E38" s="16"/>
      <c r="F38" s="16"/>
      <c r="G38" s="16"/>
      <c r="H38" s="17"/>
      <c r="I38" s="12"/>
      <c r="J38" s="26"/>
      <c r="K38" s="26"/>
      <c r="L38" s="26"/>
      <c r="M38" s="26"/>
      <c r="N38" s="204"/>
      <c r="O38" s="163"/>
      <c r="P38" s="163"/>
      <c r="Q38" s="52"/>
    </row>
    <row r="39" spans="1:17" s="6" customFormat="1" ht="14.25" customHeight="1" x14ac:dyDescent="0.25">
      <c r="A39" s="8"/>
      <c r="B39" s="14"/>
      <c r="C39" s="16"/>
      <c r="D39" s="16"/>
      <c r="E39" s="16"/>
      <c r="F39" s="16"/>
      <c r="G39" s="16"/>
      <c r="H39" s="17"/>
      <c r="I39" s="12"/>
      <c r="J39" s="26"/>
      <c r="K39" s="26"/>
      <c r="L39" s="26"/>
      <c r="M39" s="26"/>
      <c r="N39" s="204"/>
      <c r="O39" s="163"/>
      <c r="P39" s="163"/>
      <c r="Q39" s="52"/>
    </row>
    <row r="40" spans="1:17" s="6" customFormat="1" ht="14.25" customHeight="1" x14ac:dyDescent="0.25">
      <c r="A40" s="8"/>
      <c r="B40" s="14"/>
      <c r="C40" s="16"/>
      <c r="D40" s="16"/>
      <c r="E40" s="16"/>
      <c r="F40" s="16"/>
      <c r="G40" s="16"/>
      <c r="H40" s="17"/>
      <c r="I40" s="12"/>
      <c r="J40" s="26"/>
      <c r="K40" s="204"/>
      <c r="L40" s="204"/>
      <c r="M40" s="204"/>
      <c r="N40" s="204"/>
      <c r="O40" s="163"/>
      <c r="P40" s="163"/>
      <c r="Q40" s="52"/>
    </row>
    <row r="41" spans="1:17" s="6" customFormat="1" ht="14.25" customHeight="1" x14ac:dyDescent="0.25">
      <c r="A41" s="8"/>
      <c r="B41" s="14"/>
      <c r="C41" s="16"/>
      <c r="D41" s="16"/>
      <c r="E41" s="16"/>
      <c r="F41" s="16"/>
      <c r="G41" s="16"/>
      <c r="H41" s="17"/>
      <c r="I41" s="12"/>
      <c r="J41" s="26"/>
      <c r="K41" s="204"/>
      <c r="L41" s="204"/>
      <c r="M41" s="204"/>
      <c r="N41" s="204"/>
      <c r="O41" s="163"/>
      <c r="P41" s="163"/>
      <c r="Q41" s="52"/>
    </row>
    <row r="42" spans="1:17" s="6" customFormat="1" ht="14.25" customHeight="1" x14ac:dyDescent="0.25">
      <c r="A42" s="8"/>
      <c r="B42" s="14"/>
      <c r="C42" s="16"/>
      <c r="D42" s="16"/>
      <c r="E42" s="16"/>
      <c r="F42" s="16"/>
      <c r="G42" s="16"/>
      <c r="H42" s="17"/>
      <c r="I42" s="12"/>
      <c r="J42" s="26"/>
      <c r="K42" s="204"/>
      <c r="L42" s="204"/>
      <c r="M42" s="204"/>
      <c r="N42" s="204"/>
      <c r="O42" s="163"/>
      <c r="P42" s="163"/>
      <c r="Q42" s="52"/>
    </row>
    <row r="43" spans="1:17" s="6" customFormat="1" ht="14.25" customHeight="1" x14ac:dyDescent="0.25">
      <c r="A43" s="8"/>
      <c r="B43" s="14"/>
      <c r="C43" s="16"/>
      <c r="D43" s="16"/>
      <c r="E43" s="16"/>
      <c r="F43" s="16"/>
      <c r="G43" s="16"/>
      <c r="H43" s="17"/>
      <c r="I43" s="12"/>
      <c r="J43" s="26"/>
      <c r="K43" s="204"/>
      <c r="L43" s="204"/>
      <c r="M43" s="204"/>
      <c r="N43" s="204"/>
      <c r="O43" s="163"/>
      <c r="P43" s="163"/>
      <c r="Q43" s="52"/>
    </row>
    <row r="44" spans="1:17" s="6" customFormat="1" ht="14.25" customHeight="1" x14ac:dyDescent="0.25">
      <c r="A44" s="8"/>
      <c r="B44" s="14"/>
      <c r="C44" s="16"/>
      <c r="D44" s="16"/>
      <c r="E44" s="16"/>
      <c r="F44" s="16"/>
      <c r="G44" s="16"/>
      <c r="H44" s="17"/>
      <c r="I44" s="12"/>
      <c r="J44" s="26"/>
      <c r="K44" s="204"/>
      <c r="L44" s="204"/>
      <c r="M44" s="204"/>
      <c r="N44" s="204"/>
      <c r="O44" s="163"/>
      <c r="P44" s="163"/>
      <c r="Q44" s="52"/>
    </row>
    <row r="45" spans="1:17" s="6" customFormat="1" ht="14.25" customHeight="1" x14ac:dyDescent="0.25">
      <c r="A45" s="8"/>
      <c r="B45" s="14"/>
      <c r="C45" s="16"/>
      <c r="D45" s="16"/>
      <c r="E45" s="16"/>
      <c r="F45" s="16"/>
      <c r="G45" s="16"/>
      <c r="H45" s="17"/>
      <c r="I45" s="12"/>
      <c r="J45" s="26"/>
      <c r="K45" s="204"/>
      <c r="L45" s="204"/>
      <c r="M45" s="204"/>
      <c r="N45" s="204"/>
      <c r="O45" s="163"/>
      <c r="P45" s="163"/>
      <c r="Q45" s="52"/>
    </row>
    <row r="46" spans="1:17" s="6" customFormat="1" ht="14.25" customHeight="1" x14ac:dyDescent="0.25">
      <c r="A46" s="8"/>
      <c r="B46" s="14"/>
      <c r="C46" s="16"/>
      <c r="D46" s="16"/>
      <c r="E46" s="16"/>
      <c r="F46" s="16"/>
      <c r="G46" s="16"/>
      <c r="H46" s="17"/>
      <c r="I46" s="12"/>
      <c r="J46" s="26"/>
      <c r="K46" s="204"/>
      <c r="L46" s="204"/>
      <c r="M46" s="204"/>
      <c r="N46" s="204"/>
      <c r="O46" s="163"/>
      <c r="P46" s="163"/>
      <c r="Q46" s="52"/>
    </row>
    <row r="47" spans="1:17" s="6" customFormat="1" x14ac:dyDescent="0.25">
      <c r="A47" s="8"/>
      <c r="B47" s="10"/>
      <c r="C47" s="16"/>
      <c r="D47" s="16"/>
      <c r="E47" s="16"/>
      <c r="F47" s="18"/>
      <c r="G47" s="18"/>
      <c r="H47" s="19"/>
      <c r="I47" s="12"/>
      <c r="J47" s="26"/>
      <c r="K47" s="204"/>
      <c r="L47" s="204"/>
      <c r="M47" s="204"/>
      <c r="N47" s="204"/>
      <c r="O47" s="163"/>
      <c r="P47" s="163"/>
      <c r="Q47" s="52"/>
    </row>
    <row r="48" spans="1:17" s="6" customFormat="1" x14ac:dyDescent="0.25">
      <c r="A48" s="8"/>
      <c r="B48" s="10"/>
      <c r="C48" s="16"/>
      <c r="D48" s="16"/>
      <c r="E48" s="16"/>
      <c r="F48" s="18"/>
      <c r="G48" s="18"/>
      <c r="H48" s="19"/>
      <c r="I48" s="12"/>
      <c r="J48" s="26"/>
      <c r="K48" s="204"/>
      <c r="L48" s="204"/>
      <c r="M48" s="204"/>
      <c r="N48" s="204"/>
      <c r="O48" s="163"/>
      <c r="P48" s="163"/>
      <c r="Q48" s="52"/>
    </row>
    <row r="49" spans="1:14" x14ac:dyDescent="0.25">
      <c r="A49" s="21"/>
      <c r="B49" s="113" t="str">
        <f>+'Industria variación anual %'!B42</f>
        <v>Fuente: Dane, MTMR. Marzo de 2016</v>
      </c>
      <c r="C49" s="23"/>
      <c r="D49" s="23"/>
      <c r="E49" s="23"/>
      <c r="F49" s="23"/>
      <c r="G49" s="23"/>
      <c r="H49" s="23"/>
      <c r="I49" s="24"/>
      <c r="K49" s="26"/>
      <c r="L49" s="26"/>
      <c r="M49" s="26"/>
      <c r="N49" s="26"/>
    </row>
    <row r="50" spans="1:14" x14ac:dyDescent="0.25">
      <c r="K50" s="26"/>
      <c r="L50" s="26"/>
      <c r="M50" s="26"/>
      <c r="N50" s="26"/>
    </row>
    <row r="51" spans="1:14" x14ac:dyDescent="0.25">
      <c r="K51" s="26"/>
      <c r="L51" s="26"/>
      <c r="M51" s="26"/>
      <c r="N51" s="26"/>
    </row>
    <row r="52" spans="1:14" x14ac:dyDescent="0.25">
      <c r="B52" s="26"/>
    </row>
    <row r="57" spans="1:14" x14ac:dyDescent="0.25">
      <c r="B57" s="26"/>
    </row>
    <row r="58" spans="1:14" x14ac:dyDescent="0.25">
      <c r="B58" s="26"/>
    </row>
    <row r="59" spans="1:14" x14ac:dyDescent="0.25">
      <c r="B59" s="26"/>
    </row>
    <row r="60" spans="1:14" x14ac:dyDescent="0.25">
      <c r="B60" s="26"/>
    </row>
    <row r="61" spans="1:14" x14ac:dyDescent="0.25">
      <c r="B61" s="26"/>
    </row>
    <row r="62" spans="1:14" x14ac:dyDescent="0.25">
      <c r="B62" s="26"/>
    </row>
    <row r="66" spans="2:2" x14ac:dyDescent="0.25">
      <c r="B66" s="26"/>
    </row>
    <row r="74" spans="2:2" x14ac:dyDescent="0.25">
      <c r="B74" s="26"/>
    </row>
    <row r="75" spans="2:2" x14ac:dyDescent="0.25">
      <c r="B75" s="26"/>
    </row>
  </sheetData>
  <sortState ref="B15:H28">
    <sortCondition ref="H15:H28"/>
  </sortState>
  <mergeCells count="5">
    <mergeCell ref="B8:H8"/>
    <mergeCell ref="B9:H9"/>
    <mergeCell ref="C32:I32"/>
    <mergeCell ref="B31:H31"/>
    <mergeCell ref="C11:G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paperSize="119" orientation="portrait" r:id="rId1"/>
  <headerFooter>
    <oddFooter>&amp;C&amp;"-,Negrita"&amp;12&amp;K08-046Página 30</oddFooter>
  </headerFooter>
  <colBreaks count="1" manualBreakCount="1">
    <brk id="9" max="1048575" man="1"/>
  </colBreaks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N60"/>
  <sheetViews>
    <sheetView showGridLines="0" zoomScaleNormal="100" zoomScaleSheetLayoutView="100" workbookViewId="0">
      <selection activeCell="C7" sqref="C7:R7"/>
    </sheetView>
  </sheetViews>
  <sheetFormatPr baseColWidth="10" defaultColWidth="10.85546875" defaultRowHeight="15.75" x14ac:dyDescent="0.25"/>
  <cols>
    <col min="1" max="1" width="1.140625" style="7" customWidth="1"/>
    <col min="2" max="2" width="18.85546875" style="7" customWidth="1"/>
    <col min="3" max="18" width="6.7109375" style="7" customWidth="1"/>
    <col min="19" max="19" width="5.85546875" style="7" customWidth="1"/>
    <col min="20" max="20" width="1.28515625" style="7" customWidth="1"/>
    <col min="21" max="21" width="10.85546875" style="125"/>
    <col min="22" max="22" width="11.42578125" style="125" customWidth="1"/>
    <col min="23" max="23" width="10.85546875" style="125" customWidth="1"/>
    <col min="24" max="40" width="10.85546875" style="125"/>
    <col min="41" max="16384" width="10.85546875" style="7"/>
  </cols>
  <sheetData>
    <row r="1" spans="1:3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3"/>
      <c r="S1" s="3"/>
      <c r="T1" s="4"/>
      <c r="U1" s="127"/>
    </row>
    <row r="2" spans="1:37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0"/>
      <c r="Q2" s="10"/>
      <c r="R2" s="10"/>
      <c r="S2" s="10"/>
      <c r="T2" s="11"/>
      <c r="U2" s="127"/>
    </row>
    <row r="3" spans="1:37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10"/>
      <c r="Q3" s="10"/>
      <c r="R3" s="10"/>
      <c r="S3" s="10"/>
      <c r="T3" s="11"/>
      <c r="U3" s="127"/>
    </row>
    <row r="4" spans="1:37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10"/>
      <c r="Q4" s="10"/>
      <c r="R4" s="10"/>
      <c r="S4" s="10"/>
      <c r="T4" s="12"/>
    </row>
    <row r="5" spans="1:37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  <c r="W5" s="205"/>
      <c r="X5" s="205"/>
      <c r="Y5" s="205"/>
      <c r="Z5" s="205"/>
      <c r="AA5" s="205"/>
      <c r="AB5" s="205"/>
      <c r="AC5" s="205"/>
      <c r="AD5" s="205"/>
      <c r="AE5" s="205"/>
    </row>
    <row r="6" spans="1:37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  <c r="W6" s="205"/>
      <c r="X6" s="205"/>
      <c r="Y6" s="205"/>
      <c r="Z6" s="205"/>
      <c r="AA6" s="205"/>
      <c r="AB6" s="205"/>
      <c r="AC6" s="205"/>
      <c r="AD6" s="205"/>
      <c r="AE6" s="205"/>
    </row>
    <row r="7" spans="1:37" x14ac:dyDescent="0.25">
      <c r="A7" s="8"/>
      <c r="B7" s="126"/>
      <c r="C7" s="292" t="s">
        <v>177</v>
      </c>
      <c r="D7" s="292"/>
      <c r="E7" s="292"/>
      <c r="F7" s="292"/>
      <c r="G7" s="292"/>
      <c r="H7" s="292"/>
      <c r="I7" s="292"/>
      <c r="J7" s="292"/>
      <c r="K7" s="292"/>
      <c r="L7" s="292"/>
      <c r="M7" s="292"/>
      <c r="N7" s="292"/>
      <c r="O7" s="292"/>
      <c r="P7" s="292"/>
      <c r="Q7" s="292"/>
      <c r="R7" s="292"/>
      <c r="S7" s="190"/>
      <c r="T7" s="12"/>
      <c r="V7" s="20"/>
      <c r="W7" s="20"/>
      <c r="X7" s="20"/>
      <c r="Y7" s="20"/>
      <c r="Z7" s="20"/>
      <c r="AA7" s="20"/>
      <c r="AB7" s="20"/>
      <c r="AC7" s="20"/>
      <c r="AD7" s="20"/>
      <c r="AE7" s="10"/>
      <c r="AF7" s="10"/>
    </row>
    <row r="8" spans="1:37" x14ac:dyDescent="0.25">
      <c r="A8" s="8"/>
      <c r="B8" s="31"/>
      <c r="C8" s="289" t="s">
        <v>186</v>
      </c>
      <c r="D8" s="289"/>
      <c r="E8" s="289"/>
      <c r="F8" s="289"/>
      <c r="G8" s="289"/>
      <c r="H8" s="289"/>
      <c r="I8" s="289"/>
      <c r="J8" s="289"/>
      <c r="K8" s="289"/>
      <c r="L8" s="289"/>
      <c r="M8" s="289"/>
      <c r="N8" s="289"/>
      <c r="O8" s="289"/>
      <c r="P8" s="289"/>
      <c r="Q8" s="289"/>
      <c r="R8" s="289"/>
      <c r="S8" s="189"/>
      <c r="T8" s="12"/>
      <c r="U8" s="204"/>
      <c r="V8" s="120"/>
      <c r="W8" s="120"/>
      <c r="X8" s="120"/>
      <c r="Y8" s="120"/>
      <c r="Z8" s="120"/>
      <c r="AA8" s="120"/>
      <c r="AB8" s="120"/>
      <c r="AC8" s="120"/>
      <c r="AD8" s="120"/>
      <c r="AE8" s="120"/>
      <c r="AF8" s="120"/>
      <c r="AG8" s="204"/>
      <c r="AH8" s="204"/>
      <c r="AI8" s="204"/>
      <c r="AJ8" s="204"/>
      <c r="AK8" s="204"/>
    </row>
    <row r="9" spans="1:37" x14ac:dyDescent="0.25">
      <c r="A9" s="8"/>
      <c r="B9" s="9"/>
      <c r="C9" s="107"/>
      <c r="D9" s="107"/>
      <c r="E9" s="107"/>
      <c r="F9" s="107"/>
      <c r="G9" s="107"/>
      <c r="H9" s="107"/>
      <c r="I9" s="107"/>
      <c r="J9" s="107"/>
      <c r="K9" s="107"/>
      <c r="L9" s="107"/>
      <c r="M9" s="107"/>
      <c r="N9" s="107"/>
      <c r="O9" s="107"/>
      <c r="P9" s="9"/>
      <c r="Q9" s="9"/>
      <c r="R9" s="9"/>
      <c r="S9" s="9"/>
      <c r="T9" s="12"/>
      <c r="V9" s="20"/>
      <c r="W9" s="20"/>
      <c r="X9" s="20"/>
      <c r="Y9" s="20"/>
      <c r="Z9" s="20"/>
      <c r="AA9" s="20"/>
      <c r="AB9" s="20"/>
      <c r="AC9" s="20"/>
      <c r="AD9" s="20"/>
      <c r="AE9" s="10"/>
      <c r="AF9" s="10"/>
    </row>
    <row r="10" spans="1:37" x14ac:dyDescent="0.25">
      <c r="A10" s="8"/>
      <c r="B10" s="10"/>
      <c r="C10" s="248">
        <v>2011</v>
      </c>
      <c r="D10" s="293">
        <v>2012</v>
      </c>
      <c r="E10" s="293"/>
      <c r="F10" s="293"/>
      <c r="G10" s="293"/>
      <c r="H10" s="293">
        <v>2013</v>
      </c>
      <c r="I10" s="293"/>
      <c r="J10" s="293"/>
      <c r="K10" s="293"/>
      <c r="L10" s="293">
        <v>2014</v>
      </c>
      <c r="M10" s="293"/>
      <c r="N10" s="293"/>
      <c r="O10" s="293"/>
      <c r="P10" s="293">
        <v>2015</v>
      </c>
      <c r="Q10" s="293"/>
      <c r="R10" s="293"/>
      <c r="S10" s="293"/>
      <c r="T10" s="12"/>
      <c r="V10" s="20"/>
      <c r="W10" s="20"/>
      <c r="X10" s="20"/>
      <c r="Y10" s="20"/>
      <c r="Z10" s="20"/>
      <c r="AA10" s="20"/>
      <c r="AB10" s="20"/>
      <c r="AC10" s="20"/>
      <c r="AD10" s="20"/>
      <c r="AE10" s="10"/>
      <c r="AF10" s="10"/>
    </row>
    <row r="11" spans="1:37" x14ac:dyDescent="0.25">
      <c r="A11" s="8"/>
      <c r="B11" s="10"/>
      <c r="C11" s="69" t="s">
        <v>40</v>
      </c>
      <c r="D11" s="69" t="s">
        <v>37</v>
      </c>
      <c r="E11" s="69" t="s">
        <v>38</v>
      </c>
      <c r="F11" s="69" t="s">
        <v>39</v>
      </c>
      <c r="G11" s="69" t="s">
        <v>40</v>
      </c>
      <c r="H11" s="69" t="s">
        <v>37</v>
      </c>
      <c r="I11" s="69" t="s">
        <v>38</v>
      </c>
      <c r="J11" s="69" t="s">
        <v>39</v>
      </c>
      <c r="K11" s="69" t="s">
        <v>40</v>
      </c>
      <c r="L11" s="69" t="s">
        <v>37</v>
      </c>
      <c r="M11" s="69" t="s">
        <v>38</v>
      </c>
      <c r="N11" s="69" t="s">
        <v>39</v>
      </c>
      <c r="O11" s="69" t="s">
        <v>40</v>
      </c>
      <c r="P11" s="69" t="s">
        <v>37</v>
      </c>
      <c r="Q11" s="69" t="s">
        <v>38</v>
      </c>
      <c r="R11" s="69" t="s">
        <v>39</v>
      </c>
      <c r="S11" s="69" t="s">
        <v>40</v>
      </c>
      <c r="T11" s="12"/>
      <c r="U11" s="205"/>
      <c r="V11" s="20"/>
      <c r="W11" s="20"/>
      <c r="X11" s="20"/>
      <c r="Y11" s="20"/>
      <c r="Z11" s="20"/>
      <c r="AA11" s="20"/>
      <c r="AB11" s="20"/>
      <c r="AC11" s="20"/>
      <c r="AD11" s="20"/>
      <c r="AE11" s="10"/>
      <c r="AF11" s="10"/>
    </row>
    <row r="12" spans="1:37" x14ac:dyDescent="0.25">
      <c r="A12" s="8"/>
      <c r="B12" s="10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T12" s="12"/>
      <c r="U12" s="205"/>
      <c r="V12" s="20"/>
      <c r="W12" s="20"/>
      <c r="X12" s="20"/>
      <c r="Y12" s="20"/>
      <c r="Z12" s="232" t="s">
        <v>67</v>
      </c>
      <c r="AA12" s="232"/>
      <c r="AB12" s="276"/>
      <c r="AC12" s="20"/>
      <c r="AD12" s="20"/>
      <c r="AE12" s="10"/>
      <c r="AF12" s="10"/>
    </row>
    <row r="13" spans="1:37" x14ac:dyDescent="0.25">
      <c r="A13" s="8"/>
      <c r="B13" s="14" t="s">
        <v>49</v>
      </c>
      <c r="C13" s="287">
        <v>-28.013359617941514</v>
      </c>
      <c r="D13" s="287">
        <v>-7.0707736863356798</v>
      </c>
      <c r="E13" s="287">
        <v>43.022753677227435</v>
      </c>
      <c r="F13" s="287">
        <v>0.63796540581740868</v>
      </c>
      <c r="G13" s="287">
        <v>53.562895312646496</v>
      </c>
      <c r="H13" s="287">
        <v>-31.150581319403088</v>
      </c>
      <c r="I13" s="287">
        <v>-52.234866822902667</v>
      </c>
      <c r="J13" s="287">
        <v>-23.295203425745502</v>
      </c>
      <c r="K13" s="287">
        <v>-28.567880959152259</v>
      </c>
      <c r="L13" s="287">
        <v>46.032522622735236</v>
      </c>
      <c r="M13" s="287">
        <v>24.754008916336439</v>
      </c>
      <c r="N13" s="287">
        <v>16.690212678680538</v>
      </c>
      <c r="O13" s="287">
        <v>26.909192519421076</v>
      </c>
      <c r="P13" s="287">
        <v>-2.6521423125637331</v>
      </c>
      <c r="Q13" s="287">
        <v>15.164587966612602</v>
      </c>
      <c r="R13" s="287">
        <v>-0.54630827543174909</v>
      </c>
      <c r="S13" s="75">
        <v>-4.5334247649502259</v>
      </c>
      <c r="T13" s="12"/>
      <c r="U13" s="204"/>
      <c r="V13" s="20"/>
      <c r="W13" s="20"/>
      <c r="X13" s="20"/>
      <c r="Y13" s="20"/>
      <c r="Z13" s="276"/>
      <c r="AA13" s="276"/>
      <c r="AB13" s="276"/>
      <c r="AC13" s="20"/>
      <c r="AD13" s="20"/>
      <c r="AE13" s="10"/>
      <c r="AF13" s="10"/>
    </row>
    <row r="14" spans="1:37" x14ac:dyDescent="0.25">
      <c r="A14" s="8"/>
      <c r="B14" s="14" t="s">
        <v>9</v>
      </c>
      <c r="C14" s="75">
        <v>-3.9711281875379569</v>
      </c>
      <c r="D14" s="75">
        <v>-10.929742893812787</v>
      </c>
      <c r="E14" s="75">
        <v>-11.308061186048221</v>
      </c>
      <c r="F14" s="75">
        <v>-19.126710341987803</v>
      </c>
      <c r="G14" s="75">
        <v>-25.932355980044775</v>
      </c>
      <c r="H14" s="75">
        <v>-31.13583208627621</v>
      </c>
      <c r="I14" s="75">
        <v>-31.877838659999043</v>
      </c>
      <c r="J14" s="75">
        <v>-30.374974144422083</v>
      </c>
      <c r="K14" s="75">
        <v>-15.03626398642038</v>
      </c>
      <c r="L14" s="75">
        <v>25.280675235993314</v>
      </c>
      <c r="M14" s="75">
        <v>24.679019339525126</v>
      </c>
      <c r="N14" s="75">
        <v>16.350453629785534</v>
      </c>
      <c r="O14" s="75">
        <v>20.43722447370466</v>
      </c>
      <c r="P14" s="75">
        <v>-20.93295245919073</v>
      </c>
      <c r="Q14" s="75">
        <v>-9.5465647742751543</v>
      </c>
      <c r="R14" s="75">
        <v>-19.769340993664272</v>
      </c>
      <c r="S14" s="75">
        <v>-22.279810543503956</v>
      </c>
      <c r="T14" s="12"/>
      <c r="U14" s="204"/>
      <c r="V14" s="20"/>
      <c r="W14" s="20"/>
      <c r="X14" s="230"/>
      <c r="Y14" s="230"/>
      <c r="Z14" s="232" t="s">
        <v>9</v>
      </c>
      <c r="AA14" s="232" t="s">
        <v>68</v>
      </c>
      <c r="AC14" s="20"/>
      <c r="AD14" s="20"/>
      <c r="AE14" s="10"/>
      <c r="AF14" s="10"/>
    </row>
    <row r="15" spans="1:37" x14ac:dyDescent="0.25">
      <c r="A15" s="8"/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2"/>
      <c r="U15" s="204"/>
      <c r="V15" s="20"/>
      <c r="W15" s="242"/>
      <c r="X15" s="284">
        <v>2011</v>
      </c>
      <c r="Y15" s="283" t="s">
        <v>40</v>
      </c>
      <c r="Z15" s="227">
        <v>-3.9711281875379569</v>
      </c>
      <c r="AA15" s="227">
        <v>-28.013359617941514</v>
      </c>
      <c r="AC15" s="282"/>
      <c r="AD15" s="282"/>
      <c r="AE15" s="141"/>
      <c r="AF15" s="141"/>
    </row>
    <row r="16" spans="1:37" x14ac:dyDescent="0.25">
      <c r="A16" s="8"/>
      <c r="B16" s="14"/>
      <c r="C16" s="14"/>
      <c r="D16" s="14"/>
      <c r="E16" s="14"/>
      <c r="F16" s="14"/>
      <c r="G16" s="14"/>
      <c r="H16" s="155" t="s">
        <v>179</v>
      </c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2"/>
      <c r="U16" s="204"/>
      <c r="V16" s="20"/>
      <c r="W16" s="242"/>
      <c r="X16" s="319">
        <v>2012</v>
      </c>
      <c r="Y16" s="283" t="s">
        <v>37</v>
      </c>
      <c r="Z16" s="229">
        <v>-10.929742893812787</v>
      </c>
      <c r="AA16" s="229">
        <v>-7.0707736863356798</v>
      </c>
      <c r="AC16" s="282"/>
      <c r="AD16" s="282"/>
      <c r="AE16" s="141"/>
      <c r="AF16" s="141"/>
    </row>
    <row r="17" spans="1:40" x14ac:dyDescent="0.25">
      <c r="A17" s="8"/>
      <c r="B17" s="14"/>
      <c r="C17" s="14"/>
      <c r="D17" s="14"/>
      <c r="E17" s="14"/>
      <c r="F17" s="14"/>
      <c r="G17" s="14"/>
      <c r="H17" s="155" t="s">
        <v>187</v>
      </c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2"/>
      <c r="U17" s="204"/>
      <c r="V17" s="20"/>
      <c r="W17" s="242"/>
      <c r="X17" s="319"/>
      <c r="Y17" s="283" t="s">
        <v>38</v>
      </c>
      <c r="Z17" s="229">
        <v>-11.308061186048221</v>
      </c>
      <c r="AA17" s="229">
        <v>43.022753677227435</v>
      </c>
      <c r="AC17" s="282"/>
      <c r="AD17" s="282"/>
      <c r="AE17" s="141"/>
      <c r="AF17" s="141"/>
    </row>
    <row r="18" spans="1:40" x14ac:dyDescent="0.25">
      <c r="A18" s="8"/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2"/>
      <c r="U18" s="204"/>
      <c r="V18" s="20"/>
      <c r="W18" s="242"/>
      <c r="X18" s="319"/>
      <c r="Y18" s="283" t="s">
        <v>39</v>
      </c>
      <c r="Z18" s="229">
        <v>-19.126710341987803</v>
      </c>
      <c r="AA18" s="229">
        <v>0.63796540581740868</v>
      </c>
      <c r="AC18" s="282"/>
      <c r="AD18" s="282"/>
      <c r="AE18" s="141"/>
      <c r="AF18" s="141"/>
    </row>
    <row r="19" spans="1:40" s="6" customFormat="1" ht="14.25" customHeight="1" x14ac:dyDescent="0.25">
      <c r="A19" s="8"/>
      <c r="B19" s="14"/>
      <c r="P19" s="17"/>
      <c r="Q19" s="17"/>
      <c r="R19" s="17"/>
      <c r="S19" s="17"/>
      <c r="T19" s="12"/>
      <c r="U19" s="204"/>
      <c r="V19" s="20"/>
      <c r="W19" s="242"/>
      <c r="X19" s="319"/>
      <c r="Y19" s="283" t="s">
        <v>40</v>
      </c>
      <c r="Z19" s="229">
        <v>-25.932355980044775</v>
      </c>
      <c r="AA19" s="229">
        <v>53.562895312646496</v>
      </c>
      <c r="AC19" s="282"/>
      <c r="AD19" s="282"/>
      <c r="AE19" s="141"/>
      <c r="AF19" s="141"/>
      <c r="AG19" s="125"/>
      <c r="AH19" s="125"/>
      <c r="AI19" s="125"/>
      <c r="AJ19" s="125"/>
      <c r="AK19" s="125"/>
      <c r="AL19" s="125"/>
      <c r="AM19" s="125"/>
      <c r="AN19" s="125"/>
    </row>
    <row r="20" spans="1:40" s="6" customFormat="1" ht="14.25" customHeight="1" x14ac:dyDescent="0.25">
      <c r="A20" s="8"/>
      <c r="B20" s="14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7"/>
      <c r="Q20" s="17"/>
      <c r="R20" s="17"/>
      <c r="S20" s="17"/>
      <c r="T20" s="12"/>
      <c r="U20" s="204"/>
      <c r="V20" s="20"/>
      <c r="W20" s="242"/>
      <c r="X20" s="319">
        <v>2013</v>
      </c>
      <c r="Y20" s="283" t="s">
        <v>37</v>
      </c>
      <c r="Z20" s="229">
        <v>-31.13583208627621</v>
      </c>
      <c r="AA20" s="229">
        <v>-31.150581319403088</v>
      </c>
      <c r="AC20" s="282"/>
      <c r="AD20" s="282"/>
      <c r="AE20" s="141"/>
      <c r="AF20" s="141"/>
      <c r="AG20" s="125"/>
      <c r="AH20" s="125"/>
      <c r="AI20" s="125"/>
      <c r="AJ20" s="125"/>
      <c r="AK20" s="125"/>
      <c r="AL20" s="125"/>
      <c r="AM20" s="125"/>
      <c r="AN20" s="125"/>
    </row>
    <row r="21" spans="1:40" s="6" customFormat="1" ht="14.25" customHeight="1" x14ac:dyDescent="0.25">
      <c r="A21" s="8"/>
      <c r="B21" s="14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7"/>
      <c r="Q21" s="17"/>
      <c r="R21" s="17"/>
      <c r="S21" s="17"/>
      <c r="T21" s="12"/>
      <c r="U21" s="204"/>
      <c r="V21" s="20"/>
      <c r="W21" s="242"/>
      <c r="X21" s="319"/>
      <c r="Y21" s="283" t="s">
        <v>38</v>
      </c>
      <c r="Z21" s="229">
        <v>-31.877838659999043</v>
      </c>
      <c r="AA21" s="229">
        <v>-52.234866822902667</v>
      </c>
      <c r="AC21" s="282"/>
      <c r="AD21" s="282"/>
      <c r="AE21" s="141"/>
      <c r="AF21" s="141"/>
      <c r="AG21" s="125"/>
      <c r="AH21" s="125"/>
      <c r="AI21" s="125"/>
      <c r="AJ21" s="125"/>
      <c r="AK21" s="125"/>
      <c r="AL21" s="125"/>
      <c r="AM21" s="125"/>
      <c r="AN21" s="125"/>
    </row>
    <row r="22" spans="1:40" s="6" customFormat="1" ht="14.25" customHeight="1" x14ac:dyDescent="0.25">
      <c r="A22" s="8"/>
      <c r="B22" s="14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7"/>
      <c r="Q22" s="17"/>
      <c r="R22" s="17"/>
      <c r="S22" s="17"/>
      <c r="T22" s="12"/>
      <c r="U22" s="204"/>
      <c r="V22" s="20"/>
      <c r="W22" s="242"/>
      <c r="X22" s="319"/>
      <c r="Y22" s="283" t="s">
        <v>39</v>
      </c>
      <c r="Z22" s="229">
        <v>-30.374974144422083</v>
      </c>
      <c r="AA22" s="229">
        <v>-23.295203425745502</v>
      </c>
      <c r="AC22" s="282"/>
      <c r="AD22" s="282"/>
      <c r="AE22" s="141"/>
      <c r="AF22" s="141"/>
      <c r="AG22" s="125"/>
      <c r="AH22" s="125"/>
      <c r="AI22" s="125"/>
      <c r="AJ22" s="125"/>
      <c r="AK22" s="125"/>
      <c r="AL22" s="125"/>
      <c r="AM22" s="125"/>
      <c r="AN22" s="125"/>
    </row>
    <row r="23" spans="1:40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7"/>
      <c r="Q23" s="17"/>
      <c r="R23" s="17"/>
      <c r="S23" s="17"/>
      <c r="T23" s="12"/>
      <c r="U23" s="204"/>
      <c r="V23" s="20"/>
      <c r="W23" s="242"/>
      <c r="X23" s="319"/>
      <c r="Y23" s="283" t="s">
        <v>40</v>
      </c>
      <c r="Z23" s="229">
        <v>-15.03626398642038</v>
      </c>
      <c r="AA23" s="229">
        <v>-28.567880959152259</v>
      </c>
      <c r="AC23" s="282"/>
      <c r="AD23" s="282"/>
      <c r="AE23" s="141"/>
      <c r="AF23" s="141"/>
      <c r="AG23" s="125"/>
      <c r="AH23" s="125"/>
      <c r="AI23" s="125"/>
      <c r="AJ23" s="125"/>
      <c r="AK23" s="125"/>
      <c r="AL23" s="125"/>
      <c r="AM23" s="125"/>
      <c r="AN23" s="125"/>
    </row>
    <row r="24" spans="1:40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7"/>
      <c r="Q24" s="17"/>
      <c r="R24" s="17"/>
      <c r="S24" s="17"/>
      <c r="T24" s="12"/>
      <c r="U24" s="204"/>
      <c r="V24" s="20"/>
      <c r="W24" s="242"/>
      <c r="X24" s="320">
        <v>2014</v>
      </c>
      <c r="Y24" s="283" t="s">
        <v>37</v>
      </c>
      <c r="Z24" s="229">
        <v>25.280675235993314</v>
      </c>
      <c r="AA24" s="229">
        <v>46.032522622735236</v>
      </c>
      <c r="AC24" s="282"/>
      <c r="AD24" s="282"/>
      <c r="AE24" s="141"/>
      <c r="AF24" s="141"/>
      <c r="AG24" s="125"/>
      <c r="AH24" s="125"/>
      <c r="AI24" s="125"/>
      <c r="AJ24" s="125"/>
      <c r="AK24" s="125"/>
      <c r="AL24" s="125"/>
      <c r="AM24" s="125"/>
      <c r="AN24" s="125"/>
    </row>
    <row r="25" spans="1:40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7"/>
      <c r="Q25" s="17"/>
      <c r="R25" s="17"/>
      <c r="S25" s="17"/>
      <c r="T25" s="12"/>
      <c r="U25" s="204"/>
      <c r="V25" s="20"/>
      <c r="W25" s="242"/>
      <c r="X25" s="320"/>
      <c r="Y25" s="283" t="s">
        <v>38</v>
      </c>
      <c r="Z25" s="229">
        <v>24.679019339525126</v>
      </c>
      <c r="AA25" s="229">
        <v>24.754008916336439</v>
      </c>
      <c r="AC25" s="282"/>
      <c r="AD25" s="282"/>
      <c r="AE25" s="141"/>
      <c r="AF25" s="141"/>
      <c r="AG25" s="125"/>
      <c r="AH25" s="125"/>
      <c r="AI25" s="125"/>
      <c r="AJ25" s="125"/>
      <c r="AK25" s="125"/>
      <c r="AL25" s="125"/>
      <c r="AM25" s="125"/>
      <c r="AN25" s="125"/>
    </row>
    <row r="26" spans="1:40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7"/>
      <c r="Q26" s="17"/>
      <c r="R26" s="17"/>
      <c r="S26" s="17"/>
      <c r="T26" s="12"/>
      <c r="U26" s="204"/>
      <c r="V26" s="20"/>
      <c r="W26" s="242"/>
      <c r="X26" s="320"/>
      <c r="Y26" s="283" t="s">
        <v>39</v>
      </c>
      <c r="Z26" s="229">
        <v>16.350453629785534</v>
      </c>
      <c r="AA26" s="229">
        <v>16.690212678680538</v>
      </c>
      <c r="AC26" s="282"/>
      <c r="AD26" s="282"/>
      <c r="AE26" s="141"/>
      <c r="AF26" s="141"/>
      <c r="AG26" s="125"/>
      <c r="AH26" s="125"/>
      <c r="AI26" s="125"/>
      <c r="AJ26" s="125"/>
      <c r="AK26" s="125"/>
      <c r="AL26" s="125"/>
      <c r="AM26" s="125"/>
      <c r="AN26" s="125"/>
    </row>
    <row r="27" spans="1:40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7"/>
      <c r="Q27" s="17"/>
      <c r="R27" s="17"/>
      <c r="S27" s="17"/>
      <c r="T27" s="12"/>
      <c r="U27" s="204"/>
      <c r="V27" s="20"/>
      <c r="W27" s="242"/>
      <c r="X27" s="320"/>
      <c r="Y27" s="283" t="s">
        <v>40</v>
      </c>
      <c r="Z27" s="229">
        <v>20.43722447370466</v>
      </c>
      <c r="AA27" s="229">
        <v>26.909192519421076</v>
      </c>
      <c r="AC27" s="282"/>
      <c r="AD27" s="282"/>
      <c r="AE27" s="141"/>
      <c r="AF27" s="141"/>
      <c r="AG27" s="125"/>
      <c r="AH27" s="125"/>
      <c r="AI27" s="125"/>
      <c r="AJ27" s="125"/>
      <c r="AK27" s="125"/>
      <c r="AL27" s="125"/>
      <c r="AM27" s="125"/>
      <c r="AN27" s="125"/>
    </row>
    <row r="28" spans="1:40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7"/>
      <c r="Q28" s="17"/>
      <c r="R28" s="17"/>
      <c r="S28" s="17"/>
      <c r="T28" s="12"/>
      <c r="U28" s="204"/>
      <c r="V28" s="20"/>
      <c r="W28" s="242"/>
      <c r="X28" s="320">
        <v>2015</v>
      </c>
      <c r="Y28" s="283" t="s">
        <v>37</v>
      </c>
      <c r="Z28" s="229">
        <v>-20.93295245919073</v>
      </c>
      <c r="AA28" s="229">
        <v>-2.6521423125637331</v>
      </c>
      <c r="AC28" s="282"/>
      <c r="AD28" s="282"/>
      <c r="AE28" s="141"/>
      <c r="AF28" s="141"/>
      <c r="AG28" s="125"/>
      <c r="AH28" s="125"/>
      <c r="AI28" s="125"/>
      <c r="AJ28" s="125"/>
      <c r="AK28" s="125"/>
      <c r="AL28" s="125"/>
      <c r="AM28" s="125"/>
      <c r="AN28" s="125"/>
    </row>
    <row r="29" spans="1:40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7"/>
      <c r="Q29" s="17"/>
      <c r="R29" s="17"/>
      <c r="S29" s="17"/>
      <c r="T29" s="12"/>
      <c r="U29" s="205"/>
      <c r="V29" s="20"/>
      <c r="W29" s="242"/>
      <c r="X29" s="320"/>
      <c r="Y29" s="283" t="s">
        <v>38</v>
      </c>
      <c r="Z29" s="229">
        <v>-9.5465647742751543</v>
      </c>
      <c r="AA29" s="229">
        <v>15.164587966612602</v>
      </c>
      <c r="AC29" s="282"/>
      <c r="AD29" s="282"/>
      <c r="AE29" s="141"/>
      <c r="AF29" s="141"/>
      <c r="AG29" s="125"/>
      <c r="AH29" s="125"/>
      <c r="AI29" s="125"/>
      <c r="AJ29" s="125"/>
      <c r="AK29" s="125"/>
      <c r="AL29" s="125"/>
      <c r="AM29" s="125"/>
      <c r="AN29" s="125"/>
    </row>
    <row r="30" spans="1:40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7"/>
      <c r="Q30" s="17"/>
      <c r="R30" s="17"/>
      <c r="S30" s="17"/>
      <c r="T30" s="12"/>
      <c r="U30" s="205"/>
      <c r="V30" s="20"/>
      <c r="W30" s="242"/>
      <c r="X30" s="320"/>
      <c r="Y30" s="283" t="s">
        <v>39</v>
      </c>
      <c r="Z30" s="229">
        <v>-19.769340993664272</v>
      </c>
      <c r="AA30" s="229">
        <v>-0.54630827543174909</v>
      </c>
      <c r="AC30" s="282"/>
      <c r="AD30" s="20"/>
      <c r="AE30" s="10"/>
      <c r="AF30" s="10"/>
      <c r="AG30" s="125"/>
      <c r="AH30" s="125"/>
      <c r="AI30" s="125"/>
      <c r="AJ30" s="125"/>
      <c r="AK30" s="125"/>
      <c r="AL30" s="125"/>
      <c r="AM30" s="125"/>
      <c r="AN30" s="125"/>
    </row>
    <row r="31" spans="1:40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7"/>
      <c r="Q31" s="17"/>
      <c r="R31" s="17"/>
      <c r="S31" s="17"/>
      <c r="T31" s="12"/>
      <c r="U31" s="205"/>
      <c r="V31" s="20"/>
      <c r="W31" s="20"/>
      <c r="X31" s="320"/>
      <c r="Y31" s="283" t="s">
        <v>40</v>
      </c>
      <c r="Z31" s="227">
        <v>-22.279810543503956</v>
      </c>
      <c r="AA31" s="229">
        <v>-4.5334247649502259</v>
      </c>
      <c r="AC31" s="225"/>
      <c r="AD31" s="20"/>
      <c r="AE31" s="10"/>
      <c r="AF31" s="10"/>
      <c r="AG31" s="125"/>
      <c r="AH31" s="125"/>
      <c r="AI31" s="125"/>
      <c r="AJ31" s="125"/>
      <c r="AK31" s="125"/>
      <c r="AL31" s="125"/>
      <c r="AM31" s="125"/>
      <c r="AN31" s="125"/>
    </row>
    <row r="32" spans="1:40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7"/>
      <c r="Q32" s="17"/>
      <c r="R32" s="17"/>
      <c r="S32" s="17"/>
      <c r="T32" s="12"/>
      <c r="U32" s="205"/>
      <c r="V32" s="20"/>
      <c r="W32" s="20"/>
      <c r="AC32" s="225"/>
      <c r="AD32" s="20"/>
      <c r="AE32" s="10"/>
      <c r="AF32" s="10"/>
      <c r="AG32" s="125"/>
      <c r="AH32" s="125"/>
      <c r="AI32" s="125"/>
      <c r="AJ32" s="125"/>
      <c r="AK32" s="125"/>
      <c r="AL32" s="125"/>
      <c r="AM32" s="125"/>
      <c r="AN32" s="125"/>
    </row>
    <row r="33" spans="1:40" s="6" customFormat="1" ht="14.25" customHeight="1" x14ac:dyDescent="0.25">
      <c r="A33" s="8"/>
      <c r="B33" s="14"/>
      <c r="C33" s="20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7"/>
      <c r="Q33" s="17"/>
      <c r="R33" s="17"/>
      <c r="S33" s="17"/>
      <c r="T33" s="12"/>
      <c r="U33" s="205"/>
      <c r="V33" s="20"/>
      <c r="W33" s="20"/>
      <c r="X33" s="20"/>
      <c r="Y33" s="20"/>
      <c r="Z33" s="20"/>
      <c r="AA33" s="20"/>
      <c r="AB33" s="20"/>
      <c r="AC33" s="20"/>
      <c r="AD33" s="20"/>
      <c r="AE33" s="10"/>
      <c r="AF33" s="10"/>
      <c r="AG33" s="125"/>
      <c r="AH33" s="125"/>
      <c r="AI33" s="125"/>
      <c r="AJ33" s="125"/>
      <c r="AK33" s="125"/>
      <c r="AL33" s="125"/>
      <c r="AM33" s="125"/>
      <c r="AN33" s="125"/>
    </row>
    <row r="34" spans="1:40" x14ac:dyDescent="0.25">
      <c r="A34" s="21"/>
      <c r="B34" s="22"/>
      <c r="C34" s="113" t="str">
        <f>+'Industria variación anual %'!B42</f>
        <v>Fuente: Dane, MTMR. Marzo de 2016</v>
      </c>
      <c r="D34" s="23"/>
      <c r="E34" s="23"/>
      <c r="F34" s="23"/>
      <c r="G34" s="23"/>
      <c r="H34" s="23"/>
      <c r="I34" s="23"/>
      <c r="J34" s="23"/>
      <c r="K34" s="23"/>
      <c r="L34" s="23"/>
      <c r="M34" s="23"/>
      <c r="N34" s="23"/>
      <c r="O34" s="23"/>
      <c r="P34" s="23"/>
      <c r="Q34" s="23"/>
      <c r="R34" s="23"/>
      <c r="S34" s="23"/>
      <c r="T34" s="24"/>
      <c r="V34" s="20"/>
      <c r="W34" s="20"/>
      <c r="X34" s="20"/>
      <c r="Y34" s="20"/>
      <c r="Z34" s="20"/>
      <c r="AA34" s="20"/>
      <c r="AB34" s="20"/>
      <c r="AC34" s="20"/>
      <c r="AD34" s="20"/>
      <c r="AE34" s="10"/>
      <c r="AF34" s="10"/>
    </row>
    <row r="35" spans="1:40" x14ac:dyDescent="0.25">
      <c r="V35" s="20"/>
      <c r="W35" s="20"/>
      <c r="X35" s="20"/>
      <c r="Y35" s="20"/>
      <c r="Z35" s="20"/>
      <c r="AA35" s="20"/>
      <c r="AB35" s="20"/>
      <c r="AC35" s="20"/>
      <c r="AD35" s="20"/>
      <c r="AE35" s="10"/>
      <c r="AF35" s="10"/>
    </row>
    <row r="36" spans="1:40" x14ac:dyDescent="0.25">
      <c r="V36" s="10"/>
      <c r="W36" s="10"/>
      <c r="AE36" s="205"/>
    </row>
    <row r="37" spans="1:40" x14ac:dyDescent="0.25">
      <c r="B37" s="26"/>
      <c r="V37" s="10"/>
      <c r="W37" s="205"/>
      <c r="X37" s="205"/>
      <c r="Y37" s="205"/>
      <c r="Z37" s="205"/>
      <c r="AA37" s="205"/>
      <c r="AB37" s="205"/>
      <c r="AC37" s="205"/>
      <c r="AD37" s="205"/>
      <c r="AE37" s="205"/>
    </row>
    <row r="38" spans="1:40" x14ac:dyDescent="0.25">
      <c r="V38" s="10"/>
      <c r="W38" s="205"/>
      <c r="X38" s="205"/>
      <c r="Y38" s="205"/>
      <c r="Z38" s="205"/>
      <c r="AA38" s="205"/>
      <c r="AB38" s="205"/>
      <c r="AC38" s="205"/>
      <c r="AD38" s="205"/>
      <c r="AE38" s="205"/>
    </row>
    <row r="39" spans="1:40" x14ac:dyDescent="0.25">
      <c r="V39" s="10"/>
      <c r="W39" s="205"/>
      <c r="X39" s="205"/>
      <c r="Y39" s="205"/>
      <c r="Z39" s="205"/>
      <c r="AA39" s="205"/>
      <c r="AB39" s="205"/>
      <c r="AC39" s="205"/>
      <c r="AD39" s="205"/>
      <c r="AE39" s="205"/>
    </row>
    <row r="40" spans="1:40" x14ac:dyDescent="0.25">
      <c r="V40" s="10"/>
      <c r="W40" s="10"/>
      <c r="X40" s="10"/>
      <c r="Y40" s="10"/>
      <c r="Z40" s="10"/>
      <c r="AA40" s="10"/>
      <c r="AB40" s="10"/>
      <c r="AC40" s="10"/>
    </row>
    <row r="41" spans="1:40" x14ac:dyDescent="0.25">
      <c r="V41" s="10"/>
      <c r="W41" s="10"/>
      <c r="X41" s="10"/>
      <c r="Y41" s="10"/>
      <c r="Z41" s="10"/>
      <c r="AA41" s="10"/>
      <c r="AB41" s="10"/>
      <c r="AC41" s="10"/>
    </row>
    <row r="42" spans="1:40" x14ac:dyDescent="0.25">
      <c r="B42" s="26"/>
      <c r="V42" s="10"/>
      <c r="W42" s="10"/>
      <c r="X42" s="10"/>
      <c r="Y42" s="10"/>
      <c r="Z42" s="10"/>
      <c r="AA42" s="10"/>
      <c r="AB42" s="10"/>
      <c r="AC42" s="10"/>
    </row>
    <row r="43" spans="1:40" x14ac:dyDescent="0.25">
      <c r="B43" s="26"/>
      <c r="V43" s="10"/>
      <c r="W43" s="10"/>
      <c r="X43" s="10"/>
      <c r="Y43" s="10"/>
      <c r="Z43" s="10"/>
      <c r="AA43" s="10"/>
      <c r="AB43" s="10"/>
      <c r="AC43" s="10"/>
    </row>
    <row r="44" spans="1:40" x14ac:dyDescent="0.25">
      <c r="B44" s="26"/>
      <c r="V44" s="10"/>
      <c r="W44" s="10"/>
      <c r="X44" s="10"/>
      <c r="Y44" s="10"/>
      <c r="Z44" s="10"/>
      <c r="AA44" s="10"/>
      <c r="AB44" s="10"/>
      <c r="AC44" s="10"/>
    </row>
    <row r="45" spans="1:40" x14ac:dyDescent="0.25">
      <c r="B45" s="26"/>
      <c r="V45" s="10"/>
      <c r="W45" s="10"/>
      <c r="X45" s="10"/>
      <c r="Y45" s="10"/>
      <c r="Z45" s="10"/>
      <c r="AA45" s="10"/>
      <c r="AB45" s="10"/>
      <c r="AC45" s="10"/>
    </row>
    <row r="46" spans="1:40" x14ac:dyDescent="0.25">
      <c r="B46" s="26"/>
      <c r="V46" s="10"/>
      <c r="W46" s="10"/>
      <c r="X46" s="10"/>
      <c r="Y46" s="10"/>
      <c r="Z46" s="10"/>
      <c r="AA46" s="10"/>
      <c r="AB46" s="10"/>
      <c r="AC46" s="10"/>
    </row>
    <row r="47" spans="1:40" x14ac:dyDescent="0.25">
      <c r="B47" s="26"/>
      <c r="V47" s="10"/>
      <c r="W47" s="10"/>
      <c r="X47" s="10"/>
      <c r="Y47" s="10"/>
      <c r="Z47" s="10"/>
      <c r="AA47" s="10"/>
      <c r="AB47" s="10"/>
      <c r="AC47" s="10"/>
    </row>
    <row r="48" spans="1:40" x14ac:dyDescent="0.25">
      <c r="V48" s="10"/>
      <c r="W48" s="10"/>
      <c r="X48" s="10"/>
      <c r="Y48" s="10"/>
      <c r="Z48" s="10"/>
      <c r="AA48" s="10"/>
      <c r="AB48" s="10"/>
      <c r="AC48" s="10"/>
    </row>
    <row r="49" spans="2:29" x14ac:dyDescent="0.25">
      <c r="V49" s="10"/>
      <c r="W49" s="10"/>
      <c r="X49" s="10"/>
      <c r="Y49" s="10"/>
      <c r="Z49" s="10"/>
      <c r="AA49" s="10"/>
      <c r="AB49" s="10"/>
      <c r="AC49" s="10"/>
    </row>
    <row r="50" spans="2:29" x14ac:dyDescent="0.25">
      <c r="V50" s="10"/>
      <c r="W50" s="10"/>
      <c r="X50" s="10"/>
      <c r="Y50" s="10"/>
      <c r="Z50" s="10"/>
      <c r="AA50" s="10"/>
      <c r="AB50" s="10"/>
      <c r="AC50" s="10"/>
    </row>
    <row r="51" spans="2:29" x14ac:dyDescent="0.25">
      <c r="B51" s="26"/>
      <c r="V51" s="10"/>
      <c r="W51" s="10"/>
      <c r="X51" s="10"/>
      <c r="Y51" s="10"/>
      <c r="Z51" s="10"/>
      <c r="AA51" s="10"/>
      <c r="AB51" s="10"/>
      <c r="AC51" s="10"/>
    </row>
    <row r="52" spans="2:29" x14ac:dyDescent="0.25">
      <c r="V52" s="10"/>
      <c r="W52" s="10"/>
      <c r="X52" s="10"/>
      <c r="Y52" s="10"/>
      <c r="Z52" s="10"/>
      <c r="AA52" s="10"/>
      <c r="AB52" s="10"/>
      <c r="AC52" s="10"/>
    </row>
    <row r="59" spans="2:29" x14ac:dyDescent="0.25">
      <c r="B59" s="26"/>
    </row>
    <row r="60" spans="2:29" x14ac:dyDescent="0.25">
      <c r="B60" s="26"/>
    </row>
  </sheetData>
  <mergeCells count="10">
    <mergeCell ref="X16:X19"/>
    <mergeCell ref="X20:X23"/>
    <mergeCell ref="X24:X27"/>
    <mergeCell ref="X28:X31"/>
    <mergeCell ref="C7:R7"/>
    <mergeCell ref="C8:R8"/>
    <mergeCell ref="D10:G10"/>
    <mergeCell ref="H10:K10"/>
    <mergeCell ref="L10:O10"/>
    <mergeCell ref="P10:S10"/>
  </mergeCells>
  <printOptions horizontalCentered="1" verticalCentered="1"/>
  <pageMargins left="0.51181102362204722" right="0.51181102362204722" top="0.74803149606299213" bottom="0.74803149606299213" header="0.31496062992125984" footer="0.31496062992125984"/>
  <pageSetup scale="68" orientation="portrait" r:id="rId1"/>
  <headerFooter>
    <oddFooter>&amp;C&amp;"-,Negrita"&amp;K08-049Página 31</oddFooter>
  </headerFooter>
  <colBreaks count="1" manualBreakCount="1">
    <brk id="20" max="1048575" man="1"/>
  </colBreaks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K60"/>
  <sheetViews>
    <sheetView showGridLines="0" zoomScaleNormal="100" zoomScaleSheetLayoutView="115" workbookViewId="0">
      <selection activeCell="C7" sqref="C7:R7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7" style="7" customWidth="1"/>
    <col min="4" max="4" width="7.28515625" style="7" customWidth="1"/>
    <col min="5" max="5" width="6" style="7" customWidth="1"/>
    <col min="6" max="6" width="6.5703125" style="7" customWidth="1"/>
    <col min="7" max="13" width="5.5703125" style="7" customWidth="1"/>
    <col min="14" max="14" width="6.140625" style="7" customWidth="1"/>
    <col min="15" max="19" width="5.5703125" style="7" customWidth="1"/>
    <col min="20" max="20" width="0.85546875" style="7" customWidth="1"/>
    <col min="21" max="21" width="10.85546875" style="7"/>
    <col min="22" max="22" width="11.42578125" style="7" customWidth="1"/>
    <col min="23" max="23" width="10.85546875" style="7" customWidth="1"/>
    <col min="24" max="31" width="10.85546875" style="6"/>
    <col min="32" max="16384" width="10.85546875" style="7"/>
  </cols>
  <sheetData>
    <row r="1" spans="1:3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3"/>
      <c r="S1" s="3"/>
      <c r="T1" s="4"/>
      <c r="U1" s="5"/>
    </row>
    <row r="2" spans="1:37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0"/>
      <c r="Q2" s="10"/>
      <c r="R2" s="10"/>
      <c r="S2" s="10"/>
      <c r="T2" s="11"/>
      <c r="U2" s="5"/>
    </row>
    <row r="3" spans="1:37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10"/>
      <c r="Q3" s="10"/>
      <c r="R3" s="10"/>
      <c r="S3" s="10"/>
      <c r="T3" s="11"/>
      <c r="U3" s="5"/>
    </row>
    <row r="4" spans="1:37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10"/>
      <c r="Q4" s="10"/>
      <c r="R4" s="10"/>
      <c r="S4" s="10"/>
      <c r="T4" s="12"/>
      <c r="W4" s="6"/>
    </row>
    <row r="5" spans="1:37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  <c r="U5" s="26"/>
      <c r="W5" s="6"/>
    </row>
    <row r="6" spans="1:37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  <c r="U6" s="26"/>
      <c r="W6" s="6"/>
    </row>
    <row r="7" spans="1:37" x14ac:dyDescent="0.25">
      <c r="A7" s="8"/>
      <c r="B7" s="126"/>
      <c r="C7" s="292" t="s">
        <v>180</v>
      </c>
      <c r="D7" s="292"/>
      <c r="E7" s="292"/>
      <c r="F7" s="292"/>
      <c r="G7" s="292"/>
      <c r="H7" s="292"/>
      <c r="I7" s="292"/>
      <c r="J7" s="292"/>
      <c r="K7" s="292"/>
      <c r="L7" s="292"/>
      <c r="M7" s="292"/>
      <c r="N7" s="292"/>
      <c r="O7" s="292"/>
      <c r="P7" s="292"/>
      <c r="Q7" s="292"/>
      <c r="R7" s="292"/>
      <c r="S7" s="190"/>
      <c r="T7" s="12"/>
      <c r="W7" s="6"/>
      <c r="AD7" s="7"/>
    </row>
    <row r="8" spans="1:37" x14ac:dyDescent="0.25">
      <c r="A8" s="8"/>
      <c r="B8" s="31"/>
      <c r="C8" s="289" t="s">
        <v>186</v>
      </c>
      <c r="D8" s="289"/>
      <c r="E8" s="289"/>
      <c r="F8" s="289"/>
      <c r="G8" s="289"/>
      <c r="H8" s="289"/>
      <c r="I8" s="289"/>
      <c r="J8" s="289"/>
      <c r="K8" s="289"/>
      <c r="L8" s="289"/>
      <c r="M8" s="289"/>
      <c r="N8" s="289"/>
      <c r="O8" s="289"/>
      <c r="P8" s="289"/>
      <c r="Q8" s="289"/>
      <c r="R8" s="289"/>
      <c r="S8" s="189"/>
      <c r="T8" s="12"/>
      <c r="W8" s="6"/>
      <c r="AD8" s="7"/>
    </row>
    <row r="9" spans="1:37" x14ac:dyDescent="0.25">
      <c r="A9" s="8"/>
      <c r="B9" s="9"/>
      <c r="C9" s="108"/>
      <c r="D9" s="108"/>
      <c r="E9" s="108"/>
      <c r="F9" s="108"/>
      <c r="G9" s="108"/>
      <c r="H9" s="108"/>
      <c r="I9" s="108"/>
      <c r="J9" s="108"/>
      <c r="K9" s="108"/>
      <c r="L9" s="108"/>
      <c r="M9" s="108"/>
      <c r="N9" s="108"/>
      <c r="O9" s="108"/>
      <c r="P9" s="9"/>
      <c r="Q9" s="9"/>
      <c r="R9" s="9"/>
      <c r="S9" s="9"/>
      <c r="T9" s="12"/>
      <c r="V9" s="26"/>
      <c r="W9" s="228"/>
      <c r="X9" s="228"/>
      <c r="Y9" s="228"/>
      <c r="Z9" s="228"/>
      <c r="AA9" s="228"/>
      <c r="AB9" s="228"/>
      <c r="AC9" s="228"/>
      <c r="AD9" s="220"/>
      <c r="AE9" s="26"/>
    </row>
    <row r="10" spans="1:37" ht="15.75" customHeight="1" x14ac:dyDescent="0.25">
      <c r="A10" s="8"/>
      <c r="B10" s="10"/>
      <c r="C10" s="248">
        <v>2011</v>
      </c>
      <c r="D10" s="293">
        <v>2012</v>
      </c>
      <c r="E10" s="293"/>
      <c r="F10" s="293"/>
      <c r="G10" s="293"/>
      <c r="H10" s="293">
        <v>2013</v>
      </c>
      <c r="I10" s="293"/>
      <c r="J10" s="293"/>
      <c r="K10" s="293"/>
      <c r="L10" s="293">
        <v>2014</v>
      </c>
      <c r="M10" s="293"/>
      <c r="N10" s="293"/>
      <c r="O10" s="293"/>
      <c r="P10" s="293">
        <v>2015</v>
      </c>
      <c r="Q10" s="293"/>
      <c r="R10" s="293"/>
      <c r="S10" s="293"/>
      <c r="T10" s="12"/>
      <c r="U10" s="140"/>
      <c r="V10" s="140"/>
      <c r="W10" s="124"/>
      <c r="X10" s="124"/>
      <c r="Y10" s="124"/>
      <c r="Z10" s="124"/>
      <c r="AA10" s="124"/>
      <c r="AB10" s="124"/>
      <c r="AC10" s="124"/>
      <c r="AD10" s="140"/>
      <c r="AE10" s="140"/>
      <c r="AF10" s="140"/>
      <c r="AG10" s="140"/>
      <c r="AH10" s="140"/>
      <c r="AI10" s="140"/>
      <c r="AJ10" s="140"/>
      <c r="AK10" s="140"/>
    </row>
    <row r="11" spans="1:37" x14ac:dyDescent="0.25">
      <c r="A11" s="8"/>
      <c r="B11" s="10"/>
      <c r="C11" s="69" t="s">
        <v>40</v>
      </c>
      <c r="D11" s="69" t="s">
        <v>37</v>
      </c>
      <c r="E11" s="69" t="s">
        <v>38</v>
      </c>
      <c r="F11" s="69" t="s">
        <v>39</v>
      </c>
      <c r="G11" s="69" t="s">
        <v>40</v>
      </c>
      <c r="H11" s="69" t="s">
        <v>37</v>
      </c>
      <c r="I11" s="69" t="s">
        <v>38</v>
      </c>
      <c r="J11" s="69" t="s">
        <v>39</v>
      </c>
      <c r="K11" s="69" t="s">
        <v>40</v>
      </c>
      <c r="L11" s="69" t="s">
        <v>37</v>
      </c>
      <c r="M11" s="69" t="s">
        <v>38</v>
      </c>
      <c r="N11" s="69" t="s">
        <v>39</v>
      </c>
      <c r="O11" s="69" t="s">
        <v>40</v>
      </c>
      <c r="P11" s="69" t="s">
        <v>37</v>
      </c>
      <c r="Q11" s="69" t="s">
        <v>38</v>
      </c>
      <c r="R11" s="69" t="s">
        <v>39</v>
      </c>
      <c r="S11" s="69" t="s">
        <v>40</v>
      </c>
      <c r="T11" s="12"/>
      <c r="V11" s="26"/>
      <c r="W11" s="228"/>
      <c r="X11" s="228"/>
      <c r="Y11" s="228"/>
      <c r="Z11" s="228"/>
      <c r="AA11" s="228"/>
      <c r="AB11" s="228"/>
      <c r="AC11" s="228"/>
      <c r="AD11" s="224"/>
      <c r="AE11" s="26"/>
    </row>
    <row r="12" spans="1:37" x14ac:dyDescent="0.25">
      <c r="A12" s="8"/>
      <c r="B12" s="10"/>
      <c r="C12" s="108"/>
      <c r="D12" s="108"/>
      <c r="E12" s="108"/>
      <c r="F12" s="108"/>
      <c r="G12" s="108"/>
      <c r="H12" s="108"/>
      <c r="I12" s="108"/>
      <c r="J12" s="108"/>
      <c r="K12" s="108"/>
      <c r="L12" s="108"/>
      <c r="T12" s="12"/>
      <c r="W12" s="224"/>
      <c r="X12" s="224"/>
      <c r="Y12" s="224"/>
      <c r="Z12" s="232" t="s">
        <v>69</v>
      </c>
      <c r="AA12" s="276"/>
      <c r="AB12" s="276"/>
      <c r="AC12" s="228"/>
      <c r="AD12" s="224"/>
      <c r="AE12" s="26"/>
    </row>
    <row r="13" spans="1:37" x14ac:dyDescent="0.25">
      <c r="A13" s="8"/>
      <c r="B13" s="14" t="s">
        <v>49</v>
      </c>
      <c r="C13" s="83">
        <v>1.5749023895233569</v>
      </c>
      <c r="D13" s="83">
        <v>-5.3823810163223156</v>
      </c>
      <c r="E13" s="83">
        <v>-14.233399856824064</v>
      </c>
      <c r="F13" s="83">
        <v>-5.6355303542396866</v>
      </c>
      <c r="G13" s="83">
        <v>-4.7016899350710757</v>
      </c>
      <c r="H13" s="83">
        <v>-10.712339731124473</v>
      </c>
      <c r="I13" s="83">
        <v>-4.5700566664328903</v>
      </c>
      <c r="J13" s="83">
        <v>-6.0703740740976651</v>
      </c>
      <c r="K13" s="83">
        <v>-0.61960697793663178</v>
      </c>
      <c r="L13" s="83">
        <v>2.7779998690042467</v>
      </c>
      <c r="M13" s="83">
        <v>-1.4375965281205323</v>
      </c>
      <c r="N13" s="83">
        <v>3.5428885240111612</v>
      </c>
      <c r="O13" s="83">
        <v>-2.2766945171819803</v>
      </c>
      <c r="P13" s="83">
        <v>10.797021720257835</v>
      </c>
      <c r="Q13" s="83">
        <v>7.576959925513882</v>
      </c>
      <c r="R13" s="83">
        <v>7.0533972074515043</v>
      </c>
      <c r="S13" s="274">
        <v>5.623795724919785</v>
      </c>
      <c r="T13" s="12"/>
      <c r="U13" s="140"/>
      <c r="W13" s="224"/>
      <c r="X13" s="224"/>
      <c r="Y13" s="224"/>
      <c r="Z13" s="277"/>
      <c r="AA13" s="277"/>
      <c r="AB13" s="277"/>
      <c r="AC13" s="228"/>
      <c r="AD13" s="224"/>
      <c r="AE13" s="26"/>
    </row>
    <row r="14" spans="1:37" x14ac:dyDescent="0.25">
      <c r="A14" s="8"/>
      <c r="B14" s="10" t="s">
        <v>8</v>
      </c>
      <c r="C14" s="83">
        <v>-5.0480440844474224</v>
      </c>
      <c r="D14" s="83">
        <v>-8.9287369586213075</v>
      </c>
      <c r="E14" s="83">
        <v>-14.214071593127198</v>
      </c>
      <c r="F14" s="83">
        <v>-15.464920623292555</v>
      </c>
      <c r="G14" s="83">
        <v>-10.660825684391684</v>
      </c>
      <c r="H14" s="83">
        <v>-16.494746117277671</v>
      </c>
      <c r="I14" s="83">
        <v>-2.7532420320985906</v>
      </c>
      <c r="J14" s="83">
        <v>-6.5511595649730854</v>
      </c>
      <c r="K14" s="83">
        <v>-8.373633695420601</v>
      </c>
      <c r="L14" s="83">
        <v>0.30277148884212401</v>
      </c>
      <c r="M14" s="83">
        <v>-7.5960598994111113</v>
      </c>
      <c r="N14" s="83">
        <v>0.8744969532353597</v>
      </c>
      <c r="O14" s="83">
        <v>-0.54632867411045227</v>
      </c>
      <c r="P14" s="83">
        <v>-8.5348648266020728</v>
      </c>
      <c r="Q14" s="83">
        <v>-1.1457719328953342</v>
      </c>
      <c r="R14" s="83">
        <v>-11.340916090973895</v>
      </c>
      <c r="S14" s="274">
        <v>1.7536731858989851</v>
      </c>
      <c r="T14" s="12"/>
      <c r="U14" s="140"/>
      <c r="W14" s="224"/>
      <c r="X14" s="228"/>
      <c r="Y14" s="228"/>
      <c r="Z14" s="232" t="s">
        <v>9</v>
      </c>
      <c r="AA14" s="226" t="s">
        <v>8</v>
      </c>
      <c r="AB14" s="226" t="s">
        <v>68</v>
      </c>
      <c r="AC14" s="228"/>
      <c r="AD14" s="224"/>
      <c r="AE14" s="26"/>
    </row>
    <row r="15" spans="1:37" x14ac:dyDescent="0.25">
      <c r="A15" s="8"/>
      <c r="B15" s="14" t="s">
        <v>9</v>
      </c>
      <c r="C15" s="75">
        <v>3.4423866025987735</v>
      </c>
      <c r="D15" s="75">
        <v>6.6641233803829323</v>
      </c>
      <c r="E15" s="75">
        <v>-6.5374095394257097</v>
      </c>
      <c r="F15" s="75">
        <v>-6.5130919431426832</v>
      </c>
      <c r="G15" s="75">
        <v>-0.22431596700258183</v>
      </c>
      <c r="H15" s="75">
        <v>-2.3280005592028203</v>
      </c>
      <c r="I15" s="75">
        <v>-0.42716346744934697</v>
      </c>
      <c r="J15" s="75">
        <v>5.4697449470888699</v>
      </c>
      <c r="K15" s="75">
        <v>4.6889047986578873</v>
      </c>
      <c r="L15" s="75">
        <v>-0.37025794841527215</v>
      </c>
      <c r="M15" s="75">
        <v>2.6533170690834424</v>
      </c>
      <c r="N15" s="75">
        <v>-0.9107774022221804</v>
      </c>
      <c r="O15" s="75">
        <v>-2.8307140826696298</v>
      </c>
      <c r="P15" s="75">
        <v>8.1583484382804272E-2</v>
      </c>
      <c r="Q15" s="75">
        <v>2.1351335738948336</v>
      </c>
      <c r="R15" s="75">
        <v>4.7620774734993461</v>
      </c>
      <c r="S15" s="273">
        <v>3.6181273525342164</v>
      </c>
      <c r="T15" s="12"/>
      <c r="U15" s="140"/>
      <c r="W15" s="224"/>
      <c r="X15" s="278">
        <v>2011</v>
      </c>
      <c r="Y15" s="226" t="s">
        <v>40</v>
      </c>
      <c r="Z15" s="229">
        <v>3.4423866025987735</v>
      </c>
      <c r="AA15" s="229">
        <v>-5.0480440844474224</v>
      </c>
      <c r="AB15" s="229">
        <v>1.5749023895233569</v>
      </c>
      <c r="AC15" s="228"/>
      <c r="AD15" s="224"/>
      <c r="AE15" s="26"/>
    </row>
    <row r="16" spans="1:37" x14ac:dyDescent="0.25">
      <c r="A16" s="8"/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2"/>
      <c r="U16" s="140"/>
      <c r="W16" s="224"/>
      <c r="X16" s="321">
        <v>2012</v>
      </c>
      <c r="Y16" s="226" t="s">
        <v>37</v>
      </c>
      <c r="Z16" s="229">
        <v>6.6641233803829323</v>
      </c>
      <c r="AA16" s="229">
        <v>-8.9287369586213075</v>
      </c>
      <c r="AB16" s="229">
        <v>-5.3823810163223156</v>
      </c>
      <c r="AC16" s="228"/>
      <c r="AD16" s="224"/>
      <c r="AE16" s="26"/>
    </row>
    <row r="17" spans="1:31" x14ac:dyDescent="0.25">
      <c r="A17" s="8"/>
      <c r="B17" s="14"/>
      <c r="C17" s="14"/>
      <c r="D17" s="14"/>
      <c r="E17" s="14"/>
      <c r="F17" s="14"/>
      <c r="G17" s="14"/>
      <c r="H17" s="155" t="s">
        <v>181</v>
      </c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2"/>
      <c r="U17" s="140"/>
      <c r="W17" s="224"/>
      <c r="X17" s="321"/>
      <c r="Y17" s="226" t="s">
        <v>38</v>
      </c>
      <c r="Z17" s="229">
        <v>-6.5374095394257097</v>
      </c>
      <c r="AA17" s="229">
        <v>-14.214071593127198</v>
      </c>
      <c r="AB17" s="229">
        <v>-14.233399856824064</v>
      </c>
      <c r="AC17" s="228"/>
      <c r="AD17" s="224"/>
      <c r="AE17" s="26"/>
    </row>
    <row r="18" spans="1:31" x14ac:dyDescent="0.25">
      <c r="A18" s="8"/>
      <c r="B18" s="14"/>
      <c r="C18" s="14"/>
      <c r="D18" s="14"/>
      <c r="E18" s="14"/>
      <c r="F18" s="14"/>
      <c r="G18" s="14"/>
      <c r="H18" s="155" t="s">
        <v>188</v>
      </c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2"/>
      <c r="U18" s="140"/>
      <c r="W18" s="224"/>
      <c r="X18" s="321"/>
      <c r="Y18" s="226" t="s">
        <v>39</v>
      </c>
      <c r="Z18" s="229">
        <v>-6.5130919431426832</v>
      </c>
      <c r="AA18" s="229">
        <v>-15.464920623292555</v>
      </c>
      <c r="AB18" s="229">
        <v>-5.6355303542396866</v>
      </c>
      <c r="AC18" s="228"/>
      <c r="AD18" s="224"/>
      <c r="AE18" s="26"/>
    </row>
    <row r="19" spans="1:31" x14ac:dyDescent="0.25">
      <c r="A19" s="8"/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2"/>
      <c r="U19" s="140"/>
      <c r="W19" s="224"/>
      <c r="X19" s="321"/>
      <c r="Y19" s="226" t="s">
        <v>40</v>
      </c>
      <c r="Z19" s="229">
        <v>-0.22431596700258183</v>
      </c>
      <c r="AA19" s="229">
        <v>-10.660825684391684</v>
      </c>
      <c r="AB19" s="229">
        <v>-4.7016899350710757</v>
      </c>
      <c r="AC19" s="228"/>
      <c r="AD19" s="224"/>
      <c r="AE19" s="26"/>
    </row>
    <row r="20" spans="1:31" s="6" customFormat="1" ht="14.25" customHeight="1" x14ac:dyDescent="0.25">
      <c r="A20" s="8"/>
      <c r="B20" s="14"/>
      <c r="P20" s="17"/>
      <c r="Q20" s="17"/>
      <c r="R20" s="17"/>
      <c r="S20" s="17"/>
      <c r="T20" s="12"/>
      <c r="U20" s="140"/>
      <c r="V20" s="7"/>
      <c r="W20" s="224"/>
      <c r="X20" s="321">
        <v>2013</v>
      </c>
      <c r="Y20" s="226" t="s">
        <v>37</v>
      </c>
      <c r="Z20" s="229">
        <v>-2.3280005592028203</v>
      </c>
      <c r="AA20" s="229">
        <v>-16.494746117277671</v>
      </c>
      <c r="AB20" s="229">
        <v>-10.712339731124473</v>
      </c>
      <c r="AC20" s="228"/>
      <c r="AD20" s="224"/>
      <c r="AE20" s="26"/>
    </row>
    <row r="21" spans="1:31" s="6" customFormat="1" ht="14.25" customHeight="1" x14ac:dyDescent="0.25">
      <c r="A21" s="8"/>
      <c r="B21" s="14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7"/>
      <c r="Q21" s="17"/>
      <c r="R21" s="17"/>
      <c r="S21" s="17"/>
      <c r="T21" s="12"/>
      <c r="U21" s="140"/>
      <c r="V21" s="7"/>
      <c r="W21" s="224"/>
      <c r="X21" s="321"/>
      <c r="Y21" s="226" t="s">
        <v>38</v>
      </c>
      <c r="Z21" s="229">
        <v>-0.42716346744934697</v>
      </c>
      <c r="AA21" s="229">
        <v>-2.7532420320985906</v>
      </c>
      <c r="AB21" s="229">
        <v>-4.5700566664328903</v>
      </c>
      <c r="AC21" s="228"/>
      <c r="AD21" s="224"/>
      <c r="AE21" s="26"/>
    </row>
    <row r="22" spans="1:31" s="6" customFormat="1" ht="14.25" customHeight="1" x14ac:dyDescent="0.25">
      <c r="A22" s="8"/>
      <c r="B22" s="14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7"/>
      <c r="Q22" s="17"/>
      <c r="R22" s="17"/>
      <c r="S22" s="17"/>
      <c r="T22" s="12"/>
      <c r="U22" s="140"/>
      <c r="V22" s="7"/>
      <c r="W22" s="224"/>
      <c r="X22" s="321"/>
      <c r="Y22" s="226" t="s">
        <v>39</v>
      </c>
      <c r="Z22" s="229">
        <v>5.4697449470888699</v>
      </c>
      <c r="AA22" s="229">
        <v>-6.5511595649730854</v>
      </c>
      <c r="AB22" s="229">
        <v>-6.0703740740976651</v>
      </c>
      <c r="AC22" s="228"/>
      <c r="AD22" s="224"/>
      <c r="AE22" s="26"/>
    </row>
    <row r="23" spans="1:31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7"/>
      <c r="Q23" s="17"/>
      <c r="R23" s="17"/>
      <c r="S23" s="17"/>
      <c r="T23" s="12"/>
      <c r="U23" s="140"/>
      <c r="V23" s="7"/>
      <c r="W23" s="224"/>
      <c r="X23" s="321"/>
      <c r="Y23" s="226" t="s">
        <v>40</v>
      </c>
      <c r="Z23" s="229">
        <v>4.6889047986578873</v>
      </c>
      <c r="AA23" s="229">
        <v>-8.373633695420601</v>
      </c>
      <c r="AB23" s="229">
        <v>-0.61960697793663178</v>
      </c>
      <c r="AC23" s="228"/>
      <c r="AD23" s="224"/>
      <c r="AE23" s="26"/>
    </row>
    <row r="24" spans="1:31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7"/>
      <c r="Q24" s="17"/>
      <c r="R24" s="17"/>
      <c r="S24" s="17"/>
      <c r="T24" s="12"/>
      <c r="U24" s="140"/>
      <c r="V24" s="7"/>
      <c r="W24" s="224"/>
      <c r="X24" s="321">
        <v>2014</v>
      </c>
      <c r="Y24" s="226" t="s">
        <v>37</v>
      </c>
      <c r="Z24" s="229">
        <v>-0.37025794841527215</v>
      </c>
      <c r="AA24" s="229">
        <v>0.30277148884212401</v>
      </c>
      <c r="AB24" s="229">
        <v>2.7779998690042467</v>
      </c>
      <c r="AC24" s="228"/>
      <c r="AD24" s="224"/>
      <c r="AE24" s="26"/>
    </row>
    <row r="25" spans="1:31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7"/>
      <c r="Q25" s="17"/>
      <c r="R25" s="17"/>
      <c r="S25" s="17"/>
      <c r="T25" s="12"/>
      <c r="U25" s="140"/>
      <c r="V25" s="7"/>
      <c r="W25" s="224"/>
      <c r="X25" s="321"/>
      <c r="Y25" s="226" t="s">
        <v>38</v>
      </c>
      <c r="Z25" s="229">
        <v>2.6533170690834424</v>
      </c>
      <c r="AA25" s="229">
        <v>-7.5960598994111113</v>
      </c>
      <c r="AB25" s="229">
        <v>-1.4375965281205323</v>
      </c>
      <c r="AC25" s="228"/>
      <c r="AD25" s="224"/>
      <c r="AE25" s="26"/>
    </row>
    <row r="26" spans="1:31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7"/>
      <c r="Q26" s="17"/>
      <c r="R26" s="17"/>
      <c r="S26" s="17"/>
      <c r="T26" s="12"/>
      <c r="U26" s="140"/>
      <c r="V26" s="7"/>
      <c r="W26" s="224"/>
      <c r="X26" s="321"/>
      <c r="Y26" s="226" t="s">
        <v>39</v>
      </c>
      <c r="Z26" s="229">
        <v>-0.9107774022221804</v>
      </c>
      <c r="AA26" s="229">
        <v>0.8744969532353597</v>
      </c>
      <c r="AB26" s="229">
        <v>3.5428885240111612</v>
      </c>
      <c r="AC26" s="228"/>
      <c r="AD26" s="224"/>
      <c r="AE26" s="26"/>
    </row>
    <row r="27" spans="1:31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7"/>
      <c r="Q27" s="17"/>
      <c r="R27" s="17"/>
      <c r="S27" s="17"/>
      <c r="T27" s="12"/>
      <c r="U27" s="140"/>
      <c r="V27" s="7"/>
      <c r="W27" s="224"/>
      <c r="X27" s="321"/>
      <c r="Y27" s="226" t="s">
        <v>40</v>
      </c>
      <c r="Z27" s="237">
        <v>-2.8307140826696298</v>
      </c>
      <c r="AA27" s="237">
        <v>-0.54632867411045227</v>
      </c>
      <c r="AB27" s="237">
        <v>-2.2766945171819803</v>
      </c>
      <c r="AC27" s="228"/>
      <c r="AD27" s="224"/>
      <c r="AE27" s="26"/>
    </row>
    <row r="28" spans="1:31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7"/>
      <c r="Q28" s="17"/>
      <c r="R28" s="17"/>
      <c r="S28" s="17"/>
      <c r="T28" s="12"/>
      <c r="U28" s="140"/>
      <c r="V28" s="7"/>
      <c r="W28" s="224"/>
      <c r="X28" s="322">
        <v>2015</v>
      </c>
      <c r="Y28" s="226" t="s">
        <v>37</v>
      </c>
      <c r="Z28" s="237">
        <v>8.1583484382804272E-2</v>
      </c>
      <c r="AA28" s="237">
        <v>-8.5348648266020728</v>
      </c>
      <c r="AB28" s="237">
        <v>10.797021720257835</v>
      </c>
      <c r="AC28" s="228"/>
      <c r="AD28" s="224"/>
      <c r="AE28" s="26"/>
    </row>
    <row r="29" spans="1:31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7"/>
      <c r="Q29" s="17"/>
      <c r="R29" s="17"/>
      <c r="S29" s="17"/>
      <c r="T29" s="12"/>
      <c r="U29" s="140"/>
      <c r="V29" s="7"/>
      <c r="W29" s="224"/>
      <c r="X29" s="322"/>
      <c r="Y29" s="226" t="s">
        <v>38</v>
      </c>
      <c r="Z29" s="237">
        <v>2.1351335738948336</v>
      </c>
      <c r="AA29" s="237">
        <v>-1.1457719328953342</v>
      </c>
      <c r="AB29" s="237">
        <v>7.576959925513882</v>
      </c>
      <c r="AC29" s="228"/>
      <c r="AD29" s="224"/>
      <c r="AE29" s="26"/>
    </row>
    <row r="30" spans="1:31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7"/>
      <c r="Q30" s="17"/>
      <c r="R30" s="17"/>
      <c r="S30" s="17"/>
      <c r="T30" s="12"/>
      <c r="U30" s="7"/>
      <c r="V30" s="7"/>
      <c r="W30" s="224"/>
      <c r="X30" s="322"/>
      <c r="Y30" s="226" t="s">
        <v>39</v>
      </c>
      <c r="Z30" s="237">
        <v>4.7620774734993461</v>
      </c>
      <c r="AA30" s="237">
        <v>-11.340916090973895</v>
      </c>
      <c r="AB30" s="237">
        <v>7.0533972074515043</v>
      </c>
      <c r="AC30" s="228"/>
      <c r="AD30" s="224"/>
      <c r="AE30" s="26"/>
    </row>
    <row r="31" spans="1:31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7"/>
      <c r="Q31" s="17"/>
      <c r="R31" s="17"/>
      <c r="S31" s="17"/>
      <c r="T31" s="12"/>
      <c r="U31" s="7"/>
      <c r="V31" s="7"/>
      <c r="W31" s="224"/>
      <c r="X31" s="322"/>
      <c r="Y31" s="226" t="s">
        <v>40</v>
      </c>
      <c r="Z31" s="229">
        <v>3.6181273525342164</v>
      </c>
      <c r="AA31" s="229">
        <v>1.7536731858989851</v>
      </c>
      <c r="AB31" s="237">
        <v>5.623795724919785</v>
      </c>
      <c r="AC31" s="228"/>
      <c r="AD31" s="224"/>
      <c r="AE31" s="26"/>
    </row>
    <row r="32" spans="1:31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7"/>
      <c r="Q32" s="17"/>
      <c r="R32" s="17"/>
      <c r="S32" s="17"/>
      <c r="T32" s="12"/>
      <c r="U32" s="7"/>
      <c r="V32" s="7"/>
      <c r="W32" s="224"/>
      <c r="AC32" s="228"/>
      <c r="AD32" s="224"/>
      <c r="AE32" s="26"/>
    </row>
    <row r="33" spans="1:31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7"/>
      <c r="Q33" s="17"/>
      <c r="R33" s="17"/>
      <c r="S33" s="17"/>
      <c r="T33" s="12"/>
      <c r="U33" s="7"/>
      <c r="V33" s="7"/>
      <c r="W33" s="224"/>
      <c r="AC33" s="228"/>
      <c r="AD33" s="224"/>
      <c r="AE33" s="26"/>
    </row>
    <row r="34" spans="1:31" x14ac:dyDescent="0.25">
      <c r="A34" s="21"/>
      <c r="B34" s="113"/>
      <c r="C34" s="113" t="str">
        <f>+'Industria variación anual %'!B42</f>
        <v>Fuente: Dane, MTMR. Marzo de 2016</v>
      </c>
      <c r="D34" s="23"/>
      <c r="E34" s="23"/>
      <c r="F34" s="23"/>
      <c r="G34" s="23"/>
      <c r="H34" s="23"/>
      <c r="I34" s="23"/>
      <c r="J34" s="23"/>
      <c r="K34" s="23"/>
      <c r="L34" s="23"/>
      <c r="M34" s="23"/>
      <c r="N34" s="23"/>
      <c r="O34" s="23"/>
      <c r="P34" s="23"/>
      <c r="Q34" s="23"/>
      <c r="R34" s="23"/>
      <c r="S34" s="23"/>
      <c r="T34" s="24"/>
      <c r="W34" s="224"/>
      <c r="AC34" s="228"/>
      <c r="AD34" s="224"/>
      <c r="AE34" s="26"/>
    </row>
    <row r="35" spans="1:31" x14ac:dyDescent="0.25">
      <c r="W35" s="224"/>
      <c r="AC35" s="228"/>
      <c r="AD35" s="224"/>
      <c r="AE35" s="26"/>
    </row>
    <row r="36" spans="1:31" x14ac:dyDescent="0.25">
      <c r="W36" s="224"/>
      <c r="AC36" s="228"/>
      <c r="AD36" s="224"/>
      <c r="AE36" s="26"/>
    </row>
    <row r="37" spans="1:31" x14ac:dyDescent="0.25">
      <c r="B37" s="26"/>
      <c r="X37" s="7"/>
      <c r="Y37" s="7"/>
      <c r="Z37" s="7"/>
      <c r="AA37" s="7"/>
      <c r="AB37" s="7"/>
      <c r="AD37" s="26"/>
      <c r="AE37" s="26"/>
    </row>
    <row r="38" spans="1:31" x14ac:dyDescent="0.25">
      <c r="X38" s="7"/>
      <c r="Y38" s="7"/>
      <c r="Z38" s="7"/>
      <c r="AA38" s="7"/>
      <c r="AB38" s="7"/>
      <c r="AD38" s="26"/>
      <c r="AE38" s="26"/>
    </row>
    <row r="39" spans="1:31" x14ac:dyDescent="0.25">
      <c r="X39" s="7"/>
      <c r="Y39" s="7"/>
      <c r="Z39" s="7"/>
      <c r="AA39" s="7"/>
      <c r="AB39" s="7"/>
      <c r="AD39" s="26"/>
      <c r="AE39" s="26"/>
    </row>
    <row r="40" spans="1:31" x14ac:dyDescent="0.25">
      <c r="X40" s="7"/>
      <c r="Y40" s="7"/>
      <c r="Z40" s="7"/>
      <c r="AA40" s="7"/>
      <c r="AB40" s="7"/>
    </row>
    <row r="41" spans="1:31" x14ac:dyDescent="0.25">
      <c r="X41" s="7"/>
      <c r="Y41" s="7"/>
      <c r="Z41" s="7"/>
      <c r="AA41" s="7"/>
      <c r="AB41" s="7"/>
    </row>
    <row r="42" spans="1:31" x14ac:dyDescent="0.25">
      <c r="B42" s="26"/>
      <c r="X42" s="7"/>
      <c r="Y42" s="7"/>
      <c r="Z42" s="7"/>
      <c r="AA42" s="7"/>
      <c r="AB42" s="7"/>
    </row>
    <row r="43" spans="1:31" x14ac:dyDescent="0.25">
      <c r="B43" s="26"/>
      <c r="X43" s="7"/>
      <c r="Y43" s="7"/>
      <c r="Z43" s="7"/>
      <c r="AA43" s="7"/>
      <c r="AB43" s="7"/>
    </row>
    <row r="44" spans="1:31" x14ac:dyDescent="0.25">
      <c r="B44" s="26"/>
      <c r="X44" s="7"/>
      <c r="Y44" s="7"/>
      <c r="Z44" s="7"/>
      <c r="AA44" s="7"/>
      <c r="AB44" s="7"/>
    </row>
    <row r="45" spans="1:31" x14ac:dyDescent="0.25">
      <c r="B45" s="26"/>
      <c r="X45" s="7"/>
      <c r="Y45" s="7"/>
      <c r="Z45" s="7"/>
      <c r="AA45" s="7"/>
      <c r="AB45" s="7"/>
    </row>
    <row r="46" spans="1:31" x14ac:dyDescent="0.25">
      <c r="B46" s="26"/>
      <c r="X46" s="7"/>
      <c r="Y46" s="7"/>
      <c r="Z46" s="7"/>
      <c r="AA46" s="7"/>
      <c r="AB46" s="7"/>
    </row>
    <row r="47" spans="1:31" x14ac:dyDescent="0.25">
      <c r="B47" s="26"/>
      <c r="X47" s="7"/>
      <c r="Y47" s="7"/>
      <c r="Z47" s="7"/>
      <c r="AA47" s="7"/>
      <c r="AB47" s="7"/>
    </row>
    <row r="48" spans="1:31" x14ac:dyDescent="0.25">
      <c r="X48" s="7"/>
      <c r="Y48" s="7"/>
      <c r="Z48" s="7"/>
      <c r="AA48" s="7"/>
      <c r="AB48" s="7"/>
    </row>
    <row r="49" spans="2:28" x14ac:dyDescent="0.25">
      <c r="X49" s="7"/>
      <c r="Y49" s="7"/>
      <c r="Z49" s="7"/>
      <c r="AA49" s="7"/>
      <c r="AB49" s="7"/>
    </row>
    <row r="50" spans="2:28" x14ac:dyDescent="0.25">
      <c r="X50" s="7"/>
      <c r="Y50" s="7"/>
      <c r="Z50" s="7"/>
      <c r="AA50" s="7"/>
      <c r="AB50" s="7"/>
    </row>
    <row r="51" spans="2:28" x14ac:dyDescent="0.25">
      <c r="B51" s="26"/>
      <c r="X51" s="7"/>
      <c r="Y51" s="7"/>
      <c r="Z51" s="7"/>
      <c r="AA51" s="7"/>
      <c r="AB51" s="7"/>
    </row>
    <row r="52" spans="2:28" x14ac:dyDescent="0.25">
      <c r="X52" s="7"/>
      <c r="Y52" s="7"/>
      <c r="Z52" s="7"/>
      <c r="AA52" s="7"/>
      <c r="AB52" s="7"/>
    </row>
    <row r="53" spans="2:28" x14ac:dyDescent="0.25">
      <c r="X53" s="7"/>
      <c r="Y53" s="7"/>
      <c r="Z53" s="7"/>
      <c r="AA53" s="7"/>
      <c r="AB53" s="7"/>
    </row>
    <row r="59" spans="2:28" x14ac:dyDescent="0.25">
      <c r="B59" s="26"/>
    </row>
    <row r="60" spans="2:28" x14ac:dyDescent="0.25">
      <c r="B60" s="26"/>
    </row>
  </sheetData>
  <mergeCells count="10">
    <mergeCell ref="X16:X19"/>
    <mergeCell ref="X20:X23"/>
    <mergeCell ref="X24:X27"/>
    <mergeCell ref="X28:X31"/>
    <mergeCell ref="C7:R7"/>
    <mergeCell ref="C8:R8"/>
    <mergeCell ref="D10:G10"/>
    <mergeCell ref="H10:K10"/>
    <mergeCell ref="L10:O10"/>
    <mergeCell ref="P10:S10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75" orientation="portrait" r:id="rId1"/>
  <headerFooter>
    <oddFooter>&amp;C&amp;"-,Negrita"&amp;12&amp;K08-049Página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K62"/>
  <sheetViews>
    <sheetView showGridLines="0" zoomScaleNormal="100" zoomScaleSheetLayoutView="100" workbookViewId="0">
      <selection activeCell="C7" sqref="C7:R7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19" width="6" style="7" customWidth="1"/>
    <col min="20" max="20" width="1" style="7" customWidth="1"/>
    <col min="21" max="21" width="10.85546875" style="7"/>
    <col min="22" max="23" width="4.85546875" style="7" customWidth="1"/>
    <col min="24" max="24" width="10.85546875" style="7"/>
    <col min="25" max="25" width="5.140625" style="7" customWidth="1"/>
    <col min="26" max="29" width="10.85546875" style="7"/>
    <col min="30" max="34" width="10.85546875" style="6"/>
    <col min="35" max="16384" width="10.85546875" style="7"/>
  </cols>
  <sheetData>
    <row r="1" spans="1:3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3"/>
      <c r="S1" s="3"/>
      <c r="T1" s="4"/>
      <c r="U1" s="5"/>
    </row>
    <row r="2" spans="1:37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0"/>
      <c r="Q2" s="10"/>
      <c r="R2" s="10"/>
      <c r="S2" s="10"/>
      <c r="T2" s="11"/>
      <c r="U2" s="110"/>
      <c r="V2" s="26"/>
      <c r="W2" s="26"/>
      <c r="X2" s="26"/>
      <c r="Y2" s="26"/>
      <c r="Z2" s="26"/>
      <c r="AA2" s="26"/>
      <c r="AB2" s="26"/>
      <c r="AC2" s="26"/>
      <c r="AD2" s="26"/>
      <c r="AE2" s="26"/>
    </row>
    <row r="3" spans="1:37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10"/>
      <c r="Q3" s="10"/>
      <c r="R3" s="10"/>
      <c r="S3" s="10"/>
      <c r="T3" s="11"/>
      <c r="U3" s="110"/>
      <c r="V3" s="26"/>
      <c r="W3" s="26"/>
      <c r="X3" s="26"/>
      <c r="Y3" s="26"/>
      <c r="Z3" s="26"/>
      <c r="AA3" s="26"/>
      <c r="AB3" s="26"/>
      <c r="AC3" s="26"/>
      <c r="AD3" s="26"/>
      <c r="AE3" s="26"/>
    </row>
    <row r="4" spans="1:37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10"/>
      <c r="Q4" s="10"/>
      <c r="R4" s="10"/>
      <c r="S4" s="10"/>
      <c r="T4" s="12"/>
      <c r="U4" s="26"/>
      <c r="V4" s="26"/>
      <c r="W4" s="26"/>
      <c r="X4" s="26"/>
      <c r="Y4" s="26"/>
      <c r="Z4" s="26"/>
      <c r="AA4" s="26"/>
      <c r="AB4" s="26"/>
      <c r="AC4" s="26"/>
      <c r="AD4" s="26"/>
      <c r="AE4" s="26"/>
    </row>
    <row r="5" spans="1:37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  <c r="U5" s="26"/>
      <c r="V5" s="26"/>
      <c r="W5" s="26"/>
      <c r="X5" s="26"/>
      <c r="Y5" s="26"/>
      <c r="Z5" s="26"/>
      <c r="AA5" s="26"/>
      <c r="AB5" s="26"/>
      <c r="AC5" s="26"/>
      <c r="AD5" s="26"/>
      <c r="AE5" s="26"/>
    </row>
    <row r="6" spans="1:37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  <c r="U6" s="26"/>
      <c r="V6" s="26"/>
      <c r="W6" s="26"/>
      <c r="X6" s="26"/>
      <c r="Y6" s="26"/>
      <c r="Z6" s="26"/>
      <c r="AA6" s="26"/>
      <c r="AB6" s="26"/>
      <c r="AC6" s="26"/>
      <c r="AD6" s="26"/>
      <c r="AE6" s="26"/>
    </row>
    <row r="7" spans="1:37" x14ac:dyDescent="0.25">
      <c r="A7" s="8"/>
      <c r="B7" s="126"/>
      <c r="C7" s="292" t="s">
        <v>182</v>
      </c>
      <c r="D7" s="292"/>
      <c r="E7" s="292"/>
      <c r="F7" s="292"/>
      <c r="G7" s="292"/>
      <c r="H7" s="292"/>
      <c r="I7" s="292"/>
      <c r="J7" s="292"/>
      <c r="K7" s="292"/>
      <c r="L7" s="292"/>
      <c r="M7" s="292"/>
      <c r="N7" s="292"/>
      <c r="O7" s="292"/>
      <c r="P7" s="292"/>
      <c r="Q7" s="292"/>
      <c r="R7" s="292"/>
      <c r="S7" s="190"/>
      <c r="T7" s="12"/>
      <c r="U7" s="26"/>
      <c r="V7" s="26"/>
      <c r="W7" s="26"/>
      <c r="X7" s="26"/>
      <c r="Y7" s="26"/>
      <c r="Z7" s="26"/>
      <c r="AA7" s="26"/>
      <c r="AB7" s="26"/>
      <c r="AC7" s="26"/>
      <c r="AD7" s="26"/>
      <c r="AE7" s="26"/>
      <c r="AF7" s="26"/>
      <c r="AG7" s="26"/>
      <c r="AH7" s="26"/>
      <c r="AI7" s="26"/>
      <c r="AJ7" s="26"/>
      <c r="AK7" s="26"/>
    </row>
    <row r="8" spans="1:37" x14ac:dyDescent="0.25">
      <c r="A8" s="8"/>
      <c r="B8" s="31"/>
      <c r="C8" s="289" t="s">
        <v>186</v>
      </c>
      <c r="D8" s="289"/>
      <c r="E8" s="289"/>
      <c r="F8" s="289"/>
      <c r="G8" s="289"/>
      <c r="H8" s="289"/>
      <c r="I8" s="289"/>
      <c r="J8" s="289"/>
      <c r="K8" s="289"/>
      <c r="L8" s="289"/>
      <c r="M8" s="289"/>
      <c r="N8" s="289"/>
      <c r="O8" s="289"/>
      <c r="P8" s="289"/>
      <c r="Q8" s="289"/>
      <c r="R8" s="289"/>
      <c r="S8" s="189"/>
      <c r="T8" s="12"/>
      <c r="U8" s="26"/>
      <c r="V8" s="26"/>
      <c r="W8" s="220"/>
      <c r="X8" s="220"/>
      <c r="Y8" s="220"/>
      <c r="Z8" s="220"/>
      <c r="AA8" s="220"/>
      <c r="AB8" s="220"/>
      <c r="AC8" s="220"/>
      <c r="AD8" s="220"/>
      <c r="AE8" s="26"/>
      <c r="AF8" s="7"/>
    </row>
    <row r="9" spans="1:37" x14ac:dyDescent="0.25">
      <c r="A9" s="8"/>
      <c r="B9" s="9"/>
      <c r="C9" s="108"/>
      <c r="D9" s="108"/>
      <c r="E9" s="108"/>
      <c r="F9" s="108"/>
      <c r="G9" s="108"/>
      <c r="H9" s="108"/>
      <c r="I9" s="108"/>
      <c r="J9" s="108"/>
      <c r="K9" s="108"/>
      <c r="L9" s="108"/>
      <c r="M9" s="108"/>
      <c r="N9" s="108"/>
      <c r="O9" s="108"/>
      <c r="P9" s="9"/>
      <c r="Q9" s="9"/>
      <c r="R9" s="9"/>
      <c r="S9" s="9"/>
      <c r="T9" s="12"/>
      <c r="U9" s="26"/>
      <c r="V9" s="26"/>
      <c r="W9" s="220"/>
      <c r="X9" s="220"/>
      <c r="Y9" s="220"/>
      <c r="Z9" s="220"/>
      <c r="AA9" s="220"/>
      <c r="AB9" s="220"/>
      <c r="AC9" s="220"/>
      <c r="AD9" s="220"/>
      <c r="AE9" s="26"/>
      <c r="AF9" s="7"/>
    </row>
    <row r="10" spans="1:37" x14ac:dyDescent="0.25">
      <c r="A10" s="8"/>
      <c r="B10" s="10"/>
      <c r="C10" s="248">
        <v>2011</v>
      </c>
      <c r="D10" s="293">
        <v>2012</v>
      </c>
      <c r="E10" s="293"/>
      <c r="F10" s="293"/>
      <c r="G10" s="293"/>
      <c r="H10" s="293">
        <v>2013</v>
      </c>
      <c r="I10" s="293"/>
      <c r="J10" s="293"/>
      <c r="K10" s="293"/>
      <c r="L10" s="293">
        <v>2014</v>
      </c>
      <c r="M10" s="293"/>
      <c r="N10" s="293"/>
      <c r="O10" s="293"/>
      <c r="P10" s="293">
        <v>2015</v>
      </c>
      <c r="Q10" s="293"/>
      <c r="R10" s="293"/>
      <c r="S10" s="293"/>
      <c r="T10" s="12"/>
      <c r="U10" s="26"/>
      <c r="V10" s="26"/>
      <c r="W10" s="26"/>
      <c r="X10" s="26"/>
      <c r="Y10" s="26"/>
      <c r="Z10" s="26"/>
      <c r="AA10" s="26"/>
      <c r="AB10" s="26"/>
      <c r="AC10" s="26"/>
      <c r="AD10" s="26"/>
      <c r="AE10" s="26"/>
      <c r="AF10" s="26"/>
      <c r="AG10" s="26"/>
      <c r="AH10" s="26"/>
      <c r="AI10" s="26"/>
      <c r="AJ10" s="26"/>
      <c r="AK10" s="26"/>
    </row>
    <row r="11" spans="1:37" x14ac:dyDescent="0.25">
      <c r="A11" s="8"/>
      <c r="B11" s="10"/>
      <c r="C11" s="69" t="s">
        <v>40</v>
      </c>
      <c r="D11" s="69" t="s">
        <v>37</v>
      </c>
      <c r="E11" s="69" t="s">
        <v>38</v>
      </c>
      <c r="F11" s="69" t="s">
        <v>39</v>
      </c>
      <c r="G11" s="69" t="s">
        <v>40</v>
      </c>
      <c r="H11" s="69" t="s">
        <v>37</v>
      </c>
      <c r="I11" s="69" t="s">
        <v>38</v>
      </c>
      <c r="J11" s="69" t="s">
        <v>39</v>
      </c>
      <c r="K11" s="69" t="s">
        <v>40</v>
      </c>
      <c r="L11" s="69" t="s">
        <v>37</v>
      </c>
      <c r="M11" s="69" t="s">
        <v>38</v>
      </c>
      <c r="N11" s="69" t="s">
        <v>39</v>
      </c>
      <c r="O11" s="69" t="s">
        <v>40</v>
      </c>
      <c r="P11" s="69" t="s">
        <v>37</v>
      </c>
      <c r="Q11" s="69" t="s">
        <v>38</v>
      </c>
      <c r="R11" s="69" t="s">
        <v>39</v>
      </c>
      <c r="S11" s="69" t="s">
        <v>40</v>
      </c>
      <c r="T11" s="12"/>
      <c r="U11" s="26"/>
      <c r="V11" s="26"/>
      <c r="W11" s="220"/>
      <c r="X11" s="220"/>
      <c r="Y11" s="220"/>
      <c r="Z11" s="220"/>
      <c r="AA11" s="220"/>
      <c r="AB11" s="220"/>
      <c r="AC11" s="220"/>
      <c r="AD11" s="220"/>
      <c r="AE11" s="26"/>
      <c r="AF11" s="7"/>
    </row>
    <row r="12" spans="1:37" x14ac:dyDescent="0.25">
      <c r="A12" s="8"/>
      <c r="B12" s="10"/>
      <c r="T12" s="12"/>
      <c r="U12" s="26"/>
      <c r="V12" s="26"/>
      <c r="W12" s="220"/>
      <c r="X12" s="220"/>
      <c r="Y12" s="220"/>
      <c r="Z12" s="232" t="s">
        <v>46</v>
      </c>
      <c r="AA12" s="253"/>
      <c r="AB12" s="220"/>
      <c r="AC12" s="253"/>
      <c r="AD12" s="220"/>
      <c r="AE12" s="26"/>
      <c r="AF12" s="7"/>
    </row>
    <row r="13" spans="1:37" x14ac:dyDescent="0.25">
      <c r="A13" s="8"/>
      <c r="B13" s="14" t="s">
        <v>49</v>
      </c>
      <c r="C13" s="83">
        <v>-0.6260047378325696</v>
      </c>
      <c r="D13" s="83">
        <v>5.57486979192009</v>
      </c>
      <c r="E13" s="83">
        <v>18.62039521143641</v>
      </c>
      <c r="F13" s="83">
        <v>2.8636111754631299</v>
      </c>
      <c r="G13" s="83">
        <v>-9.7935238346635654</v>
      </c>
      <c r="H13" s="83">
        <v>-20.051957384167384</v>
      </c>
      <c r="I13" s="83">
        <v>-10.873557519609873</v>
      </c>
      <c r="J13" s="83">
        <v>-8.1959895463698942</v>
      </c>
      <c r="K13" s="83">
        <v>-1.7125868972869223</v>
      </c>
      <c r="L13" s="83">
        <v>6.3988972793412593</v>
      </c>
      <c r="M13" s="83">
        <v>-8.1886562296485312</v>
      </c>
      <c r="N13" s="83">
        <v>-8.5444756670108575</v>
      </c>
      <c r="O13" s="83">
        <v>-4.9724590131959099</v>
      </c>
      <c r="P13" s="83">
        <v>6.9439085666485658</v>
      </c>
      <c r="Q13" s="83">
        <v>3.7844023646682525</v>
      </c>
      <c r="R13" s="83">
        <v>0.14152300998238243</v>
      </c>
      <c r="S13" s="274">
        <v>11.420604540705636</v>
      </c>
      <c r="T13" s="12"/>
      <c r="U13" s="26"/>
      <c r="V13" s="26"/>
      <c r="W13" s="220"/>
      <c r="X13" s="220"/>
      <c r="Y13" s="220"/>
      <c r="Z13" s="254"/>
      <c r="AA13" s="254"/>
      <c r="AB13" s="220"/>
      <c r="AC13" s="254"/>
      <c r="AD13" s="220"/>
      <c r="AE13" s="26"/>
      <c r="AF13" s="7"/>
    </row>
    <row r="14" spans="1:37" x14ac:dyDescent="0.25">
      <c r="A14" s="8"/>
      <c r="B14" s="10" t="s">
        <v>8</v>
      </c>
      <c r="C14" s="83">
        <v>23.71526504556849</v>
      </c>
      <c r="D14" s="83">
        <v>0.75087573227170523</v>
      </c>
      <c r="E14" s="83">
        <v>-9.8338817455702063</v>
      </c>
      <c r="F14" s="83">
        <v>3.1674027933206617</v>
      </c>
      <c r="G14" s="83">
        <v>2.5190030598703173</v>
      </c>
      <c r="H14" s="83">
        <v>18.073619912269876</v>
      </c>
      <c r="I14" s="83">
        <v>24.623188180622702</v>
      </c>
      <c r="J14" s="83">
        <v>29.3990576277827</v>
      </c>
      <c r="K14" s="83">
        <v>7.6101516692899107</v>
      </c>
      <c r="L14" s="83">
        <v>11.47304019260682</v>
      </c>
      <c r="M14" s="83">
        <v>-2.460193223783369</v>
      </c>
      <c r="N14" s="83">
        <v>-16.160783045315629</v>
      </c>
      <c r="O14" s="83">
        <v>-11.545866893005009</v>
      </c>
      <c r="P14" s="83">
        <v>-5.9259896150034796</v>
      </c>
      <c r="Q14" s="83">
        <v>9.586186499922178</v>
      </c>
      <c r="R14" s="83">
        <v>24.711696550935681</v>
      </c>
      <c r="S14" s="274">
        <v>10.026848219865903</v>
      </c>
      <c r="T14" s="12"/>
      <c r="U14" s="26"/>
      <c r="V14" s="26"/>
      <c r="W14" s="220"/>
      <c r="X14" s="228"/>
      <c r="Y14" s="228"/>
      <c r="Z14" s="232" t="s">
        <v>178</v>
      </c>
      <c r="AA14" s="226" t="s">
        <v>8</v>
      </c>
      <c r="AB14" s="226" t="s">
        <v>49</v>
      </c>
      <c r="AC14" s="226" t="s">
        <v>9</v>
      </c>
      <c r="AD14" s="228"/>
      <c r="AE14" s="26"/>
      <c r="AF14" s="7"/>
    </row>
    <row r="15" spans="1:37" x14ac:dyDescent="0.25">
      <c r="A15" s="8"/>
      <c r="B15" s="10" t="s">
        <v>178</v>
      </c>
      <c r="C15" s="83">
        <v>4.6674397679787649</v>
      </c>
      <c r="D15" s="83">
        <v>16.186788239580242</v>
      </c>
      <c r="E15" s="83">
        <v>8.3649647519907777</v>
      </c>
      <c r="F15" s="83">
        <v>13.484646665381428</v>
      </c>
      <c r="G15" s="83">
        <v>8.9689316483245065</v>
      </c>
      <c r="H15" s="83">
        <v>-13.262567880256704</v>
      </c>
      <c r="I15" s="83">
        <v>-0.86563251129341268</v>
      </c>
      <c r="J15" s="83">
        <v>-7.7891218879864166</v>
      </c>
      <c r="K15" s="83">
        <v>-6.3459686895318113</v>
      </c>
      <c r="L15" s="83">
        <v>15.765182670664313</v>
      </c>
      <c r="M15" s="83">
        <v>-8.5308233024426361</v>
      </c>
      <c r="N15" s="83">
        <v>5.7803560340090376</v>
      </c>
      <c r="O15" s="83">
        <v>2.7220978431171661</v>
      </c>
      <c r="P15" s="83">
        <v>6.1035848834839923</v>
      </c>
      <c r="Q15" s="83">
        <v>0.15839241760533529</v>
      </c>
      <c r="R15" s="83">
        <v>-1.8782948186718773</v>
      </c>
      <c r="S15" s="274">
        <v>-8.2731103755961488</v>
      </c>
      <c r="T15" s="12"/>
      <c r="U15" s="26"/>
      <c r="V15" s="26"/>
      <c r="W15" s="220"/>
      <c r="X15" s="275">
        <v>2011</v>
      </c>
      <c r="Y15" s="226" t="s">
        <v>40</v>
      </c>
      <c r="Z15" s="229">
        <v>4.6674397679787649</v>
      </c>
      <c r="AA15" s="229">
        <v>23.71526504556849</v>
      </c>
      <c r="AB15" s="229">
        <v>-0.6260047378325696</v>
      </c>
      <c r="AC15" s="229">
        <v>-3.3290164334977845</v>
      </c>
      <c r="AD15" s="228"/>
      <c r="AE15" s="26"/>
      <c r="AF15" s="7"/>
    </row>
    <row r="16" spans="1:37" x14ac:dyDescent="0.25">
      <c r="A16" s="8"/>
      <c r="B16" s="14" t="s">
        <v>9</v>
      </c>
      <c r="C16" s="75">
        <v>-3.3290164334977845</v>
      </c>
      <c r="D16" s="75">
        <v>0.80675642041727258</v>
      </c>
      <c r="E16" s="75">
        <v>8.0827369609003199</v>
      </c>
      <c r="F16" s="75">
        <v>-1.1305349943346243</v>
      </c>
      <c r="G16" s="75">
        <v>5.0246082113882977</v>
      </c>
      <c r="H16" s="75">
        <v>-11.221298136571519</v>
      </c>
      <c r="I16" s="75">
        <v>1.324729151627821</v>
      </c>
      <c r="J16" s="75">
        <v>-0.28828536522976833</v>
      </c>
      <c r="K16" s="75">
        <v>-2.2675667964661557</v>
      </c>
      <c r="L16" s="75">
        <v>7.1375294722763272</v>
      </c>
      <c r="M16" s="75">
        <v>-5.1213058201628598</v>
      </c>
      <c r="N16" s="75">
        <v>-4.1918725259391323</v>
      </c>
      <c r="O16" s="75">
        <v>-8.3884687829186504</v>
      </c>
      <c r="P16" s="75">
        <v>-9.5504771457935789</v>
      </c>
      <c r="Q16" s="75">
        <v>-4.4764780650516798</v>
      </c>
      <c r="R16" s="75">
        <v>-2.2218575477270548</v>
      </c>
      <c r="S16" s="273">
        <v>5.9542968994120287</v>
      </c>
      <c r="T16" s="12"/>
      <c r="U16" s="26"/>
      <c r="V16" s="26"/>
      <c r="W16" s="220"/>
      <c r="X16" s="321">
        <v>2012</v>
      </c>
      <c r="Y16" s="226" t="s">
        <v>37</v>
      </c>
      <c r="Z16" s="229">
        <v>16.186788239580242</v>
      </c>
      <c r="AA16" s="229">
        <v>0.75087573227170523</v>
      </c>
      <c r="AB16" s="229">
        <v>5.57486979192009</v>
      </c>
      <c r="AC16" s="229">
        <v>0.80675642041727258</v>
      </c>
      <c r="AD16" s="228"/>
      <c r="AE16" s="26"/>
      <c r="AF16" s="7"/>
    </row>
    <row r="17" spans="1:35" x14ac:dyDescent="0.25">
      <c r="A17" s="8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2"/>
      <c r="U17" s="26"/>
      <c r="V17" s="26"/>
      <c r="W17" s="220"/>
      <c r="X17" s="321"/>
      <c r="Y17" s="226" t="s">
        <v>38</v>
      </c>
      <c r="Z17" s="229">
        <v>8.3649647519907777</v>
      </c>
      <c r="AA17" s="229">
        <v>-9.8338817455702063</v>
      </c>
      <c r="AB17" s="229">
        <v>18.62039521143641</v>
      </c>
      <c r="AC17" s="229">
        <v>8.0827369609003199</v>
      </c>
      <c r="AD17" s="228"/>
      <c r="AE17" s="26"/>
      <c r="AF17" s="7"/>
    </row>
    <row r="18" spans="1:35" x14ac:dyDescent="0.25">
      <c r="A18" s="8"/>
      <c r="B18" s="14"/>
      <c r="C18" s="14"/>
      <c r="D18" s="14"/>
      <c r="E18" s="14"/>
      <c r="F18" s="14"/>
      <c r="G18" s="14"/>
      <c r="H18" s="155" t="s">
        <v>183</v>
      </c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2"/>
      <c r="U18" s="26"/>
      <c r="V18" s="26"/>
      <c r="W18" s="220"/>
      <c r="X18" s="321"/>
      <c r="Y18" s="226" t="s">
        <v>39</v>
      </c>
      <c r="Z18" s="229">
        <v>13.484646665381428</v>
      </c>
      <c r="AA18" s="229">
        <v>3.1674027933206617</v>
      </c>
      <c r="AB18" s="229">
        <v>2.8636111754631299</v>
      </c>
      <c r="AC18" s="229">
        <v>-1.1305349943346243</v>
      </c>
      <c r="AD18" s="228"/>
      <c r="AE18" s="26"/>
      <c r="AF18" s="7"/>
    </row>
    <row r="19" spans="1:35" x14ac:dyDescent="0.25">
      <c r="A19" s="8"/>
      <c r="B19" s="14"/>
      <c r="C19" s="14"/>
      <c r="D19" s="14"/>
      <c r="E19" s="14"/>
      <c r="F19" s="14"/>
      <c r="G19" s="14"/>
      <c r="H19" s="155" t="s">
        <v>188</v>
      </c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2"/>
      <c r="U19" s="26"/>
      <c r="V19" s="26"/>
      <c r="W19" s="220"/>
      <c r="X19" s="321"/>
      <c r="Y19" s="226" t="s">
        <v>40</v>
      </c>
      <c r="Z19" s="229">
        <v>8.9689316483245065</v>
      </c>
      <c r="AA19" s="229">
        <v>2.5190030598703173</v>
      </c>
      <c r="AB19" s="229">
        <v>-9.7935238346635654</v>
      </c>
      <c r="AC19" s="229">
        <v>5.0246082113882977</v>
      </c>
      <c r="AD19" s="228"/>
      <c r="AE19" s="26"/>
      <c r="AF19" s="7"/>
    </row>
    <row r="20" spans="1:35" s="6" customFormat="1" ht="14.25" customHeight="1" x14ac:dyDescent="0.25">
      <c r="A20" s="8"/>
      <c r="B20" s="14"/>
      <c r="P20" s="17"/>
      <c r="Q20" s="17"/>
      <c r="R20" s="17"/>
      <c r="S20" s="17"/>
      <c r="T20" s="12"/>
      <c r="U20" s="26"/>
      <c r="V20" s="26"/>
      <c r="W20" s="220"/>
      <c r="X20" s="321">
        <v>2013</v>
      </c>
      <c r="Y20" s="226" t="s">
        <v>37</v>
      </c>
      <c r="Z20" s="229">
        <v>-13.262567880256704</v>
      </c>
      <c r="AA20" s="229">
        <v>18.073619912269876</v>
      </c>
      <c r="AB20" s="229">
        <v>-20.051957384167384</v>
      </c>
      <c r="AC20" s="229">
        <v>-11.221298136571519</v>
      </c>
      <c r="AD20" s="228"/>
      <c r="AE20" s="26"/>
      <c r="AF20" s="7"/>
      <c r="AI20" s="7"/>
    </row>
    <row r="21" spans="1:35" s="6" customFormat="1" ht="14.25" customHeight="1" x14ac:dyDescent="0.25">
      <c r="A21" s="8"/>
      <c r="B21" s="14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7"/>
      <c r="Q21" s="17"/>
      <c r="R21" s="17"/>
      <c r="S21" s="17"/>
      <c r="T21" s="12"/>
      <c r="U21" s="26"/>
      <c r="V21" s="26"/>
      <c r="W21" s="220"/>
      <c r="X21" s="321"/>
      <c r="Y21" s="226" t="s">
        <v>38</v>
      </c>
      <c r="Z21" s="229">
        <v>-0.86563251129341268</v>
      </c>
      <c r="AA21" s="229">
        <v>24.623188180622702</v>
      </c>
      <c r="AB21" s="229">
        <v>-10.873557519609873</v>
      </c>
      <c r="AC21" s="229">
        <v>1.324729151627821</v>
      </c>
      <c r="AD21" s="228"/>
      <c r="AE21" s="26"/>
      <c r="AF21" s="7"/>
      <c r="AI21" s="7"/>
    </row>
    <row r="22" spans="1:35" s="6" customFormat="1" ht="14.25" customHeight="1" x14ac:dyDescent="0.25">
      <c r="A22" s="8"/>
      <c r="B22" s="14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7"/>
      <c r="Q22" s="17"/>
      <c r="R22" s="17"/>
      <c r="S22" s="17"/>
      <c r="T22" s="12"/>
      <c r="U22" s="26"/>
      <c r="V22" s="26"/>
      <c r="W22" s="220"/>
      <c r="X22" s="321"/>
      <c r="Y22" s="226" t="s">
        <v>39</v>
      </c>
      <c r="Z22" s="229">
        <v>-7.7891218879864166</v>
      </c>
      <c r="AA22" s="229">
        <v>29.3990576277827</v>
      </c>
      <c r="AB22" s="229">
        <v>-8.1959895463698942</v>
      </c>
      <c r="AC22" s="229">
        <v>-0.28828536522976833</v>
      </c>
      <c r="AD22" s="228"/>
      <c r="AE22" s="26"/>
      <c r="AF22" s="7"/>
      <c r="AI22" s="7"/>
    </row>
    <row r="23" spans="1:35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7"/>
      <c r="Q23" s="17"/>
      <c r="R23" s="17"/>
      <c r="S23" s="17"/>
      <c r="T23" s="12"/>
      <c r="U23" s="26"/>
      <c r="V23" s="26"/>
      <c r="W23" s="220"/>
      <c r="X23" s="321"/>
      <c r="Y23" s="226" t="s">
        <v>40</v>
      </c>
      <c r="Z23" s="229">
        <v>-6.3459686895318113</v>
      </c>
      <c r="AA23" s="229">
        <v>7.6101516692899107</v>
      </c>
      <c r="AB23" s="229">
        <v>-1.7125868972869223</v>
      </c>
      <c r="AC23" s="229">
        <v>-2.2675667964661557</v>
      </c>
      <c r="AD23" s="228"/>
      <c r="AE23" s="26"/>
      <c r="AF23" s="7"/>
      <c r="AI23" s="7"/>
    </row>
    <row r="24" spans="1:35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7"/>
      <c r="Q24" s="17"/>
      <c r="R24" s="17"/>
      <c r="S24" s="17"/>
      <c r="T24" s="12"/>
      <c r="U24" s="26"/>
      <c r="V24" s="26"/>
      <c r="W24" s="220"/>
      <c r="X24" s="321">
        <v>2014</v>
      </c>
      <c r="Y24" s="226" t="s">
        <v>37</v>
      </c>
      <c r="Z24" s="229">
        <v>15.765182670664313</v>
      </c>
      <c r="AA24" s="229">
        <v>11.47304019260682</v>
      </c>
      <c r="AB24" s="229">
        <v>6.3988972793412593</v>
      </c>
      <c r="AC24" s="229">
        <v>7.1375294722763272</v>
      </c>
      <c r="AD24" s="228"/>
      <c r="AE24" s="26"/>
      <c r="AF24" s="7"/>
      <c r="AI24" s="7"/>
    </row>
    <row r="25" spans="1:35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7"/>
      <c r="Q25" s="17"/>
      <c r="R25" s="17"/>
      <c r="S25" s="17"/>
      <c r="T25" s="12"/>
      <c r="U25" s="26"/>
      <c r="V25" s="26"/>
      <c r="W25" s="220"/>
      <c r="X25" s="321"/>
      <c r="Y25" s="226" t="s">
        <v>38</v>
      </c>
      <c r="Z25" s="229">
        <v>-8.5308233024426361</v>
      </c>
      <c r="AA25" s="229">
        <v>-2.460193223783369</v>
      </c>
      <c r="AB25" s="229">
        <v>-8.1886562296485312</v>
      </c>
      <c r="AC25" s="229">
        <v>-5.1213058201628598</v>
      </c>
      <c r="AD25" s="228"/>
      <c r="AE25" s="26"/>
      <c r="AF25" s="7"/>
      <c r="AI25" s="7"/>
    </row>
    <row r="26" spans="1:35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7"/>
      <c r="Q26" s="17"/>
      <c r="R26" s="17"/>
      <c r="S26" s="17"/>
      <c r="T26" s="12"/>
      <c r="U26" s="26"/>
      <c r="V26" s="26"/>
      <c r="W26" s="220"/>
      <c r="X26" s="321"/>
      <c r="Y26" s="226" t="s">
        <v>39</v>
      </c>
      <c r="Z26" s="229">
        <v>5.7803560340090376</v>
      </c>
      <c r="AA26" s="229">
        <v>-16.160783045315629</v>
      </c>
      <c r="AB26" s="229">
        <v>-8.5444756670108575</v>
      </c>
      <c r="AC26" s="229">
        <v>-4.1918725259391323</v>
      </c>
      <c r="AD26" s="228"/>
      <c r="AE26" s="26"/>
      <c r="AF26" s="7"/>
      <c r="AI26" s="7"/>
    </row>
    <row r="27" spans="1:35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7"/>
      <c r="Q27" s="17"/>
      <c r="R27" s="17"/>
      <c r="S27" s="17"/>
      <c r="T27" s="12"/>
      <c r="U27" s="26"/>
      <c r="V27" s="26"/>
      <c r="W27" s="220"/>
      <c r="X27" s="321"/>
      <c r="Y27" s="226" t="s">
        <v>40</v>
      </c>
      <c r="Z27" s="229">
        <v>2.7220978431171661</v>
      </c>
      <c r="AA27" s="229">
        <v>-11.545866893005009</v>
      </c>
      <c r="AB27" s="229">
        <v>-4.9724590131959099</v>
      </c>
      <c r="AC27" s="229">
        <v>-8.3884687829186504</v>
      </c>
      <c r="AD27" s="228"/>
      <c r="AE27" s="26"/>
      <c r="AF27" s="7"/>
      <c r="AI27" s="7"/>
    </row>
    <row r="28" spans="1:35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7"/>
      <c r="Q28" s="17"/>
      <c r="R28" s="17"/>
      <c r="S28" s="17"/>
      <c r="T28" s="12"/>
      <c r="U28" s="26"/>
      <c r="V28" s="26"/>
      <c r="W28" s="220"/>
      <c r="X28" s="323">
        <v>2015</v>
      </c>
      <c r="Y28" s="226" t="s">
        <v>37</v>
      </c>
      <c r="Z28" s="229">
        <v>6.1035848834839923</v>
      </c>
      <c r="AA28" s="229">
        <v>-5.9259896150034796</v>
      </c>
      <c r="AB28" s="229">
        <v>6.9439085666485658</v>
      </c>
      <c r="AC28" s="229">
        <v>-9.5504771457935789</v>
      </c>
      <c r="AD28" s="228"/>
      <c r="AE28" s="26"/>
      <c r="AF28" s="7"/>
      <c r="AI28" s="7"/>
    </row>
    <row r="29" spans="1:35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7"/>
      <c r="Q29" s="17"/>
      <c r="R29" s="17"/>
      <c r="S29" s="17"/>
      <c r="T29" s="12"/>
      <c r="U29" s="26"/>
      <c r="V29" s="26"/>
      <c r="W29" s="220"/>
      <c r="X29" s="323"/>
      <c r="Y29" s="226" t="s">
        <v>38</v>
      </c>
      <c r="Z29" s="229">
        <v>0.15839241760533529</v>
      </c>
      <c r="AA29" s="229">
        <v>9.586186499922178</v>
      </c>
      <c r="AB29" s="229">
        <v>3.7844023646682525</v>
      </c>
      <c r="AC29" s="229">
        <v>-4.4764780650516798</v>
      </c>
      <c r="AD29" s="228"/>
      <c r="AE29" s="26"/>
      <c r="AF29" s="7"/>
      <c r="AI29" s="7"/>
    </row>
    <row r="30" spans="1:35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7"/>
      <c r="Q30" s="17"/>
      <c r="R30" s="17"/>
      <c r="S30" s="17"/>
      <c r="T30" s="12"/>
      <c r="U30" s="26"/>
      <c r="V30" s="26"/>
      <c r="W30" s="220"/>
      <c r="X30" s="323"/>
      <c r="Y30" s="226" t="s">
        <v>39</v>
      </c>
      <c r="Z30" s="229">
        <v>-1.8782948186718773</v>
      </c>
      <c r="AA30" s="229">
        <v>24.711696550935681</v>
      </c>
      <c r="AB30" s="229">
        <v>0.14152300998238243</v>
      </c>
      <c r="AC30" s="229">
        <v>-2.2218575477270548</v>
      </c>
      <c r="AD30" s="228"/>
      <c r="AE30" s="26"/>
      <c r="AF30" s="7"/>
      <c r="AI30" s="7"/>
    </row>
    <row r="31" spans="1:35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7"/>
      <c r="Q31" s="17"/>
      <c r="R31" s="17"/>
      <c r="S31" s="17"/>
      <c r="T31" s="12"/>
      <c r="U31" s="26"/>
      <c r="V31" s="26"/>
      <c r="W31" s="220"/>
      <c r="X31" s="323"/>
      <c r="Y31" s="226" t="s">
        <v>40</v>
      </c>
      <c r="Z31" s="229">
        <v>-8.2731103755961488</v>
      </c>
      <c r="AA31" s="229">
        <v>10.026848219865903</v>
      </c>
      <c r="AB31" s="229">
        <v>11.420604540705636</v>
      </c>
      <c r="AC31" s="229">
        <v>5.9542968994120287</v>
      </c>
      <c r="AD31" s="228"/>
      <c r="AE31" s="26"/>
      <c r="AF31" s="7"/>
      <c r="AI31" s="7"/>
    </row>
    <row r="32" spans="1:35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7"/>
      <c r="Q32" s="17"/>
      <c r="R32" s="17"/>
      <c r="S32" s="17"/>
      <c r="T32" s="12"/>
      <c r="U32" s="26"/>
      <c r="V32" s="26"/>
      <c r="W32" s="220"/>
      <c r="AD32" s="228"/>
      <c r="AE32" s="26"/>
      <c r="AF32" s="7"/>
      <c r="AI32" s="7"/>
    </row>
    <row r="33" spans="1:35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7"/>
      <c r="Q33" s="17"/>
      <c r="R33" s="17"/>
      <c r="S33" s="17"/>
      <c r="T33" s="12"/>
      <c r="U33" s="26"/>
      <c r="V33" s="26"/>
      <c r="W33" s="220"/>
      <c r="AD33" s="228"/>
      <c r="AE33" s="26"/>
      <c r="AF33" s="7"/>
      <c r="AI33" s="7"/>
    </row>
    <row r="34" spans="1:35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7"/>
      <c r="Q34" s="17"/>
      <c r="R34" s="17"/>
      <c r="S34" s="17"/>
      <c r="T34" s="12"/>
      <c r="U34" s="26"/>
      <c r="V34" s="26"/>
      <c r="W34" s="220"/>
      <c r="AD34" s="220"/>
      <c r="AE34" s="26"/>
      <c r="AF34" s="7"/>
      <c r="AI34" s="7"/>
    </row>
    <row r="35" spans="1:35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7"/>
      <c r="Q35" s="17"/>
      <c r="R35" s="17"/>
      <c r="S35" s="17"/>
      <c r="T35" s="12"/>
      <c r="U35" s="26"/>
      <c r="V35" s="26"/>
      <c r="W35" s="220"/>
      <c r="AD35" s="220"/>
      <c r="AE35" s="26"/>
      <c r="AF35" s="7"/>
      <c r="AI35" s="7"/>
    </row>
    <row r="36" spans="1:35" x14ac:dyDescent="0.25">
      <c r="A36" s="21"/>
      <c r="B36" s="22"/>
      <c r="C36" s="22" t="str">
        <f>+'Industria variación anual %'!B42</f>
        <v>Fuente: Dane, MTMR. Marzo de 2016</v>
      </c>
      <c r="D36" s="23"/>
      <c r="E36" s="23"/>
      <c r="F36" s="23"/>
      <c r="G36" s="23"/>
      <c r="H36" s="23"/>
      <c r="I36" s="23"/>
      <c r="J36" s="23"/>
      <c r="K36" s="23"/>
      <c r="L36" s="23"/>
      <c r="M36" s="23"/>
      <c r="N36" s="23"/>
      <c r="O36" s="23"/>
      <c r="P36" s="23"/>
      <c r="Q36" s="23"/>
      <c r="R36" s="23"/>
      <c r="S36" s="23"/>
      <c r="T36" s="24"/>
      <c r="U36" s="26"/>
      <c r="V36" s="26"/>
      <c r="W36" s="220"/>
      <c r="AD36" s="220"/>
      <c r="AE36" s="26"/>
      <c r="AF36" s="7"/>
    </row>
    <row r="37" spans="1:35" x14ac:dyDescent="0.25">
      <c r="U37" s="26"/>
      <c r="V37" s="26"/>
      <c r="W37" s="220"/>
      <c r="X37" s="220"/>
      <c r="Y37" s="220"/>
      <c r="Z37" s="220"/>
      <c r="AA37" s="220"/>
      <c r="AB37" s="220"/>
      <c r="AC37" s="220"/>
      <c r="AD37" s="220"/>
      <c r="AE37" s="26"/>
    </row>
    <row r="38" spans="1:35" x14ac:dyDescent="0.25">
      <c r="U38" s="26"/>
      <c r="V38" s="26"/>
      <c r="W38" s="26"/>
      <c r="X38" s="26"/>
      <c r="Y38" s="26"/>
      <c r="Z38" s="26"/>
      <c r="AA38" s="26"/>
      <c r="AB38" s="26"/>
      <c r="AC38" s="26"/>
      <c r="AD38" s="26"/>
      <c r="AE38" s="26"/>
    </row>
    <row r="39" spans="1:35" x14ac:dyDescent="0.25">
      <c r="B39" s="26"/>
      <c r="U39" s="26"/>
      <c r="V39" s="26"/>
      <c r="W39" s="26"/>
      <c r="X39" s="26"/>
      <c r="Y39" s="26"/>
      <c r="Z39" s="26"/>
      <c r="AA39" s="26"/>
      <c r="AB39" s="26"/>
      <c r="AC39" s="26"/>
      <c r="AD39" s="26"/>
      <c r="AE39" s="26"/>
    </row>
    <row r="40" spans="1:35" x14ac:dyDescent="0.25">
      <c r="U40" s="26"/>
      <c r="V40" s="26"/>
      <c r="W40" s="26"/>
      <c r="X40" s="26"/>
      <c r="Y40" s="26"/>
      <c r="Z40" s="26"/>
      <c r="AA40" s="26"/>
      <c r="AB40" s="26"/>
      <c r="AC40" s="26"/>
      <c r="AD40" s="26"/>
      <c r="AE40" s="26"/>
    </row>
    <row r="41" spans="1:35" x14ac:dyDescent="0.25">
      <c r="U41" s="26"/>
      <c r="V41" s="26"/>
      <c r="W41" s="26"/>
      <c r="X41" s="26"/>
      <c r="Y41" s="26"/>
      <c r="Z41" s="26"/>
      <c r="AA41" s="26"/>
      <c r="AB41" s="26"/>
      <c r="AC41" s="26"/>
      <c r="AD41" s="26"/>
      <c r="AE41" s="26"/>
    </row>
    <row r="44" spans="1:35" x14ac:dyDescent="0.25">
      <c r="B44" s="26"/>
    </row>
    <row r="45" spans="1:35" x14ac:dyDescent="0.25">
      <c r="B45" s="26"/>
    </row>
    <row r="46" spans="1:35" x14ac:dyDescent="0.25">
      <c r="B46" s="26"/>
    </row>
    <row r="47" spans="1:35" x14ac:dyDescent="0.25">
      <c r="B47" s="26"/>
    </row>
    <row r="48" spans="1:35" x14ac:dyDescent="0.25">
      <c r="B48" s="26"/>
    </row>
    <row r="49" spans="2:2" x14ac:dyDescent="0.25">
      <c r="B49" s="26"/>
    </row>
    <row r="53" spans="2:2" x14ac:dyDescent="0.25">
      <c r="B53" s="26"/>
    </row>
    <row r="61" spans="2:2" x14ac:dyDescent="0.25">
      <c r="B61" s="26"/>
    </row>
    <row r="62" spans="2:2" x14ac:dyDescent="0.25">
      <c r="B62" s="26"/>
    </row>
  </sheetData>
  <mergeCells count="10">
    <mergeCell ref="X16:X19"/>
    <mergeCell ref="X20:X23"/>
    <mergeCell ref="X24:X27"/>
    <mergeCell ref="X28:X31"/>
    <mergeCell ref="C7:R7"/>
    <mergeCell ref="C8:R8"/>
    <mergeCell ref="D10:G10"/>
    <mergeCell ref="H10:K10"/>
    <mergeCell ref="L10:O10"/>
    <mergeCell ref="P10:S10"/>
  </mergeCells>
  <printOptions horizontalCentered="1" verticalCentered="1"/>
  <pageMargins left="0.51181102362204722" right="0.51181102362204722" top="0.35433070866141736" bottom="0.35433070866141736" header="0.31496062992125984" footer="0.31496062992125984"/>
  <pageSetup scale="77" orientation="portrait" r:id="rId1"/>
  <headerFooter>
    <oddFooter>&amp;C&amp;"-,Negrita"&amp;12&amp;K08-049Página 33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34</vt:i4>
      </vt:variant>
      <vt:variant>
        <vt:lpstr>Rangos con nombre</vt:lpstr>
      </vt:variant>
      <vt:variant>
        <vt:i4>36</vt:i4>
      </vt:variant>
    </vt:vector>
  </HeadingPairs>
  <TitlesOfParts>
    <vt:vector size="70" baseType="lpstr">
      <vt:lpstr>Índice</vt:lpstr>
      <vt:lpstr>Industria regiones (%)</vt:lpstr>
      <vt:lpstr>Industria variación anual %</vt:lpstr>
      <vt:lpstr>Industria Var Corrida %</vt:lpstr>
      <vt:lpstr>Industria var acumulada %</vt:lpstr>
      <vt:lpstr>H Producción Regional anual%</vt:lpstr>
      <vt:lpstr>H Ventas Regional anual%</vt:lpstr>
      <vt:lpstr>H Ocupados Regional anual%</vt:lpstr>
      <vt:lpstr>H Producción Bogotá anual%</vt:lpstr>
      <vt:lpstr>H Ventas Bogotá anual%</vt:lpstr>
      <vt:lpstr>H Ocupados Bogotá anual%</vt:lpstr>
      <vt:lpstr>Contrato Bogotá</vt:lpstr>
      <vt:lpstr>H Produc Barranquilla anual%</vt:lpstr>
      <vt:lpstr>H Ventas Barranquilla anual%</vt:lpstr>
      <vt:lpstr>H Ocupados Barranquilla anual%</vt:lpstr>
      <vt:lpstr>H Producción Cali anual%</vt:lpstr>
      <vt:lpstr>H Ventas Cali anual%</vt:lpstr>
      <vt:lpstr>H Ocupados Cali anual%</vt:lpstr>
      <vt:lpstr>H Producción Eje cafeter anual%</vt:lpstr>
      <vt:lpstr>H Ventas Eje cafetero anual%</vt:lpstr>
      <vt:lpstr>H Ocupados Eje cafetero anual%</vt:lpstr>
      <vt:lpstr>H Producción Medellín anual%</vt:lpstr>
      <vt:lpstr>H Ventas Medellín anual%</vt:lpstr>
      <vt:lpstr>H Ocupados Medellin anual%</vt:lpstr>
      <vt:lpstr>H Producción Santanderes anual%</vt:lpstr>
      <vt:lpstr>H Ventas Santanderes anual%</vt:lpstr>
      <vt:lpstr>H Ocupados Santanderes anual%</vt:lpstr>
      <vt:lpstr>H Producci Regional acum anual%</vt:lpstr>
      <vt:lpstr>H Ventas Regional acum anual%</vt:lpstr>
      <vt:lpstr>H Ocupación Regional acum anua%</vt:lpstr>
      <vt:lpstr>H Prod Bogotá acumulado%</vt:lpstr>
      <vt:lpstr>H Vehículos Pr%</vt:lpstr>
      <vt:lpstr>H Caucho Pr%</vt:lpstr>
      <vt:lpstr>H Confecciones Pr %</vt:lpstr>
      <vt:lpstr>'Contrato Bogotá'!Área_de_impresión</vt:lpstr>
      <vt:lpstr>'H Caucho Pr%'!Área_de_impresión</vt:lpstr>
      <vt:lpstr>'H Confecciones Pr %'!Área_de_impresión</vt:lpstr>
      <vt:lpstr>'H Ocupación Regional acum anua%'!Área_de_impresión</vt:lpstr>
      <vt:lpstr>'H Ocupados Barranquilla anual%'!Área_de_impresión</vt:lpstr>
      <vt:lpstr>'H Ocupados Bogotá anual%'!Área_de_impresión</vt:lpstr>
      <vt:lpstr>'H Ocupados Cali anual%'!Área_de_impresión</vt:lpstr>
      <vt:lpstr>'H Ocupados Eje cafetero anual%'!Área_de_impresión</vt:lpstr>
      <vt:lpstr>'H Ocupados Medellin anual%'!Área_de_impresión</vt:lpstr>
      <vt:lpstr>'H Ocupados Regional anual%'!Área_de_impresión</vt:lpstr>
      <vt:lpstr>'H Ocupados Santanderes anual%'!Área_de_impresión</vt:lpstr>
      <vt:lpstr>'H Prod Bogotá acumulado%'!Área_de_impresión</vt:lpstr>
      <vt:lpstr>'H Produc Barranquilla anual%'!Área_de_impresión</vt:lpstr>
      <vt:lpstr>'H Producci Regional acum anual%'!Área_de_impresión</vt:lpstr>
      <vt:lpstr>'H Producción Bogotá anual%'!Área_de_impresión</vt:lpstr>
      <vt:lpstr>'H Producción Cali anual%'!Área_de_impresión</vt:lpstr>
      <vt:lpstr>'H Producción Eje cafeter anual%'!Área_de_impresión</vt:lpstr>
      <vt:lpstr>'H Producción Medellín anual%'!Área_de_impresión</vt:lpstr>
      <vt:lpstr>'H Producción Regional anual%'!Área_de_impresión</vt:lpstr>
      <vt:lpstr>'H Producción Santanderes anual%'!Área_de_impresión</vt:lpstr>
      <vt:lpstr>'H Vehículos Pr%'!Área_de_impresión</vt:lpstr>
      <vt:lpstr>'H Ventas Barranquilla anual%'!Área_de_impresión</vt:lpstr>
      <vt:lpstr>'H Ventas Bogotá anual%'!Área_de_impresión</vt:lpstr>
      <vt:lpstr>'H Ventas Cali anual%'!Área_de_impresión</vt:lpstr>
      <vt:lpstr>'H Ventas Eje cafetero anual%'!Área_de_impresión</vt:lpstr>
      <vt:lpstr>'H Ventas Medellín anual%'!Área_de_impresión</vt:lpstr>
      <vt:lpstr>'H Ventas Regional acum anual%'!Área_de_impresión</vt:lpstr>
      <vt:lpstr>'H Ventas Regional anual%'!Área_de_impresión</vt:lpstr>
      <vt:lpstr>'H Ventas Santanderes anual%'!Área_de_impresión</vt:lpstr>
      <vt:lpstr>Índice!Área_de_impresión</vt:lpstr>
      <vt:lpstr>'Industria regiones (%)'!Área_de_impresión</vt:lpstr>
      <vt:lpstr>'Industria var acumulada %'!Área_de_impresión</vt:lpstr>
      <vt:lpstr>'Industria Var Corrida %'!Área_de_impresión</vt:lpstr>
      <vt:lpstr>'Industria variación anual %'!Área_de_impresión</vt:lpstr>
      <vt:lpstr>'Industria var acumulada %'!Print_Area</vt:lpstr>
      <vt:lpstr>'Industria variación anual %'!Print_Area</vt:lpstr>
    </vt:vector>
  </TitlesOfParts>
  <Company>SECRETARIA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Nohora Margarita Sanchez Rivera</dc:creator>
  <cp:lastModifiedBy>Berna Rocio Bustamente Palma</cp:lastModifiedBy>
  <cp:lastPrinted>2015-09-03T17:10:45Z</cp:lastPrinted>
  <dcterms:created xsi:type="dcterms:W3CDTF">2010-09-24T13:34:45Z</dcterms:created>
  <dcterms:modified xsi:type="dcterms:W3CDTF">2016-03-15T20:16:40Z</dcterms:modified>
</cp:coreProperties>
</file>