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theme/themeOverride1.xml" ContentType="application/vnd.openxmlformats-officedocument.themeOverride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6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7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18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19.xml" ContentType="application/vnd.openxmlformats-officedocument.drawing+xml"/>
  <Override PartName="/xl/charts/chart30.xml" ContentType="application/vnd.openxmlformats-officedocument.drawingml.chart+xml"/>
  <Override PartName="/xl/charts/chart31.xml" ContentType="application/vnd.openxmlformats-officedocument.drawingml.chart+xml"/>
  <Override PartName="/xl/drawings/drawing20.xml" ContentType="application/vnd.openxmlformats-officedocument.drawing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drawings/drawing21.xml" ContentType="application/vnd.openxmlformats-officedocument.drawing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drawings/drawing22.xml" ContentType="application/vnd.openxmlformats-officedocument.drawing+xml"/>
  <Override PartName="/xl/charts/chart36.xml" ContentType="application/vnd.openxmlformats-officedocument.drawingml.chart+xml"/>
  <Override PartName="/xl/charts/chart37.xml" ContentType="application/vnd.openxmlformats-officedocument.drawingml.chart+xml"/>
  <Override PartName="/xl/drawings/drawing23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drawings/drawing24.xml" ContentType="application/vnd.openxmlformats-officedocument.drawing+xml"/>
  <Override PartName="/xl/charts/chart40.xml" ContentType="application/vnd.openxmlformats-officedocument.drawingml.chart+xml"/>
  <Override PartName="/xl/charts/chart41.xml" ContentType="application/vnd.openxmlformats-officedocument.drawingml.chart+xml"/>
  <Override PartName="/xl/drawings/drawing25.xml" ContentType="application/vnd.openxmlformats-officedocument.drawing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26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27.xml" ContentType="application/vnd.openxmlformats-officedocument.drawing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drawings/drawing28.xml" ContentType="application/vnd.openxmlformats-officedocument.drawing+xml"/>
  <Override PartName="/xl/charts/chart48.xml" ContentType="application/vnd.openxmlformats-officedocument.drawingml.chart+xml"/>
  <Override PartName="/xl/drawings/drawing29.xml" ContentType="application/vnd.openxmlformats-officedocument.drawing+xml"/>
  <Override PartName="/xl/charts/chart49.xml" ContentType="application/vnd.openxmlformats-officedocument.drawingml.chart+xml"/>
  <Override PartName="/xl/drawings/drawing30.xml" ContentType="application/vnd.openxmlformats-officedocument.drawing+xml"/>
  <Override PartName="/xl/charts/chart50.xml" ContentType="application/vnd.openxmlformats-officedocument.drawingml.chart+xml"/>
  <Override PartName="/xl/drawings/drawing31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2.xml" ContentType="application/vnd.openxmlformats-officedocument.drawing+xml"/>
  <Override PartName="/xl/charts/chart53.xml" ContentType="application/vnd.openxmlformats-officedocument.drawingml.chart+xml"/>
  <Override PartName="/xl/drawings/drawing33.xml" ContentType="application/vnd.openxmlformats-officedocument.drawing+xml"/>
  <Override PartName="/xl/charts/chart54.xml" ContentType="application/vnd.openxmlformats-officedocument.drawingml.chart+xml"/>
  <Override PartName="/xl/drawings/drawing34.xml" ContentType="application/vnd.openxmlformats-officedocument.drawing+xml"/>
  <Override PartName="/xl/charts/chart55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showInkAnnotation="0" defaultThemeVersion="124226"/>
  <bookViews>
    <workbookView xWindow="-15" yWindow="6090" windowWidth="20520" windowHeight="1680" tabRatio="855"/>
  </bookViews>
  <sheets>
    <sheet name="Índice" sheetId="9" r:id="rId1"/>
    <sheet name="Industria regiones (%)" sheetId="18" r:id="rId2"/>
    <sheet name="Industria variación anual %" sheetId="20" r:id="rId3"/>
    <sheet name="Industria Var Corrida %" sheetId="50" r:id="rId4"/>
    <sheet name="Industria var acumulada %" sheetId="21" r:id="rId5"/>
    <sheet name="H Producción Regional anual%" sheetId="39" r:id="rId6"/>
    <sheet name="H Ventas Regional anual%" sheetId="40" r:id="rId7"/>
    <sheet name="H Ocupados Regional anual%" sheetId="41" r:id="rId8"/>
    <sheet name="H Producción Bogotá anual%" sheetId="3" r:id="rId9"/>
    <sheet name="H Ventas Bogotá anual%" sheetId="22" r:id="rId10"/>
    <sheet name="H Ocupados Bogotá anual%" sheetId="23" r:id="rId11"/>
    <sheet name="Contrato Bogotá" sheetId="46" r:id="rId12"/>
    <sheet name="H Produc Barranquilla anual%" sheetId="24" r:id="rId13"/>
    <sheet name="H Ventas Barranquilla anual%" sheetId="25" r:id="rId14"/>
    <sheet name="H Ocupados Barranquilla anual%" sheetId="26" r:id="rId15"/>
    <sheet name="H Producción Cali anual%" sheetId="27" r:id="rId16"/>
    <sheet name="H Ventas Cali anual%" sheetId="28" r:id="rId17"/>
    <sheet name="H Ocupados Cali anual%" sheetId="29" r:id="rId18"/>
    <sheet name="H Producción Eje cafeter anual%" sheetId="30" r:id="rId19"/>
    <sheet name="H Ventas Eje cafetero anual%" sheetId="31" r:id="rId20"/>
    <sheet name="H Ocupados Eje cafetero anual%" sheetId="32" r:id="rId21"/>
    <sheet name="H Producción Medellín anual%" sheetId="33" r:id="rId22"/>
    <sheet name="H Ventas Medellín anual%" sheetId="34" r:id="rId23"/>
    <sheet name="H Ocupados Medellin anual%" sheetId="35" r:id="rId24"/>
    <sheet name="H Producción Santanderes anual%" sheetId="36" r:id="rId25"/>
    <sheet name="H Ventas Santanderes anual%" sheetId="37" r:id="rId26"/>
    <sheet name="H Ocupados Santanderes anual%" sheetId="38" r:id="rId27"/>
    <sheet name="H Producci Regional acum anual%" sheetId="42" r:id="rId28"/>
    <sheet name="H Ventas Regional acum anual%" sheetId="43" r:id="rId29"/>
    <sheet name="H Ocupación Regional acum anua%" sheetId="44" r:id="rId30"/>
    <sheet name="H Prod Bogotá acumulado%" sheetId="45" r:id="rId31"/>
    <sheet name="H Vehículos Pr%" sheetId="47" r:id="rId32"/>
    <sheet name="H Caucho Pr%" sheetId="48" r:id="rId33"/>
    <sheet name="H Confecciones Pr %" sheetId="49" r:id="rId34"/>
  </sheets>
  <externalReferences>
    <externalReference r:id="rId35"/>
    <externalReference r:id="rId36"/>
    <externalReference r:id="rId37"/>
    <externalReference r:id="rId38"/>
    <externalReference r:id="rId39"/>
    <externalReference r:id="rId40"/>
  </externalReferences>
  <definedNames>
    <definedName name="\a" localSheetId="29">#REF!</definedName>
    <definedName name="\a" localSheetId="14">#REF!</definedName>
    <definedName name="\a" localSheetId="10">#REF!</definedName>
    <definedName name="\a" localSheetId="17">#REF!</definedName>
    <definedName name="\a" localSheetId="20">#REF!</definedName>
    <definedName name="\a" localSheetId="23">#REF!</definedName>
    <definedName name="\a" localSheetId="7">#REF!</definedName>
    <definedName name="\a" localSheetId="26">#REF!</definedName>
    <definedName name="\a" localSheetId="12">#REF!</definedName>
    <definedName name="\a" localSheetId="27">#REF!</definedName>
    <definedName name="\a" localSheetId="8">#REF!</definedName>
    <definedName name="\a" localSheetId="15">#REF!</definedName>
    <definedName name="\a" localSheetId="18">#REF!</definedName>
    <definedName name="\a" localSheetId="21">#REF!</definedName>
    <definedName name="\a" localSheetId="5">#REF!</definedName>
    <definedName name="\a" localSheetId="24">#REF!</definedName>
    <definedName name="\a" localSheetId="13">#REF!</definedName>
    <definedName name="\a" localSheetId="9">#REF!</definedName>
    <definedName name="\a" localSheetId="16">#REF!</definedName>
    <definedName name="\a" localSheetId="19">#REF!</definedName>
    <definedName name="\a" localSheetId="22">#REF!</definedName>
    <definedName name="\a" localSheetId="28">#REF!</definedName>
    <definedName name="\a" localSheetId="6">#REF!</definedName>
    <definedName name="\a" localSheetId="25">#REF!</definedName>
    <definedName name="\a" localSheetId="0">#REF!</definedName>
    <definedName name="\a" localSheetId="1">#REF!</definedName>
    <definedName name="\a" localSheetId="4">#REF!</definedName>
    <definedName name="\a" localSheetId="2">#REF!</definedName>
    <definedName name="\y" localSheetId="29">#REF!</definedName>
    <definedName name="\y" localSheetId="14">#REF!</definedName>
    <definedName name="\y" localSheetId="10">#REF!</definedName>
    <definedName name="\y" localSheetId="17">#REF!</definedName>
    <definedName name="\y" localSheetId="20">#REF!</definedName>
    <definedName name="\y" localSheetId="23">#REF!</definedName>
    <definedName name="\y" localSheetId="7">#REF!</definedName>
    <definedName name="\y" localSheetId="26">#REF!</definedName>
    <definedName name="\y" localSheetId="12">#REF!</definedName>
    <definedName name="\y" localSheetId="27">#REF!</definedName>
    <definedName name="\y" localSheetId="8">#REF!</definedName>
    <definedName name="\y" localSheetId="15">#REF!</definedName>
    <definedName name="\y" localSheetId="18">#REF!</definedName>
    <definedName name="\y" localSheetId="21">#REF!</definedName>
    <definedName name="\y" localSheetId="5">#REF!</definedName>
    <definedName name="\y" localSheetId="24">#REF!</definedName>
    <definedName name="\y" localSheetId="13">#REF!</definedName>
    <definedName name="\y" localSheetId="9">#REF!</definedName>
    <definedName name="\y" localSheetId="16">#REF!</definedName>
    <definedName name="\y" localSheetId="19">#REF!</definedName>
    <definedName name="\y" localSheetId="22">#REF!</definedName>
    <definedName name="\y" localSheetId="28">#REF!</definedName>
    <definedName name="\y" localSheetId="6">#REF!</definedName>
    <definedName name="\y" localSheetId="25">#REF!</definedName>
    <definedName name="\y" localSheetId="0">#REF!</definedName>
    <definedName name="\y" localSheetId="1">#REF!</definedName>
    <definedName name="\y" localSheetId="4">#REF!</definedName>
    <definedName name="\y" localSheetId="2">#REF!</definedName>
    <definedName name="\z" localSheetId="29">#REF!</definedName>
    <definedName name="\z" localSheetId="14">#REF!</definedName>
    <definedName name="\z" localSheetId="10">#REF!</definedName>
    <definedName name="\z" localSheetId="17">#REF!</definedName>
    <definedName name="\z" localSheetId="20">#REF!</definedName>
    <definedName name="\z" localSheetId="23">#REF!</definedName>
    <definedName name="\z" localSheetId="7">#REF!</definedName>
    <definedName name="\z" localSheetId="26">#REF!</definedName>
    <definedName name="\z" localSheetId="12">#REF!</definedName>
    <definedName name="\z" localSheetId="27">#REF!</definedName>
    <definedName name="\z" localSheetId="8">#REF!</definedName>
    <definedName name="\z" localSheetId="15">#REF!</definedName>
    <definedName name="\z" localSheetId="18">#REF!</definedName>
    <definedName name="\z" localSheetId="21">#REF!</definedName>
    <definedName name="\z" localSheetId="5">#REF!</definedName>
    <definedName name="\z" localSheetId="24">#REF!</definedName>
    <definedName name="\z" localSheetId="13">#REF!</definedName>
    <definedName name="\z" localSheetId="9">#REF!</definedName>
    <definedName name="\z" localSheetId="16">#REF!</definedName>
    <definedName name="\z" localSheetId="19">#REF!</definedName>
    <definedName name="\z" localSheetId="22">#REF!</definedName>
    <definedName name="\z" localSheetId="28">#REF!</definedName>
    <definedName name="\z" localSheetId="6">#REF!</definedName>
    <definedName name="\z" localSheetId="25">#REF!</definedName>
    <definedName name="\z" localSheetId="0">#REF!</definedName>
    <definedName name="\z" localSheetId="1">#REF!</definedName>
    <definedName name="\z" localSheetId="4">#REF!</definedName>
    <definedName name="\z" localSheetId="2">#REF!</definedName>
    <definedName name="_C" localSheetId="0">#REF!</definedName>
    <definedName name="_Fill" localSheetId="29" hidden="1">#REF!</definedName>
    <definedName name="_Fill" localSheetId="14" hidden="1">#REF!</definedName>
    <definedName name="_Fill" localSheetId="10" hidden="1">#REF!</definedName>
    <definedName name="_Fill" localSheetId="17" hidden="1">#REF!</definedName>
    <definedName name="_Fill" localSheetId="20" hidden="1">#REF!</definedName>
    <definedName name="_Fill" localSheetId="23" hidden="1">#REF!</definedName>
    <definedName name="_Fill" localSheetId="7" hidden="1">#REF!</definedName>
    <definedName name="_Fill" localSheetId="26" hidden="1">#REF!</definedName>
    <definedName name="_Fill" localSheetId="12" hidden="1">#REF!</definedName>
    <definedName name="_Fill" localSheetId="27" hidden="1">#REF!</definedName>
    <definedName name="_Fill" localSheetId="8" hidden="1">#REF!</definedName>
    <definedName name="_Fill" localSheetId="15" hidden="1">#REF!</definedName>
    <definedName name="_Fill" localSheetId="18" hidden="1">#REF!</definedName>
    <definedName name="_Fill" localSheetId="21" hidden="1">#REF!</definedName>
    <definedName name="_Fill" localSheetId="5" hidden="1">#REF!</definedName>
    <definedName name="_Fill" localSheetId="24" hidden="1">#REF!</definedName>
    <definedName name="_Fill" localSheetId="13" hidden="1">#REF!</definedName>
    <definedName name="_Fill" localSheetId="9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8" hidden="1">#REF!</definedName>
    <definedName name="_Fill" localSheetId="6" hidden="1">#REF!</definedName>
    <definedName name="_Fill" localSheetId="25" hidden="1">#REF!</definedName>
    <definedName name="_Fill" localSheetId="0" hidden="1">#REF!</definedName>
    <definedName name="_Fill" localSheetId="1" hidden="1">#REF!</definedName>
    <definedName name="_Fill" localSheetId="4" hidden="1">#REF!</definedName>
    <definedName name="_Fill" localSheetId="2" hidden="1">#REF!</definedName>
    <definedName name="_xlnm._FilterDatabase" localSheetId="11" hidden="1">'Contrato Bogotá'!$N$17:$Q$22</definedName>
    <definedName name="_xlnm._FilterDatabase" localSheetId="14" hidden="1">'H Ocupados Barranquilla anual%'!$K$12:$M$23</definedName>
    <definedName name="_xlnm._FilterDatabase" localSheetId="10" hidden="1">'H Ocupados Bogotá anual%'!$L$13:$N$28</definedName>
    <definedName name="_xlnm._FilterDatabase" localSheetId="17" hidden="1">'H Ocupados Cali anual%'!$K$12:$M$25</definedName>
    <definedName name="_xlnm._FilterDatabase" localSheetId="20" hidden="1">'H Ocupados Eje cafetero anual%'!$K$12:$M$18</definedName>
    <definedName name="_xlnm._FilterDatabase" localSheetId="23" hidden="1">'H Ocupados Medellin anual%'!$K$12:$M$28</definedName>
    <definedName name="_xlnm._FilterDatabase" localSheetId="26" hidden="1">'H Ocupados Santanderes anual%'!$B$13:$H$20</definedName>
    <definedName name="_xlnm._FilterDatabase" localSheetId="30" hidden="1">'H Prod Bogotá acumulado%'!$K$12:$M$27</definedName>
    <definedName name="_xlnm._FilterDatabase" localSheetId="12" hidden="1">'H Produc Barranquilla anual%'!$K$13:$M$23</definedName>
    <definedName name="_xlnm._FilterDatabase" localSheetId="8" hidden="1">'H Producción Bogotá anual%'!$L$15:$N$30</definedName>
    <definedName name="_xlnm._FilterDatabase" localSheetId="15" hidden="1">'H Producción Cali anual%'!$K$12:$M$25</definedName>
    <definedName name="_xlnm._FilterDatabase" localSheetId="18" hidden="1">'H Producción Eje cafeter anual%'!$K$12:$M$18</definedName>
    <definedName name="_xlnm._FilterDatabase" localSheetId="21" hidden="1">'H Producción Medellín anual%'!$K$12:$P$28</definedName>
    <definedName name="_xlnm._FilterDatabase" localSheetId="24" hidden="1">'H Producción Santanderes anual%'!$K$12:$P$20</definedName>
    <definedName name="_xlnm._FilterDatabase" localSheetId="13" hidden="1">'H Ventas Barranquilla anual%'!$K$14:$M$22</definedName>
    <definedName name="_xlnm._FilterDatabase" localSheetId="9" hidden="1">'H Ventas Bogotá anual%'!$L$12:$N$27</definedName>
    <definedName name="_xlnm._FilterDatabase" localSheetId="16" hidden="1">'H Ventas Cali anual%'!$K$13:$M$24</definedName>
    <definedName name="_xlnm._FilterDatabase" localSheetId="19" hidden="1">'H Ventas Eje cafetero anual%'!$K$12:$P$18</definedName>
    <definedName name="_xlnm._FilterDatabase" localSheetId="22" hidden="1">'H Ventas Medellín anual%'!$K$12:$P$28</definedName>
    <definedName name="_xlnm._FilterDatabase" localSheetId="25" hidden="1">'H Ventas Santanderes anual%'!$K$12:$M$20</definedName>
    <definedName name="_Key1" localSheetId="29" hidden="1">#REF!</definedName>
    <definedName name="_Key1" localSheetId="14" hidden="1">#REF!</definedName>
    <definedName name="_Key1" localSheetId="10" hidden="1">#REF!</definedName>
    <definedName name="_Key1" localSheetId="17" hidden="1">#REF!</definedName>
    <definedName name="_Key1" localSheetId="20" hidden="1">#REF!</definedName>
    <definedName name="_Key1" localSheetId="23" hidden="1">#REF!</definedName>
    <definedName name="_Key1" localSheetId="7" hidden="1">#REF!</definedName>
    <definedName name="_Key1" localSheetId="26" hidden="1">#REF!</definedName>
    <definedName name="_Key1" localSheetId="12" hidden="1">#REF!</definedName>
    <definedName name="_Key1" localSheetId="27" hidden="1">#REF!</definedName>
    <definedName name="_Key1" localSheetId="8" hidden="1">#REF!</definedName>
    <definedName name="_Key1" localSheetId="15" hidden="1">#REF!</definedName>
    <definedName name="_Key1" localSheetId="18" hidden="1">#REF!</definedName>
    <definedName name="_Key1" localSheetId="21" hidden="1">#REF!</definedName>
    <definedName name="_Key1" localSheetId="5" hidden="1">#REF!</definedName>
    <definedName name="_Key1" localSheetId="24" hidden="1">#REF!</definedName>
    <definedName name="_Key1" localSheetId="13" hidden="1">#REF!</definedName>
    <definedName name="_Key1" localSheetId="9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8" hidden="1">#REF!</definedName>
    <definedName name="_Key1" localSheetId="6" hidden="1">#REF!</definedName>
    <definedName name="_Key1" localSheetId="25" hidden="1">#REF!</definedName>
    <definedName name="_Key1" localSheetId="0" hidden="1">#REF!</definedName>
    <definedName name="_Key1" localSheetId="1" hidden="1">#REF!</definedName>
    <definedName name="_Key1" localSheetId="4" hidden="1">#REF!</definedName>
    <definedName name="_Key1" localSheetId="2" hidden="1">#REF!</definedName>
    <definedName name="_Order1" hidden="1">255</definedName>
    <definedName name="_Sort" localSheetId="29" hidden="1">#REF!</definedName>
    <definedName name="_Sort" localSheetId="14" hidden="1">#REF!</definedName>
    <definedName name="_Sort" localSheetId="10" hidden="1">#REF!</definedName>
    <definedName name="_Sort" localSheetId="17" hidden="1">#REF!</definedName>
    <definedName name="_Sort" localSheetId="20" hidden="1">#REF!</definedName>
    <definedName name="_Sort" localSheetId="23" hidden="1">#REF!</definedName>
    <definedName name="_Sort" localSheetId="7" hidden="1">#REF!</definedName>
    <definedName name="_Sort" localSheetId="26" hidden="1">#REF!</definedName>
    <definedName name="_Sort" localSheetId="12" hidden="1">#REF!</definedName>
    <definedName name="_Sort" localSheetId="27" hidden="1">#REF!</definedName>
    <definedName name="_Sort" localSheetId="8" hidden="1">#REF!</definedName>
    <definedName name="_Sort" localSheetId="15" hidden="1">#REF!</definedName>
    <definedName name="_Sort" localSheetId="18" hidden="1">#REF!</definedName>
    <definedName name="_Sort" localSheetId="21" hidden="1">#REF!</definedName>
    <definedName name="_Sort" localSheetId="5" hidden="1">#REF!</definedName>
    <definedName name="_Sort" localSheetId="24" hidden="1">#REF!</definedName>
    <definedName name="_Sort" localSheetId="13" hidden="1">#REF!</definedName>
    <definedName name="_Sort" localSheetId="9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8" hidden="1">#REF!</definedName>
    <definedName name="_Sort" localSheetId="6" hidden="1">#REF!</definedName>
    <definedName name="_Sort" localSheetId="25" hidden="1">#REF!</definedName>
    <definedName name="_Sort" localSheetId="0" hidden="1">#REF!</definedName>
    <definedName name="_Sort" localSheetId="1" hidden="1">#REF!</definedName>
    <definedName name="_Sort" localSheetId="4" hidden="1">#REF!</definedName>
    <definedName name="_Sort" localSheetId="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29">'[1]ipc indice 2'!$L$1:$L$311</definedName>
    <definedName name="ABR._89" localSheetId="14">'[1]ipc indice 2'!$L$1:$L$311</definedName>
    <definedName name="ABR._89" localSheetId="10">'[1]ipc indice 2'!$L$1:$L$311</definedName>
    <definedName name="ABR._89" localSheetId="17">'[1]ipc indice 2'!$L$1:$L$311</definedName>
    <definedName name="ABR._89" localSheetId="20">'[1]ipc indice 2'!$L$1:$L$311</definedName>
    <definedName name="ABR._89" localSheetId="23">'[1]ipc indice 2'!$L$1:$L$311</definedName>
    <definedName name="ABR._89" localSheetId="7">'[1]ipc indice 2'!$L$1:$L$311</definedName>
    <definedName name="ABR._89" localSheetId="26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8">'[1]ipc indice 2'!$L$1:$L$311</definedName>
    <definedName name="ABR._89" localSheetId="15">'[1]ipc indice 2'!$L$1:$L$311</definedName>
    <definedName name="ABR._89" localSheetId="18">'[1]ipc indice 2'!$L$1:$L$311</definedName>
    <definedName name="ABR._89" localSheetId="21">'[1]ipc indice 2'!$L$1:$L$311</definedName>
    <definedName name="ABR._89" localSheetId="5">'[1]ipc indice 2'!$L$1:$L$311</definedName>
    <definedName name="ABR._89" localSheetId="24">'[1]ipc indice 2'!$L$1:$L$311</definedName>
    <definedName name="ABR._89" localSheetId="13">'[1]ipc indice 2'!$L$1:$L$311</definedName>
    <definedName name="ABR._89" localSheetId="9">'[1]ipc indice 2'!$L$1:$L$311</definedName>
    <definedName name="ABR._89" localSheetId="16">'[1]ipc indice 2'!$L$1:$L$311</definedName>
    <definedName name="ABR._89" localSheetId="19">'[1]ipc indice 2'!$L$1:$L$311</definedName>
    <definedName name="ABR._89" localSheetId="22">'[1]ipc indice 2'!$L$1:$L$311</definedName>
    <definedName name="ABR._89" localSheetId="28">'[1]ipc indice 2'!$L$1:$L$311</definedName>
    <definedName name="ABR._89" localSheetId="6">'[1]ipc indice 2'!$L$1:$L$311</definedName>
    <definedName name="ABR._89" localSheetId="25">'[1]ipc indice 2'!$L$1:$L$311</definedName>
    <definedName name="ABR._89" localSheetId="0">'[1]ipc indice 2'!$L$1:$L$311</definedName>
    <definedName name="ABR._89" localSheetId="1">'[2]ipc indice 2'!$L$1:$L$311</definedName>
    <definedName name="ABR._89" localSheetId="4">'[3]ipc indice 2'!$L$1:$L$311</definedName>
    <definedName name="ABR._89" localSheetId="2">'[3]ipc indice 2'!$L$1:$L$311</definedName>
    <definedName name="AGO._89" localSheetId="29">'[1]ipc indice 2'!$P$1:$P$311</definedName>
    <definedName name="AGO._89" localSheetId="14">'[1]ipc indice 2'!$P$1:$P$311</definedName>
    <definedName name="AGO._89" localSheetId="10">'[1]ipc indice 2'!$P$1:$P$311</definedName>
    <definedName name="AGO._89" localSheetId="17">'[1]ipc indice 2'!$P$1:$P$311</definedName>
    <definedName name="AGO._89" localSheetId="20">'[1]ipc indice 2'!$P$1:$P$311</definedName>
    <definedName name="AGO._89" localSheetId="23">'[1]ipc indice 2'!$P$1:$P$311</definedName>
    <definedName name="AGO._89" localSheetId="7">'[1]ipc indice 2'!$P$1:$P$311</definedName>
    <definedName name="AGO._89" localSheetId="26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8">'[1]ipc indice 2'!$P$1:$P$311</definedName>
    <definedName name="AGO._89" localSheetId="15">'[1]ipc indice 2'!$P$1:$P$311</definedName>
    <definedName name="AGO._89" localSheetId="18">'[1]ipc indice 2'!$P$1:$P$311</definedName>
    <definedName name="AGO._89" localSheetId="21">'[1]ipc indice 2'!$P$1:$P$311</definedName>
    <definedName name="AGO._89" localSheetId="5">'[1]ipc indice 2'!$P$1:$P$311</definedName>
    <definedName name="AGO._89" localSheetId="24">'[1]ipc indice 2'!$P$1:$P$311</definedName>
    <definedName name="AGO._89" localSheetId="13">'[1]ipc indice 2'!$P$1:$P$311</definedName>
    <definedName name="AGO._89" localSheetId="9">'[1]ipc indice 2'!$P$1:$P$311</definedName>
    <definedName name="AGO._89" localSheetId="16">'[1]ipc indice 2'!$P$1:$P$311</definedName>
    <definedName name="AGO._89" localSheetId="19">'[1]ipc indice 2'!$P$1:$P$311</definedName>
    <definedName name="AGO._89" localSheetId="22">'[1]ipc indice 2'!$P$1:$P$311</definedName>
    <definedName name="AGO._89" localSheetId="28">'[1]ipc indice 2'!$P$1:$P$311</definedName>
    <definedName name="AGO._89" localSheetId="6">'[1]ipc indice 2'!$P$1:$P$311</definedName>
    <definedName name="AGO._89" localSheetId="25">'[1]ipc indice 2'!$P$1:$P$311</definedName>
    <definedName name="AGO._89" localSheetId="0">'[1]ipc indice 2'!$P$1:$P$311</definedName>
    <definedName name="AGO._89" localSheetId="1">'[2]ipc indice 2'!$P$1:$P$311</definedName>
    <definedName name="AGO._89" localSheetId="4">'[3]ipc indice 2'!$P$1:$P$311</definedName>
    <definedName name="AGO._89" localSheetId="2">'[3]ipc indice 2'!$P$1:$P$311</definedName>
    <definedName name="AÑO" localSheetId="0">#REF!</definedName>
    <definedName name="_xlnm.Print_Area" localSheetId="11">'Contrato Bogotá'!$A$1:$K$36</definedName>
    <definedName name="_xlnm.Print_Area" localSheetId="32">'H Caucho Pr%'!$A$1:$T$34</definedName>
    <definedName name="_xlnm.Print_Area" localSheetId="33">'H Confecciones Pr %'!$A$1:$T$36</definedName>
    <definedName name="_xlnm.Print_Area" localSheetId="29">'H Ocupación Regional acum anua%'!$A$1:$T$38</definedName>
    <definedName name="_xlnm.Print_Area" localSheetId="14">'H Ocupados Barranquilla anual%'!$A$1:$I$44</definedName>
    <definedName name="_xlnm.Print_Area" localSheetId="10">'H Ocupados Bogotá anual%'!$A$1:$J$50</definedName>
    <definedName name="_xlnm.Print_Area" localSheetId="17">'H Ocupados Cali anual%'!$A$1:$I$48</definedName>
    <definedName name="_xlnm.Print_Area" localSheetId="20">'H Ocupados Eje cafetero anual%'!$A$1:$I$42</definedName>
    <definedName name="_xlnm.Print_Area" localSheetId="23">'H Ocupados Medellin anual%'!$A$1:$I$50</definedName>
    <definedName name="_xlnm.Print_Area" localSheetId="7">'H Ocupados Regional anual%'!$A$1:$T$48</definedName>
    <definedName name="_xlnm.Print_Area" localSheetId="26">'H Ocupados Santanderes anual%'!$A$1:$I$44</definedName>
    <definedName name="_xlnm.Print_Area" localSheetId="30">'H Prod Bogotá acumulado%'!$A$1:$I$48</definedName>
    <definedName name="_xlnm.Print_Area" localSheetId="12">'H Produc Barranquilla anual%'!$A$1:$I$45</definedName>
    <definedName name="_xlnm.Print_Area" localSheetId="27">'H Producci Regional acum anual%'!$A$1:$T$39</definedName>
    <definedName name="_xlnm.Print_Area" localSheetId="8">'H Producción Bogotá anual%'!$A$1:$J$48</definedName>
    <definedName name="_xlnm.Print_Area" localSheetId="15">'H Producción Cali anual%'!$A$1:$I$46</definedName>
    <definedName name="_xlnm.Print_Area" localSheetId="18">'H Producción Eje cafeter anual%'!$A$1:$I$42</definedName>
    <definedName name="_xlnm.Print_Area" localSheetId="21">'H Producción Medellín anual%'!$A$1:$I$49</definedName>
    <definedName name="_xlnm.Print_Area" localSheetId="5">'H Producción Regional anual%'!$A$1:$T$49</definedName>
    <definedName name="_xlnm.Print_Area" localSheetId="24">'H Producción Santanderes anual%'!$A$1:$I$43</definedName>
    <definedName name="_xlnm.Print_Area" localSheetId="31">'H Vehículos Pr%'!$A$1:$T$35</definedName>
    <definedName name="_xlnm.Print_Area" localSheetId="13">'H Ventas Barranquilla anual%'!$A$1:$I$44</definedName>
    <definedName name="_xlnm.Print_Area" localSheetId="9">'H Ventas Bogotá anual%'!$A$1:$J$48</definedName>
    <definedName name="_xlnm.Print_Area" localSheetId="16">'H Ventas Cali anual%'!$A$1:$I$47</definedName>
    <definedName name="_xlnm.Print_Area" localSheetId="19">'H Ventas Eje cafetero anual%'!$A$1:$I$41</definedName>
    <definedName name="_xlnm.Print_Area" localSheetId="22">'H Ventas Medellín anual%'!$A$1:$I$49</definedName>
    <definedName name="_xlnm.Print_Area" localSheetId="28">'H Ventas Regional acum anual%'!$A$1:$T$38</definedName>
    <definedName name="_xlnm.Print_Area" localSheetId="6">'H Ventas Regional anual%'!$A$1:$T$48</definedName>
    <definedName name="_xlnm.Print_Area" localSheetId="25">'H Ventas Santanderes anual%'!$A$1:$I$44</definedName>
    <definedName name="_xlnm.Print_Area" localSheetId="0">Índice!$A$1:$O$35</definedName>
    <definedName name="_xlnm.Print_Area" localSheetId="1">'Industria regiones (%)'!$A$1:$J$35</definedName>
    <definedName name="_xlnm.Print_Area" localSheetId="4">'Industria var acumulada %'!$A$1:$J$42</definedName>
    <definedName name="_xlnm.Print_Area" localSheetId="3">'Industria Var Corrida %'!$A$1:$J$42</definedName>
    <definedName name="_xlnm.Print_Area" localSheetId="2">'Industria variación anual %'!$A$1:$J$42</definedName>
    <definedName name="BASE" localSheetId="0">#REF!</definedName>
    <definedName name="_xlnm.Database" localSheetId="29">[4]BASE!#REF!</definedName>
    <definedName name="_xlnm.Database" localSheetId="14">[4]BASE!#REF!</definedName>
    <definedName name="_xlnm.Database" localSheetId="10">[4]BASE!#REF!</definedName>
    <definedName name="_xlnm.Database" localSheetId="17">[4]BASE!#REF!</definedName>
    <definedName name="_xlnm.Database" localSheetId="20">[4]BASE!#REF!</definedName>
    <definedName name="_xlnm.Database" localSheetId="23">[4]BASE!#REF!</definedName>
    <definedName name="_xlnm.Database" localSheetId="7">[4]BASE!#REF!</definedName>
    <definedName name="_xlnm.Database" localSheetId="26">[4]BASE!#REF!</definedName>
    <definedName name="_xlnm.Database" localSheetId="12">[4]BASE!#REF!</definedName>
    <definedName name="_xlnm.Database" localSheetId="27">[4]BASE!#REF!</definedName>
    <definedName name="_xlnm.Database" localSheetId="8">[4]BASE!#REF!</definedName>
    <definedName name="_xlnm.Database" localSheetId="15">[4]BASE!#REF!</definedName>
    <definedName name="_xlnm.Database" localSheetId="18">[4]BASE!#REF!</definedName>
    <definedName name="_xlnm.Database" localSheetId="21">[4]BASE!#REF!</definedName>
    <definedName name="_xlnm.Database" localSheetId="5">[4]BASE!#REF!</definedName>
    <definedName name="_xlnm.Database" localSheetId="24">[4]BASE!#REF!</definedName>
    <definedName name="_xlnm.Database" localSheetId="13">[4]BASE!#REF!</definedName>
    <definedName name="_xlnm.Database" localSheetId="9">[4]BASE!#REF!</definedName>
    <definedName name="_xlnm.Database" localSheetId="16">[4]BASE!#REF!</definedName>
    <definedName name="_xlnm.Database" localSheetId="19">[4]BASE!#REF!</definedName>
    <definedName name="_xlnm.Database" localSheetId="22">[4]BASE!#REF!</definedName>
    <definedName name="_xlnm.Database" localSheetId="28">[4]BASE!#REF!</definedName>
    <definedName name="_xlnm.Database" localSheetId="6">[4]BASE!#REF!</definedName>
    <definedName name="_xlnm.Database" localSheetId="25">[4]BASE!#REF!</definedName>
    <definedName name="_xlnm.Database" localSheetId="0">[4]BASE!#REF!</definedName>
    <definedName name="_xlnm.Database" localSheetId="1">[5]BASE!#REF!</definedName>
    <definedName name="_xlnm.Database" localSheetId="4">[4]BASE!#REF!</definedName>
    <definedName name="_xlnm.Database">[4]BASE!#REF!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29">[6]BASE!#REF!</definedName>
    <definedName name="Database" localSheetId="14">[6]BASE!#REF!</definedName>
    <definedName name="Database" localSheetId="10">[6]BASE!#REF!</definedName>
    <definedName name="Database" localSheetId="17">[6]BASE!#REF!</definedName>
    <definedName name="Database" localSheetId="20">[6]BASE!#REF!</definedName>
    <definedName name="Database" localSheetId="23">[6]BASE!#REF!</definedName>
    <definedName name="Database" localSheetId="7">[6]BASE!#REF!</definedName>
    <definedName name="Database" localSheetId="26">[6]BASE!#REF!</definedName>
    <definedName name="Database" localSheetId="12">[6]BASE!#REF!</definedName>
    <definedName name="Database" localSheetId="27">[6]BASE!#REF!</definedName>
    <definedName name="Database" localSheetId="15">[6]BASE!#REF!</definedName>
    <definedName name="Database" localSheetId="18">[6]BASE!#REF!</definedName>
    <definedName name="Database" localSheetId="21">[6]BASE!#REF!</definedName>
    <definedName name="Database" localSheetId="5">[6]BASE!#REF!</definedName>
    <definedName name="Database" localSheetId="24">[6]BASE!#REF!</definedName>
    <definedName name="Database" localSheetId="13">[6]BASE!#REF!</definedName>
    <definedName name="Database" localSheetId="9">[6]BASE!#REF!</definedName>
    <definedName name="Database" localSheetId="16">[6]BASE!#REF!</definedName>
    <definedName name="Database" localSheetId="19">[6]BASE!#REF!</definedName>
    <definedName name="Database" localSheetId="22">[6]BASE!#REF!</definedName>
    <definedName name="Database" localSheetId="28">[6]BASE!#REF!</definedName>
    <definedName name="Database" localSheetId="6">[6]BASE!#REF!</definedName>
    <definedName name="Database" localSheetId="25">[6]BASE!#REF!</definedName>
    <definedName name="Database" localSheetId="4">[6]BASE!#REF!</definedName>
    <definedName name="Database" localSheetId="2">[6]BASE!#REF!</definedName>
    <definedName name="Database">[6]BASE!#REF!</definedName>
    <definedName name="DIC._88" localSheetId="29">'[1]ipc indice 2'!$H$1:$H$311</definedName>
    <definedName name="DIC._88" localSheetId="14">'[1]ipc indice 2'!$H$1:$H$311</definedName>
    <definedName name="DIC._88" localSheetId="10">'[1]ipc indice 2'!$H$1:$H$311</definedName>
    <definedName name="DIC._88" localSheetId="17">'[1]ipc indice 2'!$H$1:$H$311</definedName>
    <definedName name="DIC._88" localSheetId="20">'[1]ipc indice 2'!$H$1:$H$311</definedName>
    <definedName name="DIC._88" localSheetId="23">'[1]ipc indice 2'!$H$1:$H$311</definedName>
    <definedName name="DIC._88" localSheetId="7">'[1]ipc indice 2'!$H$1:$H$311</definedName>
    <definedName name="DIC._88" localSheetId="26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8">'[1]ipc indice 2'!$H$1:$H$311</definedName>
    <definedName name="DIC._88" localSheetId="15">'[1]ipc indice 2'!$H$1:$H$311</definedName>
    <definedName name="DIC._88" localSheetId="18">'[1]ipc indice 2'!$H$1:$H$311</definedName>
    <definedName name="DIC._88" localSheetId="21">'[1]ipc indice 2'!$H$1:$H$311</definedName>
    <definedName name="DIC._88" localSheetId="5">'[1]ipc indice 2'!$H$1:$H$311</definedName>
    <definedName name="DIC._88" localSheetId="24">'[1]ipc indice 2'!$H$1:$H$311</definedName>
    <definedName name="DIC._88" localSheetId="13">'[1]ipc indice 2'!$H$1:$H$311</definedName>
    <definedName name="DIC._88" localSheetId="9">'[1]ipc indice 2'!$H$1:$H$311</definedName>
    <definedName name="DIC._88" localSheetId="16">'[1]ipc indice 2'!$H$1:$H$311</definedName>
    <definedName name="DIC._88" localSheetId="19">'[1]ipc indice 2'!$H$1:$H$311</definedName>
    <definedName name="DIC._88" localSheetId="22">'[1]ipc indice 2'!$H$1:$H$311</definedName>
    <definedName name="DIC._88" localSheetId="28">'[1]ipc indice 2'!$H$1:$H$311</definedName>
    <definedName name="DIC._88" localSheetId="6">'[1]ipc indice 2'!$H$1:$H$311</definedName>
    <definedName name="DIC._88" localSheetId="25">'[1]ipc indice 2'!$H$1:$H$311</definedName>
    <definedName name="DIC._88" localSheetId="0">'[1]ipc indice 2'!$H$1:$H$311</definedName>
    <definedName name="DIC._88" localSheetId="1">'[2]ipc indice 2'!$H$1:$H$311</definedName>
    <definedName name="DIC._88" localSheetId="4">'[3]ipc indice 2'!$H$1:$H$311</definedName>
    <definedName name="DIC._88" localSheetId="2">'[3]ipc indice 2'!$H$1:$H$311</definedName>
    <definedName name="DIC._89" localSheetId="29">'[1]ipc indice 2'!$T$1:$T$311</definedName>
    <definedName name="DIC._89" localSheetId="14">'[1]ipc indice 2'!$T$1:$T$311</definedName>
    <definedName name="DIC._89" localSheetId="10">'[1]ipc indice 2'!$T$1:$T$311</definedName>
    <definedName name="DIC._89" localSheetId="17">'[1]ipc indice 2'!$T$1:$T$311</definedName>
    <definedName name="DIC._89" localSheetId="20">'[1]ipc indice 2'!$T$1:$T$311</definedName>
    <definedName name="DIC._89" localSheetId="23">'[1]ipc indice 2'!$T$1:$T$311</definedName>
    <definedName name="DIC._89" localSheetId="7">'[1]ipc indice 2'!$T$1:$T$311</definedName>
    <definedName name="DIC._89" localSheetId="26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8">'[1]ipc indice 2'!$T$1:$T$311</definedName>
    <definedName name="DIC._89" localSheetId="15">'[1]ipc indice 2'!$T$1:$T$311</definedName>
    <definedName name="DIC._89" localSheetId="18">'[1]ipc indice 2'!$T$1:$T$311</definedName>
    <definedName name="DIC._89" localSheetId="21">'[1]ipc indice 2'!$T$1:$T$311</definedName>
    <definedName name="DIC._89" localSheetId="5">'[1]ipc indice 2'!$T$1:$T$311</definedName>
    <definedName name="DIC._89" localSheetId="24">'[1]ipc indice 2'!$T$1:$T$311</definedName>
    <definedName name="DIC._89" localSheetId="13">'[1]ipc indice 2'!$T$1:$T$311</definedName>
    <definedName name="DIC._89" localSheetId="9">'[1]ipc indice 2'!$T$1:$T$311</definedName>
    <definedName name="DIC._89" localSheetId="16">'[1]ipc indice 2'!$T$1:$T$311</definedName>
    <definedName name="DIC._89" localSheetId="19">'[1]ipc indice 2'!$T$1:$T$311</definedName>
    <definedName name="DIC._89" localSheetId="22">'[1]ipc indice 2'!$T$1:$T$311</definedName>
    <definedName name="DIC._89" localSheetId="28">'[1]ipc indice 2'!$T$1:$T$311</definedName>
    <definedName name="DIC._89" localSheetId="6">'[1]ipc indice 2'!$T$1:$T$311</definedName>
    <definedName name="DIC._89" localSheetId="25">'[1]ipc indice 2'!$T$1:$T$311</definedName>
    <definedName name="DIC._89" localSheetId="0">'[1]ipc indice 2'!$T$1:$T$311</definedName>
    <definedName name="DIC._89" localSheetId="1">'[2]ipc indice 2'!$T$1:$T$311</definedName>
    <definedName name="DIC._89" localSheetId="4">'[3]ipc indice 2'!$T$1:$T$311</definedName>
    <definedName name="DIC._89" localSheetId="2">'[3]ipc indice 2'!$T$1:$T$311</definedName>
    <definedName name="ENE._89" localSheetId="29">'[1]ipc indice 2'!$I$1:$I$311</definedName>
    <definedName name="ENE._89" localSheetId="14">'[1]ipc indice 2'!$I$1:$I$311</definedName>
    <definedName name="ENE._89" localSheetId="10">'[1]ipc indice 2'!$I$1:$I$311</definedName>
    <definedName name="ENE._89" localSheetId="17">'[1]ipc indice 2'!$I$1:$I$311</definedName>
    <definedName name="ENE._89" localSheetId="20">'[1]ipc indice 2'!$I$1:$I$311</definedName>
    <definedName name="ENE._89" localSheetId="23">'[1]ipc indice 2'!$I$1:$I$311</definedName>
    <definedName name="ENE._89" localSheetId="7">'[1]ipc indice 2'!$I$1:$I$311</definedName>
    <definedName name="ENE._89" localSheetId="26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8">'[1]ipc indice 2'!$I$1:$I$311</definedName>
    <definedName name="ENE._89" localSheetId="15">'[1]ipc indice 2'!$I$1:$I$311</definedName>
    <definedName name="ENE._89" localSheetId="18">'[1]ipc indice 2'!$I$1:$I$311</definedName>
    <definedName name="ENE._89" localSheetId="21">'[1]ipc indice 2'!$I$1:$I$311</definedName>
    <definedName name="ENE._89" localSheetId="5">'[1]ipc indice 2'!$I$1:$I$311</definedName>
    <definedName name="ENE._89" localSheetId="24">'[1]ipc indice 2'!$I$1:$I$311</definedName>
    <definedName name="ENE._89" localSheetId="13">'[1]ipc indice 2'!$I$1:$I$311</definedName>
    <definedName name="ENE._89" localSheetId="9">'[1]ipc indice 2'!$I$1:$I$311</definedName>
    <definedName name="ENE._89" localSheetId="16">'[1]ipc indice 2'!$I$1:$I$311</definedName>
    <definedName name="ENE._89" localSheetId="19">'[1]ipc indice 2'!$I$1:$I$311</definedName>
    <definedName name="ENE._89" localSheetId="22">'[1]ipc indice 2'!$I$1:$I$311</definedName>
    <definedName name="ENE._89" localSheetId="28">'[1]ipc indice 2'!$I$1:$I$311</definedName>
    <definedName name="ENE._89" localSheetId="6">'[1]ipc indice 2'!$I$1:$I$311</definedName>
    <definedName name="ENE._89" localSheetId="25">'[1]ipc indice 2'!$I$1:$I$311</definedName>
    <definedName name="ENE._89" localSheetId="0">'[1]ipc indice 2'!$I$1:$I$311</definedName>
    <definedName name="ENE._89" localSheetId="1">'[2]ipc indice 2'!$I$1:$I$311</definedName>
    <definedName name="ENE._89" localSheetId="4">'[3]ipc indice 2'!$I$1:$I$311</definedName>
    <definedName name="ENE._89" localSheetId="2">'[3]ipc indice 2'!$I$1:$I$311</definedName>
    <definedName name="ENE._90" localSheetId="29">'[1]ipc indice 2'!$U$1:$U$311</definedName>
    <definedName name="ENE._90" localSheetId="14">'[1]ipc indice 2'!$U$1:$U$311</definedName>
    <definedName name="ENE._90" localSheetId="10">'[1]ipc indice 2'!$U$1:$U$311</definedName>
    <definedName name="ENE._90" localSheetId="17">'[1]ipc indice 2'!$U$1:$U$311</definedName>
    <definedName name="ENE._90" localSheetId="20">'[1]ipc indice 2'!$U$1:$U$311</definedName>
    <definedName name="ENE._90" localSheetId="23">'[1]ipc indice 2'!$U$1:$U$311</definedName>
    <definedName name="ENE._90" localSheetId="7">'[1]ipc indice 2'!$U$1:$U$311</definedName>
    <definedName name="ENE._90" localSheetId="26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8">'[1]ipc indice 2'!$U$1:$U$311</definedName>
    <definedName name="ENE._90" localSheetId="15">'[1]ipc indice 2'!$U$1:$U$311</definedName>
    <definedName name="ENE._90" localSheetId="18">'[1]ipc indice 2'!$U$1:$U$311</definedName>
    <definedName name="ENE._90" localSheetId="21">'[1]ipc indice 2'!$U$1:$U$311</definedName>
    <definedName name="ENE._90" localSheetId="5">'[1]ipc indice 2'!$U$1:$U$311</definedName>
    <definedName name="ENE._90" localSheetId="24">'[1]ipc indice 2'!$U$1:$U$311</definedName>
    <definedName name="ENE._90" localSheetId="13">'[1]ipc indice 2'!$U$1:$U$311</definedName>
    <definedName name="ENE._90" localSheetId="9">'[1]ipc indice 2'!$U$1:$U$311</definedName>
    <definedName name="ENE._90" localSheetId="16">'[1]ipc indice 2'!$U$1:$U$311</definedName>
    <definedName name="ENE._90" localSheetId="19">'[1]ipc indice 2'!$U$1:$U$311</definedName>
    <definedName name="ENE._90" localSheetId="22">'[1]ipc indice 2'!$U$1:$U$311</definedName>
    <definedName name="ENE._90" localSheetId="28">'[1]ipc indice 2'!$U$1:$U$311</definedName>
    <definedName name="ENE._90" localSheetId="6">'[1]ipc indice 2'!$U$1:$U$311</definedName>
    <definedName name="ENE._90" localSheetId="25">'[1]ipc indice 2'!$U$1:$U$311</definedName>
    <definedName name="ENE._90" localSheetId="0">'[1]ipc indice 2'!$U$1:$U$311</definedName>
    <definedName name="ENE._90" localSheetId="1">'[2]ipc indice 2'!$U$1:$U$311</definedName>
    <definedName name="ENE._90" localSheetId="4">'[3]ipc indice 2'!$U$1:$U$311</definedName>
    <definedName name="ENE._90" localSheetId="2">'[3]ipc indice 2'!$U$1:$U$311</definedName>
    <definedName name="FEB._89" localSheetId="29">'[1]ipc indice 2'!$J$1:$J$311</definedName>
    <definedName name="FEB._89" localSheetId="14">'[1]ipc indice 2'!$J$1:$J$311</definedName>
    <definedName name="FEB._89" localSheetId="10">'[1]ipc indice 2'!$J$1:$J$311</definedName>
    <definedName name="FEB._89" localSheetId="17">'[1]ipc indice 2'!$J$1:$J$311</definedName>
    <definedName name="FEB._89" localSheetId="20">'[1]ipc indice 2'!$J$1:$J$311</definedName>
    <definedName name="FEB._89" localSheetId="23">'[1]ipc indice 2'!$J$1:$J$311</definedName>
    <definedName name="FEB._89" localSheetId="7">'[1]ipc indice 2'!$J$1:$J$311</definedName>
    <definedName name="FEB._89" localSheetId="26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8">'[1]ipc indice 2'!$J$1:$J$311</definedName>
    <definedName name="FEB._89" localSheetId="15">'[1]ipc indice 2'!$J$1:$J$311</definedName>
    <definedName name="FEB._89" localSheetId="18">'[1]ipc indice 2'!$J$1:$J$311</definedName>
    <definedName name="FEB._89" localSheetId="21">'[1]ipc indice 2'!$J$1:$J$311</definedName>
    <definedName name="FEB._89" localSheetId="5">'[1]ipc indice 2'!$J$1:$J$311</definedName>
    <definedName name="FEB._89" localSheetId="24">'[1]ipc indice 2'!$J$1:$J$311</definedName>
    <definedName name="FEB._89" localSheetId="13">'[1]ipc indice 2'!$J$1:$J$311</definedName>
    <definedName name="FEB._89" localSheetId="9">'[1]ipc indice 2'!$J$1:$J$311</definedName>
    <definedName name="FEB._89" localSheetId="16">'[1]ipc indice 2'!$J$1:$J$311</definedName>
    <definedName name="FEB._89" localSheetId="19">'[1]ipc indice 2'!$J$1:$J$311</definedName>
    <definedName name="FEB._89" localSheetId="22">'[1]ipc indice 2'!$J$1:$J$311</definedName>
    <definedName name="FEB._89" localSheetId="28">'[1]ipc indice 2'!$J$1:$J$311</definedName>
    <definedName name="FEB._89" localSheetId="6">'[1]ipc indice 2'!$J$1:$J$311</definedName>
    <definedName name="FEB._89" localSheetId="25">'[1]ipc indice 2'!$J$1:$J$311</definedName>
    <definedName name="FEB._89" localSheetId="0">'[1]ipc indice 2'!$J$1:$J$311</definedName>
    <definedName name="FEB._89" localSheetId="1">'[2]ipc indice 2'!$J$1:$J$311</definedName>
    <definedName name="FEB._89" localSheetId="4">'[3]ipc indice 2'!$J$1:$J$311</definedName>
    <definedName name="FEB._89" localSheetId="2">'[3]ipc indice 2'!$J$1:$J$311</definedName>
    <definedName name="FENALCE">#N/A</definedName>
    <definedName name="HTML_CodePage" hidden="1">9</definedName>
    <definedName name="HTML_Control" localSheetId="29" hidden="1">{"'Hoja1'!$A$2:$E$19"}</definedName>
    <definedName name="HTML_Control" localSheetId="14" hidden="1">{"'Hoja1'!$A$2:$E$19"}</definedName>
    <definedName name="HTML_Control" localSheetId="10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23" hidden="1">{"'Hoja1'!$A$2:$E$19"}</definedName>
    <definedName name="HTML_Control" localSheetId="7" hidden="1">{"'Hoja1'!$A$2:$E$19"}</definedName>
    <definedName name="HTML_Control" localSheetId="26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8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5" hidden="1">{"'Hoja1'!$A$2:$E$19"}</definedName>
    <definedName name="HTML_Control" localSheetId="24" hidden="1">{"'Hoja1'!$A$2:$E$19"}</definedName>
    <definedName name="HTML_Control" localSheetId="13" hidden="1">{"'Hoja1'!$A$2:$E$19"}</definedName>
    <definedName name="HTML_Control" localSheetId="9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8" hidden="1">{"'Hoja1'!$A$2:$E$19"}</definedName>
    <definedName name="HTML_Control" localSheetId="6" hidden="1">{"'Hoja1'!$A$2:$E$19"}</definedName>
    <definedName name="HTML_Control" localSheetId="25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29">'[1]ipc indice 2'!$O$1:$O$311</definedName>
    <definedName name="JUL._89" localSheetId="14">'[1]ipc indice 2'!$O$1:$O$311</definedName>
    <definedName name="JUL._89" localSheetId="10">'[1]ipc indice 2'!$O$1:$O$311</definedName>
    <definedName name="JUL._89" localSheetId="17">'[1]ipc indice 2'!$O$1:$O$311</definedName>
    <definedName name="JUL._89" localSheetId="20">'[1]ipc indice 2'!$O$1:$O$311</definedName>
    <definedName name="JUL._89" localSheetId="23">'[1]ipc indice 2'!$O$1:$O$311</definedName>
    <definedName name="JUL._89" localSheetId="7">'[1]ipc indice 2'!$O$1:$O$311</definedName>
    <definedName name="JUL._89" localSheetId="26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8">'[1]ipc indice 2'!$O$1:$O$311</definedName>
    <definedName name="JUL._89" localSheetId="15">'[1]ipc indice 2'!$O$1:$O$311</definedName>
    <definedName name="JUL._89" localSheetId="18">'[1]ipc indice 2'!$O$1:$O$311</definedName>
    <definedName name="JUL._89" localSheetId="21">'[1]ipc indice 2'!$O$1:$O$311</definedName>
    <definedName name="JUL._89" localSheetId="5">'[1]ipc indice 2'!$O$1:$O$311</definedName>
    <definedName name="JUL._89" localSheetId="24">'[1]ipc indice 2'!$O$1:$O$311</definedName>
    <definedName name="JUL._89" localSheetId="13">'[1]ipc indice 2'!$O$1:$O$311</definedName>
    <definedName name="JUL._89" localSheetId="9">'[1]ipc indice 2'!$O$1:$O$311</definedName>
    <definedName name="JUL._89" localSheetId="16">'[1]ipc indice 2'!$O$1:$O$311</definedName>
    <definedName name="JUL._89" localSheetId="19">'[1]ipc indice 2'!$O$1:$O$311</definedName>
    <definedName name="JUL._89" localSheetId="22">'[1]ipc indice 2'!$O$1:$O$311</definedName>
    <definedName name="JUL._89" localSheetId="28">'[1]ipc indice 2'!$O$1:$O$311</definedName>
    <definedName name="JUL._89" localSheetId="6">'[1]ipc indice 2'!$O$1:$O$311</definedName>
    <definedName name="JUL._89" localSheetId="25">'[1]ipc indice 2'!$O$1:$O$311</definedName>
    <definedName name="JUL._89" localSheetId="0">'[1]ipc indice 2'!$O$1:$O$311</definedName>
    <definedName name="JUL._89" localSheetId="1">'[2]ipc indice 2'!$O$1:$O$311</definedName>
    <definedName name="JUL._89" localSheetId="4">'[3]ipc indice 2'!$O$1:$O$311</definedName>
    <definedName name="JUL._89" localSheetId="2">'[3]ipc indice 2'!$O$1:$O$311</definedName>
    <definedName name="JUN._89" localSheetId="29">'[1]ipc indice 2'!$N$1:$N$311</definedName>
    <definedName name="JUN._89" localSheetId="14">'[1]ipc indice 2'!$N$1:$N$311</definedName>
    <definedName name="JUN._89" localSheetId="10">'[1]ipc indice 2'!$N$1:$N$311</definedName>
    <definedName name="JUN._89" localSheetId="17">'[1]ipc indice 2'!$N$1:$N$311</definedName>
    <definedName name="JUN._89" localSheetId="20">'[1]ipc indice 2'!$N$1:$N$311</definedName>
    <definedName name="JUN._89" localSheetId="23">'[1]ipc indice 2'!$N$1:$N$311</definedName>
    <definedName name="JUN._89" localSheetId="7">'[1]ipc indice 2'!$N$1:$N$311</definedName>
    <definedName name="JUN._89" localSheetId="26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8">'[1]ipc indice 2'!$N$1:$N$311</definedName>
    <definedName name="JUN._89" localSheetId="15">'[1]ipc indice 2'!$N$1:$N$311</definedName>
    <definedName name="JUN._89" localSheetId="18">'[1]ipc indice 2'!$N$1:$N$311</definedName>
    <definedName name="JUN._89" localSheetId="21">'[1]ipc indice 2'!$N$1:$N$311</definedName>
    <definedName name="JUN._89" localSheetId="5">'[1]ipc indice 2'!$N$1:$N$311</definedName>
    <definedName name="JUN._89" localSheetId="24">'[1]ipc indice 2'!$N$1:$N$311</definedName>
    <definedName name="JUN._89" localSheetId="13">'[1]ipc indice 2'!$N$1:$N$311</definedName>
    <definedName name="JUN._89" localSheetId="9">'[1]ipc indice 2'!$N$1:$N$311</definedName>
    <definedName name="JUN._89" localSheetId="16">'[1]ipc indice 2'!$N$1:$N$311</definedName>
    <definedName name="JUN._89" localSheetId="19">'[1]ipc indice 2'!$N$1:$N$311</definedName>
    <definedName name="JUN._89" localSheetId="22">'[1]ipc indice 2'!$N$1:$N$311</definedName>
    <definedName name="JUN._89" localSheetId="28">'[1]ipc indice 2'!$N$1:$N$311</definedName>
    <definedName name="JUN._89" localSheetId="6">'[1]ipc indice 2'!$N$1:$N$311</definedName>
    <definedName name="JUN._89" localSheetId="25">'[1]ipc indice 2'!$N$1:$N$311</definedName>
    <definedName name="JUN._89" localSheetId="0">'[1]ipc indice 2'!$N$1:$N$311</definedName>
    <definedName name="JUN._89" localSheetId="1">'[2]ipc indice 2'!$N$1:$N$311</definedName>
    <definedName name="JUN._89" localSheetId="4">'[3]ipc indice 2'!$N$1:$N$311</definedName>
    <definedName name="JUN._89" localSheetId="2">'[3]ipc indice 2'!$N$1:$N$311</definedName>
    <definedName name="MAR._89" localSheetId="29">'[1]ipc indice 2'!$K$1:$K$311</definedName>
    <definedName name="MAR._89" localSheetId="14">'[1]ipc indice 2'!$K$1:$K$311</definedName>
    <definedName name="MAR._89" localSheetId="10">'[1]ipc indice 2'!$K$1:$K$311</definedName>
    <definedName name="MAR._89" localSheetId="17">'[1]ipc indice 2'!$K$1:$K$311</definedName>
    <definedName name="MAR._89" localSheetId="20">'[1]ipc indice 2'!$K$1:$K$311</definedName>
    <definedName name="MAR._89" localSheetId="23">'[1]ipc indice 2'!$K$1:$K$311</definedName>
    <definedName name="MAR._89" localSheetId="7">'[1]ipc indice 2'!$K$1:$K$311</definedName>
    <definedName name="MAR._89" localSheetId="26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8">'[1]ipc indice 2'!$K$1:$K$311</definedName>
    <definedName name="MAR._89" localSheetId="15">'[1]ipc indice 2'!$K$1:$K$311</definedName>
    <definedName name="MAR._89" localSheetId="18">'[1]ipc indice 2'!$K$1:$K$311</definedName>
    <definedName name="MAR._89" localSheetId="21">'[1]ipc indice 2'!$K$1:$K$311</definedName>
    <definedName name="MAR._89" localSheetId="5">'[1]ipc indice 2'!$K$1:$K$311</definedName>
    <definedName name="MAR._89" localSheetId="24">'[1]ipc indice 2'!$K$1:$K$311</definedName>
    <definedName name="MAR._89" localSheetId="13">'[1]ipc indice 2'!$K$1:$K$311</definedName>
    <definedName name="MAR._89" localSheetId="9">'[1]ipc indice 2'!$K$1:$K$311</definedName>
    <definedName name="MAR._89" localSheetId="16">'[1]ipc indice 2'!$K$1:$K$311</definedName>
    <definedName name="MAR._89" localSheetId="19">'[1]ipc indice 2'!$K$1:$K$311</definedName>
    <definedName name="MAR._89" localSheetId="22">'[1]ipc indice 2'!$K$1:$K$311</definedName>
    <definedName name="MAR._89" localSheetId="28">'[1]ipc indice 2'!$K$1:$K$311</definedName>
    <definedName name="MAR._89" localSheetId="6">'[1]ipc indice 2'!$K$1:$K$311</definedName>
    <definedName name="MAR._89" localSheetId="25">'[1]ipc indice 2'!$K$1:$K$311</definedName>
    <definedName name="MAR._89" localSheetId="0">'[1]ipc indice 2'!$K$1:$K$311</definedName>
    <definedName name="MAR._89" localSheetId="1">'[2]ipc indice 2'!$K$1:$K$311</definedName>
    <definedName name="MAR._89" localSheetId="4">'[3]ipc indice 2'!$K$1:$K$311</definedName>
    <definedName name="MAR._89" localSheetId="2">'[3]ipc indice 2'!$K$1:$K$311</definedName>
    <definedName name="MARZO">#N/A</definedName>
    <definedName name="MAY._89" localSheetId="29">'[1]ipc indice 2'!$M$1:$M$311</definedName>
    <definedName name="MAY._89" localSheetId="14">'[1]ipc indice 2'!$M$1:$M$311</definedName>
    <definedName name="MAY._89" localSheetId="10">'[1]ipc indice 2'!$M$1:$M$311</definedName>
    <definedName name="MAY._89" localSheetId="17">'[1]ipc indice 2'!$M$1:$M$311</definedName>
    <definedName name="MAY._89" localSheetId="20">'[1]ipc indice 2'!$M$1:$M$311</definedName>
    <definedName name="MAY._89" localSheetId="23">'[1]ipc indice 2'!$M$1:$M$311</definedName>
    <definedName name="MAY._89" localSheetId="7">'[1]ipc indice 2'!$M$1:$M$311</definedName>
    <definedName name="MAY._89" localSheetId="26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8">'[1]ipc indice 2'!$M$1:$M$311</definedName>
    <definedName name="MAY._89" localSheetId="15">'[1]ipc indice 2'!$M$1:$M$311</definedName>
    <definedName name="MAY._89" localSheetId="18">'[1]ipc indice 2'!$M$1:$M$311</definedName>
    <definedName name="MAY._89" localSheetId="21">'[1]ipc indice 2'!$M$1:$M$311</definedName>
    <definedName name="MAY._89" localSheetId="5">'[1]ipc indice 2'!$M$1:$M$311</definedName>
    <definedName name="MAY._89" localSheetId="24">'[1]ipc indice 2'!$M$1:$M$311</definedName>
    <definedName name="MAY._89" localSheetId="13">'[1]ipc indice 2'!$M$1:$M$311</definedName>
    <definedName name="MAY._89" localSheetId="9">'[1]ipc indice 2'!$M$1:$M$311</definedName>
    <definedName name="MAY._89" localSheetId="16">'[1]ipc indice 2'!$M$1:$M$311</definedName>
    <definedName name="MAY._89" localSheetId="19">'[1]ipc indice 2'!$M$1:$M$311</definedName>
    <definedName name="MAY._89" localSheetId="22">'[1]ipc indice 2'!$M$1:$M$311</definedName>
    <definedName name="MAY._89" localSheetId="28">'[1]ipc indice 2'!$M$1:$M$311</definedName>
    <definedName name="MAY._89" localSheetId="6">'[1]ipc indice 2'!$M$1:$M$311</definedName>
    <definedName name="MAY._89" localSheetId="25">'[1]ipc indice 2'!$M$1:$M$311</definedName>
    <definedName name="MAY._89" localSheetId="0">'[1]ipc indice 2'!$M$1:$M$311</definedName>
    <definedName name="MAY._89" localSheetId="1">'[2]ipc indice 2'!$M$1:$M$311</definedName>
    <definedName name="MAY._89" localSheetId="4">'[3]ipc indice 2'!$M$1:$M$311</definedName>
    <definedName name="MAY._89" localSheetId="2">'[3]ipc indice 2'!$M$1:$M$311</definedName>
    <definedName name="MES" localSheetId="0">#REF!</definedName>
    <definedName name="NOV._89" localSheetId="29">'[1]ipc indice 2'!$S$1:$S$311</definedName>
    <definedName name="NOV._89" localSheetId="14">'[1]ipc indice 2'!$S$1:$S$311</definedName>
    <definedName name="NOV._89" localSheetId="10">'[1]ipc indice 2'!$S$1:$S$311</definedName>
    <definedName name="NOV._89" localSheetId="17">'[1]ipc indice 2'!$S$1:$S$311</definedName>
    <definedName name="NOV._89" localSheetId="20">'[1]ipc indice 2'!$S$1:$S$311</definedName>
    <definedName name="NOV._89" localSheetId="23">'[1]ipc indice 2'!$S$1:$S$311</definedName>
    <definedName name="NOV._89" localSheetId="7">'[1]ipc indice 2'!$S$1:$S$311</definedName>
    <definedName name="NOV._89" localSheetId="26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8">'[1]ipc indice 2'!$S$1:$S$311</definedName>
    <definedName name="NOV._89" localSheetId="15">'[1]ipc indice 2'!$S$1:$S$311</definedName>
    <definedName name="NOV._89" localSheetId="18">'[1]ipc indice 2'!$S$1:$S$311</definedName>
    <definedName name="NOV._89" localSheetId="21">'[1]ipc indice 2'!$S$1:$S$311</definedName>
    <definedName name="NOV._89" localSheetId="5">'[1]ipc indice 2'!$S$1:$S$311</definedName>
    <definedName name="NOV._89" localSheetId="24">'[1]ipc indice 2'!$S$1:$S$311</definedName>
    <definedName name="NOV._89" localSheetId="13">'[1]ipc indice 2'!$S$1:$S$311</definedName>
    <definedName name="NOV._89" localSheetId="9">'[1]ipc indice 2'!$S$1:$S$311</definedName>
    <definedName name="NOV._89" localSheetId="16">'[1]ipc indice 2'!$S$1:$S$311</definedName>
    <definedName name="NOV._89" localSheetId="19">'[1]ipc indice 2'!$S$1:$S$311</definedName>
    <definedName name="NOV._89" localSheetId="22">'[1]ipc indice 2'!$S$1:$S$311</definedName>
    <definedName name="NOV._89" localSheetId="28">'[1]ipc indice 2'!$S$1:$S$311</definedName>
    <definedName name="NOV._89" localSheetId="6">'[1]ipc indice 2'!$S$1:$S$311</definedName>
    <definedName name="NOV._89" localSheetId="25">'[1]ipc indice 2'!$S$1:$S$311</definedName>
    <definedName name="NOV._89" localSheetId="0">'[1]ipc indice 2'!$S$1:$S$311</definedName>
    <definedName name="NOV._89" localSheetId="1">'[2]ipc indice 2'!$S$1:$S$311</definedName>
    <definedName name="NOV._89" localSheetId="4">'[3]ipc indice 2'!$S$1:$S$311</definedName>
    <definedName name="NOV._89" localSheetId="2">'[3]ipc indice 2'!$S$1:$S$311</definedName>
    <definedName name="OCT._89" localSheetId="29">#REF!</definedName>
    <definedName name="OCT._89" localSheetId="14">#REF!</definedName>
    <definedName name="OCT._89" localSheetId="10">#REF!</definedName>
    <definedName name="OCT._89" localSheetId="17">#REF!</definedName>
    <definedName name="OCT._89" localSheetId="20">#REF!</definedName>
    <definedName name="OCT._89" localSheetId="23">#REF!</definedName>
    <definedName name="OCT._89" localSheetId="7">#REF!</definedName>
    <definedName name="OCT._89" localSheetId="26">#REF!</definedName>
    <definedName name="OCT._89" localSheetId="12">#REF!</definedName>
    <definedName name="OCT._89" localSheetId="27">#REF!</definedName>
    <definedName name="OCT._89" localSheetId="8">#REF!</definedName>
    <definedName name="OCT._89" localSheetId="15">#REF!</definedName>
    <definedName name="OCT._89" localSheetId="18">#REF!</definedName>
    <definedName name="OCT._89" localSheetId="21">#REF!</definedName>
    <definedName name="OCT._89" localSheetId="5">#REF!</definedName>
    <definedName name="OCT._89" localSheetId="24">#REF!</definedName>
    <definedName name="OCT._89" localSheetId="13">#REF!</definedName>
    <definedName name="OCT._89" localSheetId="9">#REF!</definedName>
    <definedName name="OCT._89" localSheetId="16">#REF!</definedName>
    <definedName name="OCT._89" localSheetId="19">#REF!</definedName>
    <definedName name="OCT._89" localSheetId="22">#REF!</definedName>
    <definedName name="OCT._89" localSheetId="28">#REF!</definedName>
    <definedName name="OCT._89" localSheetId="6">#REF!</definedName>
    <definedName name="OCT._89" localSheetId="25">#REF!</definedName>
    <definedName name="OCT._89" localSheetId="0">#REF!</definedName>
    <definedName name="OCT._89" localSheetId="1">#REF!</definedName>
    <definedName name="OCT._89" localSheetId="4">#REF!</definedName>
    <definedName name="OCT._89" localSheetId="2">#REF!</definedName>
    <definedName name="Print_Area" localSheetId="4">'Industria var acumulada %'!$A$1:$J$42</definedName>
    <definedName name="Print_Area" localSheetId="2">'Industria variación anual %'!$A$1:$J$42</definedName>
    <definedName name="RESUMEN">#N/A</definedName>
    <definedName name="s" localSheetId="0">#REF!</definedName>
    <definedName name="SEP._89" localSheetId="29">'[1]ipc indice 2'!$Q$1:$Q$311</definedName>
    <definedName name="SEP._89" localSheetId="14">'[1]ipc indice 2'!$Q$1:$Q$311</definedName>
    <definedName name="SEP._89" localSheetId="10">'[1]ipc indice 2'!$Q$1:$Q$311</definedName>
    <definedName name="SEP._89" localSheetId="17">'[1]ipc indice 2'!$Q$1:$Q$311</definedName>
    <definedName name="SEP._89" localSheetId="20">'[1]ipc indice 2'!$Q$1:$Q$311</definedName>
    <definedName name="SEP._89" localSheetId="23">'[1]ipc indice 2'!$Q$1:$Q$311</definedName>
    <definedName name="SEP._89" localSheetId="7">'[1]ipc indice 2'!$Q$1:$Q$311</definedName>
    <definedName name="SEP._89" localSheetId="26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8">'[1]ipc indice 2'!$Q$1:$Q$311</definedName>
    <definedName name="SEP._89" localSheetId="15">'[1]ipc indice 2'!$Q$1:$Q$311</definedName>
    <definedName name="SEP._89" localSheetId="18">'[1]ipc indice 2'!$Q$1:$Q$311</definedName>
    <definedName name="SEP._89" localSheetId="21">'[1]ipc indice 2'!$Q$1:$Q$311</definedName>
    <definedName name="SEP._89" localSheetId="5">'[1]ipc indice 2'!$Q$1:$Q$311</definedName>
    <definedName name="SEP._89" localSheetId="24">'[1]ipc indice 2'!$Q$1:$Q$311</definedName>
    <definedName name="SEP._89" localSheetId="13">'[1]ipc indice 2'!$Q$1:$Q$311</definedName>
    <definedName name="SEP._89" localSheetId="9">'[1]ipc indice 2'!$Q$1:$Q$311</definedName>
    <definedName name="SEP._89" localSheetId="16">'[1]ipc indice 2'!$Q$1:$Q$311</definedName>
    <definedName name="SEP._89" localSheetId="19">'[1]ipc indice 2'!$Q$1:$Q$311</definedName>
    <definedName name="SEP._89" localSheetId="22">'[1]ipc indice 2'!$Q$1:$Q$311</definedName>
    <definedName name="SEP._89" localSheetId="28">'[1]ipc indice 2'!$Q$1:$Q$311</definedName>
    <definedName name="SEP._89" localSheetId="6">'[1]ipc indice 2'!$Q$1:$Q$311</definedName>
    <definedName name="SEP._89" localSheetId="25">'[1]ipc indice 2'!$Q$1:$Q$311</definedName>
    <definedName name="SEP._89" localSheetId="0">'[1]ipc indice 2'!$Q$1:$Q$311</definedName>
    <definedName name="SEP._89" localSheetId="1">'[2]ipc indice 2'!$Q$1:$Q$311</definedName>
    <definedName name="SEP._89" localSheetId="4">'[3]ipc indice 2'!$Q$1:$Q$311</definedName>
    <definedName name="SEP._89" localSheetId="2">'[3]ipc indice 2'!$Q$1:$Q$311</definedName>
    <definedName name="sss" localSheetId="29">[4]BASE!#REF!</definedName>
    <definedName name="sss" localSheetId="14">[4]BASE!#REF!</definedName>
    <definedName name="sss" localSheetId="10">[4]BASE!#REF!</definedName>
    <definedName name="sss" localSheetId="17">[4]BASE!#REF!</definedName>
    <definedName name="sss" localSheetId="20">[4]BASE!#REF!</definedName>
    <definedName name="sss" localSheetId="23">[4]BASE!#REF!</definedName>
    <definedName name="sss" localSheetId="7">[4]BASE!#REF!</definedName>
    <definedName name="sss" localSheetId="26">[4]BASE!#REF!</definedName>
    <definedName name="sss" localSheetId="12">[4]BASE!#REF!</definedName>
    <definedName name="sss" localSheetId="27">[4]BASE!#REF!</definedName>
    <definedName name="sss" localSheetId="8">[4]BASE!#REF!</definedName>
    <definedName name="sss" localSheetId="15">[4]BASE!#REF!</definedName>
    <definedName name="sss" localSheetId="18">[4]BASE!#REF!</definedName>
    <definedName name="sss" localSheetId="21">[4]BASE!#REF!</definedName>
    <definedName name="sss" localSheetId="5">[4]BASE!#REF!</definedName>
    <definedName name="sss" localSheetId="24">[4]BASE!#REF!</definedName>
    <definedName name="sss" localSheetId="13">[4]BASE!#REF!</definedName>
    <definedName name="sss" localSheetId="9">[4]BASE!#REF!</definedName>
    <definedName name="sss" localSheetId="16">[4]BASE!#REF!</definedName>
    <definedName name="sss" localSheetId="19">[4]BASE!#REF!</definedName>
    <definedName name="sss" localSheetId="22">[4]BASE!#REF!</definedName>
    <definedName name="sss" localSheetId="28">[4]BASE!#REF!</definedName>
    <definedName name="sss" localSheetId="6">[4]BASE!#REF!</definedName>
    <definedName name="sss" localSheetId="25">[4]BASE!#REF!</definedName>
    <definedName name="sss" localSheetId="1">[5]BASE!#REF!</definedName>
    <definedName name="sss" localSheetId="4">[6]BASE!#REF!</definedName>
    <definedName name="sss" localSheetId="2">[6]BASE!#REF!</definedName>
    <definedName name="sss">[4]BASE!#REF!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4525"/>
</workbook>
</file>

<file path=xl/calcChain.xml><?xml version="1.0" encoding="utf-8"?>
<calcChain xmlns="http://schemas.openxmlformats.org/spreadsheetml/2006/main">
  <c r="C36" i="49" l="1"/>
  <c r="C34" i="48"/>
  <c r="C35" i="47"/>
  <c r="B48" i="45"/>
  <c r="E38" i="44"/>
  <c r="D38" i="43"/>
  <c r="D39" i="42"/>
  <c r="B44" i="38"/>
  <c r="B44" i="37"/>
  <c r="B43" i="36"/>
  <c r="B50" i="35"/>
  <c r="B49" i="34"/>
  <c r="B49" i="33"/>
  <c r="B42" i="32"/>
  <c r="B41" i="31"/>
  <c r="B42" i="30"/>
  <c r="B48" i="29"/>
  <c r="B47" i="28"/>
  <c r="B46" i="27"/>
  <c r="B44" i="26"/>
  <c r="B44" i="25"/>
  <c r="B45" i="24"/>
  <c r="B36" i="46"/>
  <c r="B50" i="23"/>
  <c r="B48" i="22"/>
  <c r="B48" i="3"/>
  <c r="B48" i="41"/>
  <c r="B48" i="40"/>
  <c r="B49" i="39"/>
  <c r="B42" i="21"/>
  <c r="B42" i="50"/>
</calcChain>
</file>

<file path=xl/sharedStrings.xml><?xml version="1.0" encoding="utf-8"?>
<sst xmlns="http://schemas.openxmlformats.org/spreadsheetml/2006/main" count="1071" uniqueCount="252">
  <si>
    <t>Año</t>
  </si>
  <si>
    <t>Índice de cuadros y gráficas</t>
  </si>
  <si>
    <t>Bebidas</t>
  </si>
  <si>
    <t>Contexto regional:</t>
  </si>
  <si>
    <t>Variación anual por región</t>
  </si>
  <si>
    <t>Producción</t>
  </si>
  <si>
    <t>Ventas</t>
  </si>
  <si>
    <t>Personal ocupado</t>
  </si>
  <si>
    <t>Cali</t>
  </si>
  <si>
    <t>Bogotá</t>
  </si>
  <si>
    <t>Barranquilla</t>
  </si>
  <si>
    <t>Industria manufacturera</t>
  </si>
  <si>
    <t>Empleados</t>
  </si>
  <si>
    <t>Obreros</t>
  </si>
  <si>
    <t>Permanentes</t>
  </si>
  <si>
    <t>Temporales</t>
  </si>
  <si>
    <t>Eje cafetero</t>
  </si>
  <si>
    <t>Santanderes</t>
  </si>
  <si>
    <t xml:space="preserve">Datos Cali incluye Yumbo, Jamundí y Palmira; Barranquilla incluye Soledad, Cartagena, Malambo y Santa Marta; Eje cafetero incluye </t>
  </si>
  <si>
    <t>Manizales, Villa María, Chinchiná, Pereira, Santa Rosa de Cabal, La Virginia, Dos Quebradas y Armenia; Santanderes incluye Bucaramanga</t>
  </si>
  <si>
    <t xml:space="preserve">Girón, Piedecuerta, Floridablanca, Cúcuta, Los Patios, Villa del Rosario y El Zulia y agrupa municipios de Santander del Sur y Norte de </t>
  </si>
  <si>
    <t>Edición e impresión</t>
  </si>
  <si>
    <t xml:space="preserve">Otras industrias manufactureras </t>
  </si>
  <si>
    <t>Otros químicos</t>
  </si>
  <si>
    <t>Productos de panadería</t>
  </si>
  <si>
    <t>Productos textiles</t>
  </si>
  <si>
    <t>Total</t>
  </si>
  <si>
    <t>Otros productos alimenticios</t>
  </si>
  <si>
    <t>Otros productos químicos</t>
  </si>
  <si>
    <t>Productos de plástico</t>
  </si>
  <si>
    <t>Datos Barranquilla incluye Soledad, Cartagena, Malambo y Santa Marta</t>
  </si>
  <si>
    <t>Farmacéuticos y medicinales</t>
  </si>
  <si>
    <t>Eje Cafetero</t>
  </si>
  <si>
    <t>Datos Eje cafetero incluye Manizales, Villa María, Chinchiná, Pereira, Santa Rosa de Cabal, La Virginia, Dos Quebradas y Armenia</t>
  </si>
  <si>
    <t>Alimentos preparados para animales</t>
  </si>
  <si>
    <t>Contribución</t>
  </si>
  <si>
    <t>Principales variables fabriles:</t>
  </si>
  <si>
    <t>I</t>
  </si>
  <si>
    <t>II</t>
  </si>
  <si>
    <t>III</t>
  </si>
  <si>
    <t>IV</t>
  </si>
  <si>
    <t>Histórico anual principales variables fabriles:</t>
  </si>
  <si>
    <t>Medellín</t>
  </si>
  <si>
    <t>Histórico acumulado anual principales variables fabriles:</t>
  </si>
  <si>
    <t>Ventas región</t>
  </si>
  <si>
    <t>Personal ocupado región</t>
  </si>
  <si>
    <t>Confecciones</t>
  </si>
  <si>
    <t>Variación</t>
  </si>
  <si>
    <t>Santander; Medellín corresponde al Valle de Aburrá.</t>
  </si>
  <si>
    <t>Total Nacional</t>
  </si>
  <si>
    <t>variac.</t>
  </si>
  <si>
    <t>Contrib.</t>
  </si>
  <si>
    <t>Variac.</t>
  </si>
  <si>
    <t>Total empleo</t>
  </si>
  <si>
    <t>Manizales, Villa María, Chinchiná, Pereira, Santa Rosa de Cabal, La Virginia, Dos Quebradas y Armenia; Santanderes incluye Girón</t>
  </si>
  <si>
    <t xml:space="preserve">Bucaramanga, Piedecuerta, Floridablanca, Cúcuta, Los Patios, Villa del Rosario y El Zulia y agrupa municipios de Santander del Sur </t>
  </si>
  <si>
    <t>Datos Medellín incluye los municipios pertenecientes al Valle de Aburrá</t>
  </si>
  <si>
    <t>Permanente</t>
  </si>
  <si>
    <t>Temporal</t>
  </si>
  <si>
    <t>Administración y ventas</t>
  </si>
  <si>
    <t xml:space="preserve">Bucaramanga, Girón, Piedecuerta, Floridablanca, Cúcuta, Los Patios, Villa del Rosario y El Zulia y agrupa municipios </t>
  </si>
  <si>
    <t>Comparativos regionales principales variables fabriles:</t>
  </si>
  <si>
    <t>Producción regional</t>
  </si>
  <si>
    <t>Ventas reales</t>
  </si>
  <si>
    <t>Fabricación de artículos de plástico y caucho</t>
  </si>
  <si>
    <t>Vehículos, carrocerías. Producción</t>
  </si>
  <si>
    <t>Confecciones. Producción</t>
  </si>
  <si>
    <t>Vehículos, carrocerías</t>
  </si>
  <si>
    <t>Nacional</t>
  </si>
  <si>
    <t>Caucho y plástico</t>
  </si>
  <si>
    <t>Caucho y plástico. Producción</t>
  </si>
  <si>
    <t>Los demás productos alimenticios</t>
  </si>
  <si>
    <t>Minerales no metálicos</t>
  </si>
  <si>
    <t>Otras manufacturas</t>
  </si>
  <si>
    <t>Químicas básicas</t>
  </si>
  <si>
    <t>Hierro y fundición</t>
  </si>
  <si>
    <t>Molinería y almidones</t>
  </si>
  <si>
    <t>Papel y sus productos</t>
  </si>
  <si>
    <t>Calzado, partes y artículos de cuero</t>
  </si>
  <si>
    <t>Elaborados de metal</t>
  </si>
  <si>
    <t>Muebles de madera</t>
  </si>
  <si>
    <t>Fabricación de maquinaria y equipo</t>
  </si>
  <si>
    <t>Transformacion de carne y sus derivados</t>
  </si>
  <si>
    <t>Productos de papel y cartón</t>
  </si>
  <si>
    <t>Sustancias químicas básicas</t>
  </si>
  <si>
    <t xml:space="preserve">Productos minerales no metálicos </t>
  </si>
  <si>
    <t>Productos metalúrgicos básicos – Hierro y Acero</t>
  </si>
  <si>
    <t>Vehículos automotores, remolques</t>
  </si>
  <si>
    <t xml:space="preserve">Datos Eje cafetero incluye Manizales, Villa María, Chinchiná, Pereira, Santa Rosa de Cabal, La Virginia, </t>
  </si>
  <si>
    <t>Dos Quebradas y Armenia</t>
  </si>
  <si>
    <t xml:space="preserve">Datos Santanderes incluye Bucaramanga Girón, Piedecuerta, Floridablanca, Cúcuta, Los Patios, Villa del Rosario y El Zulia </t>
  </si>
  <si>
    <t>y agrupa municipios de Santander del Sur y Norte de Santander</t>
  </si>
  <si>
    <t>Datos Santanderes incluye Bucaramanga Girón, Piedecuerta, Floridablanca, Cúcuta, Los Patios, Villa del Rosario y El Zulia y agrupa municipios de Santander del Sur y Norte de Santander</t>
  </si>
  <si>
    <t/>
  </si>
  <si>
    <t xml:space="preserve">Región Cali incluye: Yumbo, Jamundí y Palmira; Barranquilla incluye Soledad, Cartagena, Malambo y Santa Marta; Eje cafetero incluye: </t>
  </si>
  <si>
    <t>Manizales, Villa María, Chinchiná, Pereira, Santa Rosa de Cabal, La Virginia, Dos Quebradas y Armenia; Santanderes incluye: Girón</t>
  </si>
  <si>
    <t xml:space="preserve">Región Cali incluye: Yumbo, Jamundí y Palmira; Barranquilla incluye: Soledad, Cartagena, Malambo y Santa Marta; Eje cafetero incluye: </t>
  </si>
  <si>
    <t>y Norte de Santander;  Medellín corresponde al Valle de Aburrá.</t>
  </si>
  <si>
    <t>de Santander del Sur y Norte de Santander;  Medellín corresponde al Valle de Aburrá.</t>
  </si>
  <si>
    <t xml:space="preserve">Manizales, Villa María, Chinchiná, Pereira, Santa Rosa de Cabal, La Virginia, Dos Quebradas y Armenia; Santanderes incluye: </t>
  </si>
  <si>
    <t>y Norte de Santander; Medellín corresponde al Valle de Aburrá</t>
  </si>
  <si>
    <t>Variación año corrido</t>
  </si>
  <si>
    <t xml:space="preserve">Variación acumulada anual </t>
  </si>
  <si>
    <t xml:space="preserve">Vehículos y autopartes </t>
  </si>
  <si>
    <t>Carne y sus derivados</t>
  </si>
  <si>
    <t>Papel y cartón y sus productos</t>
  </si>
  <si>
    <t>Curtido de cuero, calzado y artículos de viaje</t>
  </si>
  <si>
    <t>Plástico y caucho</t>
  </si>
  <si>
    <t>Carne y derivados cárnicos</t>
  </si>
  <si>
    <t>Región Cali incluye Yumbo, Jamundí y Palmira</t>
  </si>
  <si>
    <t>Industria manufacturera regional</t>
  </si>
  <si>
    <t xml:space="preserve">
</t>
  </si>
  <si>
    <t xml:space="preserve">Industria manufacturera regional </t>
  </si>
  <si>
    <t xml:space="preserve"> Producción real de la Industria manufacturera de Bogotá y Colombia</t>
  </si>
  <si>
    <t>Datos: Establecimientos que ocuparon 10 o más personas o generaron una producción anual igual o superior a $110 millones de pesos de 2004</t>
  </si>
  <si>
    <t xml:space="preserve">Ventas Reales de la Industria manufacturera de Bogotá </t>
  </si>
  <si>
    <t xml:space="preserve">Ventas reales del secctor fabril de Bogotá y Colombia </t>
  </si>
  <si>
    <t>Producción real de la Industria manufacturera de Bogotá</t>
  </si>
  <si>
    <t>Otras industrias</t>
  </si>
  <si>
    <t>Maquinaria y equipo</t>
  </si>
  <si>
    <t>Hierro, acero;  elaborados de metal</t>
  </si>
  <si>
    <t>Panadería, molinería</t>
  </si>
  <si>
    <t>Producción Industria manufacturera de Bogotá</t>
  </si>
  <si>
    <t>Lácteos y confitería</t>
  </si>
  <si>
    <t xml:space="preserve"> Ventas reales de la Industria manufacturera de Bogotá</t>
  </si>
  <si>
    <t>Lácteos, confitería</t>
  </si>
  <si>
    <t xml:space="preserve">Químicos; Derivados fuera de refinería </t>
  </si>
  <si>
    <t xml:space="preserve">Ventas Industria manufacturera de Bogotá </t>
  </si>
  <si>
    <t xml:space="preserve">Panadería, confitería, otros </t>
  </si>
  <si>
    <t>Personal ocupado por la Industria manufacturera de Bogotá</t>
  </si>
  <si>
    <t xml:space="preserve">Químicos; Derivados fuera refinería </t>
  </si>
  <si>
    <t>Producción real de la industria en Barranquilla</t>
  </si>
  <si>
    <t>Ventas Reales de la industria en Barranquilla</t>
  </si>
  <si>
    <t>Personal Ocupado por la industria en Barranquilla</t>
  </si>
  <si>
    <t>Personal Ocupado por la Industria manufacturera de Bogotá</t>
  </si>
  <si>
    <t>Producción real manufacturera de Barranquilla</t>
  </si>
  <si>
    <t>Carne y pescado</t>
  </si>
  <si>
    <t>Ventas reales de la Industria manufacturera de Barranquilla</t>
  </si>
  <si>
    <t>Personal Ocupado Industria manufacturera de Barranquilla</t>
  </si>
  <si>
    <t>Producción Real de la Industria manufacturera en Cali</t>
  </si>
  <si>
    <t>Producción real de la Industria manufacturera de Cali</t>
  </si>
  <si>
    <t>Jabones; detergentes; perfumes</t>
  </si>
  <si>
    <t>Cacao, chocolate, confitería</t>
  </si>
  <si>
    <t>Ventas Reales de la Industria manufacturera de Cali</t>
  </si>
  <si>
    <t>Ventas reales de la industria manufactura de Cali</t>
  </si>
  <si>
    <t>Detergentes; limpiar; perfumes</t>
  </si>
  <si>
    <t>Personal Ocupado por la Industria manufacturera de Cali</t>
  </si>
  <si>
    <t>Detergentes; limpiar y pulir; perfumes</t>
  </si>
  <si>
    <t>Producción real de la Industria manufacturera del Eje Cafetero</t>
  </si>
  <si>
    <t>Ventas reales de la Industria manufacturera del Eje Cafetero</t>
  </si>
  <si>
    <t>Ventas Reales de la Industria manufacturera del Eje Cafetero</t>
  </si>
  <si>
    <t>Personal Ocupado por la Industria manufacturera del Eje Cafetero</t>
  </si>
  <si>
    <t>Personal Ocupado por la Industria manufacturera del Eje Cafetero
manufacturera</t>
  </si>
  <si>
    <t>Producción real de la Industria manufacturera del Valle de Aburrá</t>
  </si>
  <si>
    <t xml:space="preserve">Región Valle de Aburrá incluye los siguientes municipios: Medellín, Barbosa, Girardota, Copacabana, Bello, Envigado, Itagüí, Sabaneta, La Estrella y Caldas </t>
  </si>
  <si>
    <t>Carne y de derivados cárnicos</t>
  </si>
  <si>
    <t>Metalúrgicos básicos – Hierro y Acero</t>
  </si>
  <si>
    <t>Ventas reales de la Industria manufacturera del Valle de Aburrá</t>
  </si>
  <si>
    <t>Personal ocupado por la Industria manufacturera del Valle de Aburrá</t>
  </si>
  <si>
    <t xml:space="preserve">Minerales no metálicos </t>
  </si>
  <si>
    <t>Papel y cartón</t>
  </si>
  <si>
    <t>Personal ocupado por la Industria manufacturera de Bogotá y Colombia</t>
  </si>
  <si>
    <t>Personal ocupado por la Industria manufacturera de Cali</t>
  </si>
  <si>
    <t>Producción real de la Industria manufacturera según regiones</t>
  </si>
  <si>
    <t>Principales indicadores de la Industria manufacturera según región</t>
  </si>
  <si>
    <t>Ventas reales de la Industria manufacturera según regiones</t>
  </si>
  <si>
    <t>Producción real de la industria manufacturera según regiones</t>
  </si>
  <si>
    <t>Personal ocupado por la Industria manufacturera según regiones</t>
  </si>
  <si>
    <t>Personal ocupado según tipo de contrato en Bogotá</t>
  </si>
  <si>
    <t>Contribución  a la variación anual (p.p)</t>
  </si>
  <si>
    <t>Producción real de la industria manufacturera de los Santanderes</t>
  </si>
  <si>
    <t>Producción real de la Industria manufacturera de los Santanderes</t>
  </si>
  <si>
    <t>Ventas reales de la Industria manufacturera de los Santanderes</t>
  </si>
  <si>
    <t>Personal ocupado por la industria manufacturera de los Santanderes</t>
  </si>
  <si>
    <t>Personal ocupado por la Industria manufacturera de Santanderes</t>
  </si>
  <si>
    <t>Producción real de la Industria manufacturera regional</t>
  </si>
  <si>
    <t>Ventas reales de la industria manufacturera según regiones</t>
  </si>
  <si>
    <t>Personal ocupado por la industria manufacturera</t>
  </si>
  <si>
    <t>Histórico del personal ocupado por la Industria manufacturera según regiones</t>
  </si>
  <si>
    <t>Histórico de la Producción real de la industria manufacturera según regiones</t>
  </si>
  <si>
    <t>Producción Real de la industria manufacturera de Bogotá</t>
  </si>
  <si>
    <t>Producción real regional de vehículos automotores</t>
  </si>
  <si>
    <t>Valle del Aburrá</t>
  </si>
  <si>
    <t>Producción real de vehículos automotores  según región</t>
  </si>
  <si>
    <t xml:space="preserve">Producción real de productos plásticos y caucho según región </t>
  </si>
  <si>
    <t>Producción real de productos de caucho y plástico según región</t>
  </si>
  <si>
    <t xml:space="preserve">Producción real de la industria de confecciones según región </t>
  </si>
  <si>
    <t>Producción fabril de confecciones según región</t>
  </si>
  <si>
    <t>Variación anual del trimestre %, 2011 - 2015</t>
  </si>
  <si>
    <t>Variación acumulada anual %, 2011 - 2015</t>
  </si>
  <si>
    <t>Variación anual del trimestre (%), 2011 - 2015</t>
  </si>
  <si>
    <t xml:space="preserve"> Variación anual del trimestre  (%), 2011 - 2015</t>
  </si>
  <si>
    <t xml:space="preserve"> Variación anual del trimestre  %, 2011 - 2015</t>
  </si>
  <si>
    <t>2014 - 2015</t>
  </si>
  <si>
    <t>Contrib. 2015</t>
  </si>
  <si>
    <t>Vehículos automotores, autopartes y otros tipos de equipo de transporte</t>
  </si>
  <si>
    <t>Básicas de hierro, acero;  elaborados de metal y minerales no metálicos</t>
  </si>
  <si>
    <t>Bebidas alcohólicas y  elaboración de cervezas</t>
  </si>
  <si>
    <t>Fabricación de prendas de vestir, excepto prendas de piel</t>
  </si>
  <si>
    <t>Transformación de carnes, aceites y grasas, frutas y verduras</t>
  </si>
  <si>
    <t xml:space="preserve">Farmacéuticos, jabones y otros químicos; derivados fuera de refinería </t>
  </si>
  <si>
    <t>Hilatura, tejedura y fabricación de productos textiles</t>
  </si>
  <si>
    <t>Productos lácteos, confiteria, café, chocolate y otros productos alimenticios</t>
  </si>
  <si>
    <t>Productos de molinería, almidones, panadería y productos farináceos</t>
  </si>
  <si>
    <t>Curtido y preparado de cueros, fabricación de calzado y artículos de viaje</t>
  </si>
  <si>
    <t>Fabricación de químicas básicas</t>
  </si>
  <si>
    <t>Fabricación de otros productos químicos</t>
  </si>
  <si>
    <t>Fabricación de otros productos alimenticios</t>
  </si>
  <si>
    <t>Fabricación de detergentes y jabones; preparados para limpiar y pulir; perfumes</t>
  </si>
  <si>
    <t>Fabricación de productos farmacéuticos y medicinales</t>
  </si>
  <si>
    <t>Fabricación de hierro y acero y otros metales no ferrosos</t>
  </si>
  <si>
    <t>Fabricación de muebles de madera</t>
  </si>
  <si>
    <t>Fabricación de vehículos automotores y autopartes</t>
  </si>
  <si>
    <t>Elaboración de alimentos preparados para animales</t>
  </si>
  <si>
    <t xml:space="preserve">Fabricación de productos minerales no metálicos </t>
  </si>
  <si>
    <t xml:space="preserve">Producción y transformación de carnes y derivados cárnicos </t>
  </si>
  <si>
    <t>Fabricación de minerales no metálicos</t>
  </si>
  <si>
    <t>Confecciones, prendas de vestir y productos textiles</t>
  </si>
  <si>
    <t>Producción y transformación de carnes, aceites y grasas, frutas y verduras</t>
  </si>
  <si>
    <t>Fabricación de pastas celulósicas, papel y cartón y sus productos</t>
  </si>
  <si>
    <t>Industrias básicas de hierro, acero, productos elaborados de metal y metales no ferrosos</t>
  </si>
  <si>
    <t>Variación anual %, III trimestre 2015</t>
  </si>
  <si>
    <t>Fuente: DANE, Muestra Trimestral Manufacturera Regional. Diciembre de 2015</t>
  </si>
  <si>
    <t>Variación anual %, III trimestre de 2015</t>
  </si>
  <si>
    <t>Fuente: Dane, MTMR. Diciembre de 2015</t>
  </si>
  <si>
    <t>Variación año corrido %, III trimestre de 2015</t>
  </si>
  <si>
    <t>Variación acumulada anual %, III trimestre 2015</t>
  </si>
  <si>
    <t>Contribución anual (p.p), III trimestre 2015</t>
  </si>
  <si>
    <t>Variación acumulada anual del trimestre % y contribución (puntos porcentuales), III trimestre</t>
  </si>
  <si>
    <t>Variación acumulada anual %, 2014 - 2015 (III trimestre)</t>
  </si>
  <si>
    <t>Variación acumulada anual (%), III trimestre de 2015</t>
  </si>
  <si>
    <t xml:space="preserve"> Variación anual del trimestre %, 2012 - 2015 (III trimestre)</t>
  </si>
  <si>
    <t>Variación anual del trimestre %, 2011 - 2015 (III trimestre)</t>
  </si>
  <si>
    <t>Variación anual %, - III trimestre 2015</t>
  </si>
  <si>
    <t xml:space="preserve">Contribución anual (p.p),  III trimestre 2015
</t>
  </si>
  <si>
    <t>Variación anual del trimestre % y contribución anual (puntos porcentuales), III trimestre</t>
  </si>
  <si>
    <t xml:space="preserve">         Variación anual del trimestre % y contribución anual (puntos porcentuales), III trimestre</t>
  </si>
  <si>
    <t>Variación anual %, 2014 y 2015 (III trimestre )</t>
  </si>
  <si>
    <t xml:space="preserve">    Contribución anual (p.p), III trimestre 2015</t>
  </si>
  <si>
    <t xml:space="preserve">    Variación anual %, III trimestre 2015</t>
  </si>
  <si>
    <t xml:space="preserve">            Variación anual del trimestre % y contribución anual (puntos porcentuales), III trimestre</t>
  </si>
  <si>
    <t xml:space="preserve">     Variación anual del trimestre % y contribución anual (puntos porcentuales), III trimestre</t>
  </si>
  <si>
    <t>Contribución anual (p.p ), III trimestre 2015</t>
  </si>
  <si>
    <t xml:space="preserve">     Variación anual %, III trimestre 2015</t>
  </si>
  <si>
    <t>Variación acumulada anual %, III trimestre</t>
  </si>
  <si>
    <t>Variación acumulada anual %, 2014-2015 (III Trimestre)</t>
  </si>
  <si>
    <t xml:space="preserve">  Variación anual %, III trimestre</t>
  </si>
  <si>
    <t>Variación anual %, III Trimestre</t>
  </si>
  <si>
    <t>Variación anual %, III trimestre</t>
  </si>
  <si>
    <t>Fabricación de productos alimenticios</t>
  </si>
  <si>
    <t>Alimentos</t>
  </si>
  <si>
    <t>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</si>
</sst>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-* #,##0.00\ _P_t_a_-;\-* #,##0.00\ _P_t_a_-;_-* &quot;-&quot;??\ _P_t_a_-;_-@_-"/>
    <numFmt numFmtId="169" formatCode="_-* #,##0.00\ _p_t_a_-;\-* #,##0.00\ _p_t_a_-;_-* &quot;-&quot;??\ _p_t_a_-;_-@_-"/>
    <numFmt numFmtId="170" formatCode="_ * #,##0.00_ ;_ * \-#,##0.00_ ;_ * &quot;-&quot;??_ ;_ @_ "/>
    <numFmt numFmtId="171" formatCode="_(* #,##0.0_);_(* \(#,##0.0\);_(* &quot;-&quot;??_);_(@_)"/>
    <numFmt numFmtId="172" formatCode="0.00000"/>
  </numFmts>
  <fonts count="6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sz val="13"/>
      <name val="Calibri"/>
      <family val="2"/>
      <scheme val="minor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4"/>
      <color rgb="FF222222"/>
      <name val="Arial"/>
      <family val="2"/>
    </font>
    <font>
      <sz val="10"/>
      <color rgb="FF53722D"/>
      <name val="Calibri"/>
      <family val="2"/>
      <scheme val="minor"/>
    </font>
    <font>
      <u/>
      <sz val="12"/>
      <name val="Calibri"/>
      <family val="2"/>
      <scheme val="minor"/>
    </font>
    <font>
      <b/>
      <u/>
      <sz val="12"/>
      <name val="Calibri"/>
      <family val="2"/>
      <scheme val="minor"/>
    </font>
    <font>
      <b/>
      <u/>
      <sz val="11"/>
      <name val="Calibri"/>
      <family val="2"/>
    </font>
    <font>
      <sz val="12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11.5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rgb="FF53722D"/>
      <name val="Calibri"/>
      <family val="2"/>
      <scheme val="minor"/>
    </font>
    <font>
      <sz val="11"/>
      <color indexed="72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2"/>
      <color rgb="FF53722D"/>
      <name val="Calibri"/>
      <family val="2"/>
      <scheme val="minor"/>
    </font>
    <font>
      <b/>
      <sz val="10.8"/>
      <color rgb="FF53722D"/>
      <name val="Calibri"/>
      <family val="2"/>
      <scheme val="minor"/>
    </font>
    <font>
      <sz val="12"/>
      <color theme="0" tint="-0.249977111117893"/>
      <name val="Calibri"/>
      <family val="2"/>
      <scheme val="minor"/>
    </font>
    <font>
      <sz val="12"/>
      <color theme="0" tint="-0.34998626667073579"/>
      <name val="Calibri"/>
      <family val="2"/>
      <scheme val="minor"/>
    </font>
    <font>
      <sz val="11"/>
      <color rgb="FF53722D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4F6228"/>
      <name val="Calibri"/>
      <family val="2"/>
      <scheme val="minor"/>
    </font>
    <font>
      <sz val="12"/>
      <color indexed="72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0"/>
      <color theme="0"/>
      <name val="Calibri"/>
      <family val="2"/>
      <scheme val="minor"/>
    </font>
  </fonts>
  <fills count="2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FFFFFF"/>
        <bgColor indexed="64"/>
      </patternFill>
    </fill>
  </fills>
  <borders count="31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/>
      <top style="thin">
        <color theme="6" tint="-0.499984740745262"/>
      </top>
      <bottom/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theme="6" tint="-0.499984740745262"/>
      </left>
      <right/>
      <top/>
      <bottom style="thin">
        <color theme="6" tint="-0.499984740745262"/>
      </bottom>
      <diagonal/>
    </border>
    <border>
      <left/>
      <right style="thin">
        <color theme="6" tint="-0.499984740745262"/>
      </right>
      <top style="thin">
        <color theme="6" tint="-0.499984740745262"/>
      </top>
      <bottom/>
      <diagonal/>
    </border>
    <border>
      <left/>
      <right style="thin">
        <color theme="6" tint="-0.499984740745262"/>
      </right>
      <top/>
      <bottom/>
      <diagonal/>
    </border>
    <border>
      <left/>
      <right style="thin">
        <color theme="6" tint="-0.499984740745262"/>
      </right>
      <top/>
      <bottom style="thin">
        <color theme="6" tint="-0.4999847407452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theme="6" tint="-0.499984740745262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</borders>
  <cellStyleXfs count="96">
    <xf numFmtId="0" fontId="0" fillId="0" borderId="0"/>
    <xf numFmtId="0" fontId="1" fillId="0" borderId="0"/>
    <xf numFmtId="0" fontId="5" fillId="0" borderId="0"/>
    <xf numFmtId="9" fontId="1" fillId="0" borderId="0" applyFont="0" applyFill="0" applyBorder="0" applyAlignment="0" applyProtection="0"/>
    <xf numFmtId="3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5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3" fillId="0" borderId="0"/>
    <xf numFmtId="0" fontId="18" fillId="0" borderId="0" applyNumberFormat="0" applyFill="0" applyBorder="0" applyAlignment="0" applyProtection="0">
      <alignment vertical="top"/>
      <protection locked="0"/>
    </xf>
    <xf numFmtId="0" fontId="34" fillId="0" borderId="0"/>
    <xf numFmtId="0" fontId="35" fillId="0" borderId="0" applyNumberFormat="0" applyFill="0" applyBorder="0" applyAlignment="0" applyProtection="0">
      <alignment vertical="top"/>
      <protection locked="0"/>
    </xf>
    <xf numFmtId="169" fontId="34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9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5" fillId="0" borderId="0"/>
    <xf numFmtId="0" fontId="5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5" fillId="0" borderId="0"/>
    <xf numFmtId="0" fontId="5" fillId="0" borderId="0"/>
    <xf numFmtId="9" fontId="1" fillId="0" borderId="0" applyFont="0" applyFill="0" applyBorder="0" applyAlignment="0" applyProtection="0"/>
    <xf numFmtId="0" fontId="38" fillId="4" borderId="0" applyNumberFormat="0" applyBorder="0" applyAlignment="0" applyProtection="0"/>
    <xf numFmtId="0" fontId="38" fillId="5" borderId="0" applyNumberFormat="0" applyBorder="0" applyAlignment="0" applyProtection="0"/>
    <xf numFmtId="0" fontId="38" fillId="6" borderId="0" applyNumberFormat="0" applyBorder="0" applyAlignment="0" applyProtection="0"/>
    <xf numFmtId="0" fontId="38" fillId="7" borderId="0" applyNumberFormat="0" applyBorder="0" applyAlignment="0" applyProtection="0"/>
    <xf numFmtId="0" fontId="38" fillId="8" borderId="0" applyNumberFormat="0" applyBorder="0" applyAlignment="0" applyProtection="0"/>
    <xf numFmtId="0" fontId="38" fillId="9" borderId="0" applyNumberFormat="0" applyBorder="0" applyAlignment="0" applyProtection="0"/>
    <xf numFmtId="0" fontId="38" fillId="10" borderId="0" applyNumberFormat="0" applyBorder="0" applyAlignment="0" applyProtection="0"/>
    <xf numFmtId="0" fontId="38" fillId="11" borderId="0" applyNumberFormat="0" applyBorder="0" applyAlignment="0" applyProtection="0"/>
    <xf numFmtId="0" fontId="38" fillId="12" borderId="0" applyNumberFormat="0" applyBorder="0" applyAlignment="0" applyProtection="0"/>
    <xf numFmtId="0" fontId="38" fillId="7" borderId="0" applyNumberFormat="0" applyBorder="0" applyAlignment="0" applyProtection="0"/>
    <xf numFmtId="0" fontId="38" fillId="10" borderId="0" applyNumberFormat="0" applyBorder="0" applyAlignment="0" applyProtection="0"/>
    <xf numFmtId="0" fontId="38" fillId="13" borderId="0" applyNumberFormat="0" applyBorder="0" applyAlignment="0" applyProtection="0"/>
    <xf numFmtId="0" fontId="39" fillId="14" borderId="0" applyNumberFormat="0" applyBorder="0" applyAlignment="0" applyProtection="0"/>
    <xf numFmtId="0" fontId="39" fillId="11" borderId="0" applyNumberFormat="0" applyBorder="0" applyAlignment="0" applyProtection="0"/>
    <xf numFmtId="0" fontId="39" fillId="12" borderId="0" applyNumberFormat="0" applyBorder="0" applyAlignment="0" applyProtection="0"/>
    <xf numFmtId="0" fontId="39" fillId="15" borderId="0" applyNumberFormat="0" applyBorder="0" applyAlignment="0" applyProtection="0"/>
    <xf numFmtId="0" fontId="39" fillId="16" borderId="0" applyNumberFormat="0" applyBorder="0" applyAlignment="0" applyProtection="0"/>
    <xf numFmtId="0" fontId="39" fillId="17" borderId="0" applyNumberFormat="0" applyBorder="0" applyAlignment="0" applyProtection="0"/>
    <xf numFmtId="0" fontId="40" fillId="6" borderId="0" applyNumberFormat="0" applyBorder="0" applyAlignment="0" applyProtection="0"/>
    <xf numFmtId="0" fontId="41" fillId="18" borderId="21" applyNumberFormat="0" applyAlignment="0" applyProtection="0"/>
    <xf numFmtId="0" fontId="42" fillId="19" borderId="22" applyNumberFormat="0" applyAlignment="0" applyProtection="0"/>
    <xf numFmtId="0" fontId="43" fillId="0" borderId="23" applyNumberFormat="0" applyFill="0" applyAlignment="0" applyProtection="0"/>
    <xf numFmtId="0" fontId="44" fillId="0" borderId="0" applyNumberFormat="0" applyFill="0" applyBorder="0" applyAlignment="0" applyProtection="0"/>
    <xf numFmtId="0" fontId="39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2" borderId="0" applyNumberFormat="0" applyBorder="0" applyAlignment="0" applyProtection="0"/>
    <xf numFmtId="0" fontId="39" fillId="15" borderId="0" applyNumberFormat="0" applyBorder="0" applyAlignment="0" applyProtection="0"/>
    <xf numFmtId="0" fontId="39" fillId="16" borderId="0" applyNumberFormat="0" applyBorder="0" applyAlignment="0" applyProtection="0"/>
    <xf numFmtId="0" fontId="39" fillId="23" borderId="0" applyNumberFormat="0" applyBorder="0" applyAlignment="0" applyProtection="0"/>
    <xf numFmtId="0" fontId="45" fillId="9" borderId="21" applyNumberFormat="0" applyAlignment="0" applyProtection="0"/>
    <xf numFmtId="0" fontId="46" fillId="5" borderId="0" applyNumberFormat="0" applyBorder="0" applyAlignment="0" applyProtection="0"/>
    <xf numFmtId="170" fontId="1" fillId="0" borderId="0" applyFont="0" applyFill="0" applyBorder="0" applyAlignment="0" applyProtection="0"/>
    <xf numFmtId="0" fontId="47" fillId="24" borderId="0" applyNumberFormat="0" applyBorder="0" applyAlignment="0" applyProtection="0"/>
    <xf numFmtId="0" fontId="1" fillId="25" borderId="24" applyNumberFormat="0" applyFont="0" applyAlignment="0" applyProtection="0"/>
    <xf numFmtId="0" fontId="48" fillId="18" borderId="25" applyNumberFormat="0" applyAlignment="0" applyProtection="0"/>
    <xf numFmtId="0" fontId="49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2" fillId="0" borderId="26" applyNumberFormat="0" applyFill="0" applyAlignment="0" applyProtection="0"/>
    <xf numFmtId="0" fontId="44" fillId="0" borderId="27" applyNumberFormat="0" applyFill="0" applyAlignment="0" applyProtection="0"/>
    <xf numFmtId="0" fontId="53" fillId="0" borderId="28" applyNumberFormat="0" applyFill="0" applyAlignment="0" applyProtection="0"/>
    <xf numFmtId="43" fontId="21" fillId="0" borderId="0" applyFont="0" applyFill="0" applyBorder="0" applyAlignment="0" applyProtection="0"/>
  </cellStyleXfs>
  <cellXfs count="314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4" fillId="2" borderId="0" xfId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/>
    <xf numFmtId="3" fontId="4" fillId="2" borderId="0" xfId="1" applyNumberFormat="1" applyFont="1" applyFill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164" fontId="2" fillId="2" borderId="0" xfId="2" applyNumberFormat="1" applyFont="1" applyFill="1" applyBorder="1"/>
    <xf numFmtId="0" fontId="9" fillId="2" borderId="0" xfId="1" applyFont="1" applyFill="1" applyBorder="1"/>
    <xf numFmtId="0" fontId="2" fillId="2" borderId="8" xfId="1" applyFont="1" applyFill="1" applyBorder="1"/>
    <xf numFmtId="0" fontId="9" fillId="2" borderId="6" xfId="1" applyFont="1" applyFill="1" applyBorder="1"/>
    <xf numFmtId="0" fontId="2" fillId="2" borderId="6" xfId="1" applyFont="1" applyFill="1" applyBorder="1"/>
    <xf numFmtId="0" fontId="2" fillId="2" borderId="9" xfId="1" applyFont="1" applyFill="1" applyBorder="1"/>
    <xf numFmtId="49" fontId="3" fillId="2" borderId="0" xfId="2" applyNumberFormat="1" applyFont="1" applyFill="1" applyBorder="1" applyAlignment="1">
      <alignment vertical="center" wrapText="1"/>
    </xf>
    <xf numFmtId="0" fontId="14" fillId="2" borderId="0" xfId="1" applyFont="1" applyFill="1"/>
    <xf numFmtId="0" fontId="15" fillId="2" borderId="6" xfId="1" applyFont="1" applyFill="1" applyBorder="1"/>
    <xf numFmtId="0" fontId="14" fillId="2" borderId="6" xfId="1" applyFont="1" applyFill="1" applyBorder="1"/>
    <xf numFmtId="0" fontId="14" fillId="2" borderId="9" xfId="1" applyFont="1" applyFill="1" applyBorder="1"/>
    <xf numFmtId="0" fontId="15" fillId="2" borderId="0" xfId="1" applyFont="1" applyFill="1"/>
    <xf numFmtId="0" fontId="3" fillId="2" borderId="0" xfId="2" applyFont="1" applyFill="1" applyBorder="1" applyAlignment="1"/>
    <xf numFmtId="0" fontId="17" fillId="2" borderId="0" xfId="2" applyFont="1" applyFill="1" applyBorder="1" applyAlignment="1"/>
    <xf numFmtId="0" fontId="19" fillId="2" borderId="0" xfId="1" applyFont="1" applyFill="1" applyBorder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49" fontId="2" fillId="2" borderId="0" xfId="2" applyNumberFormat="1" applyFont="1" applyFill="1" applyBorder="1" applyAlignment="1">
      <alignment vertical="center" wrapText="1"/>
    </xf>
    <xf numFmtId="0" fontId="17" fillId="2" borderId="0" xfId="2" applyFont="1" applyFill="1" applyBorder="1" applyAlignment="1">
      <alignment vertical="center"/>
    </xf>
    <xf numFmtId="0" fontId="20" fillId="2" borderId="0" xfId="29" applyFont="1" applyFill="1" applyBorder="1" applyAlignment="1" applyProtection="1"/>
    <xf numFmtId="0" fontId="20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0" fontId="2" fillId="2" borderId="0" xfId="2" applyFont="1" applyFill="1" applyBorder="1" applyAlignment="1">
      <alignment horizontal="left" vertical="center"/>
    </xf>
    <xf numFmtId="3" fontId="20" fillId="2" borderId="0" xfId="29" applyNumberFormat="1" applyFont="1" applyFill="1" applyBorder="1" applyAlignment="1" applyProtection="1">
      <alignment horizontal="left"/>
    </xf>
    <xf numFmtId="3" fontId="2" fillId="2" borderId="0" xfId="2" applyNumberFormat="1" applyFont="1" applyFill="1" applyBorder="1" applyAlignment="1">
      <alignment horizontal="left" vertical="center"/>
    </xf>
    <xf numFmtId="164" fontId="2" fillId="2" borderId="0" xfId="2" applyNumberFormat="1" applyFont="1" applyFill="1" applyBorder="1" applyAlignment="1">
      <alignment horizontal="left" vertical="center"/>
    </xf>
    <xf numFmtId="164" fontId="2" fillId="2" borderId="5" xfId="3" applyNumberFormat="1" applyFont="1" applyFill="1" applyBorder="1"/>
    <xf numFmtId="164" fontId="4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4" fillId="2" borderId="0" xfId="1" applyFont="1" applyFill="1" applyBorder="1"/>
    <xf numFmtId="0" fontId="23" fillId="2" borderId="0" xfId="1" applyFont="1" applyFill="1" applyBorder="1"/>
    <xf numFmtId="167" fontId="22" fillId="2" borderId="0" xfId="2" applyNumberFormat="1" applyFont="1" applyFill="1" applyBorder="1"/>
    <xf numFmtId="167" fontId="4" fillId="2" borderId="0" xfId="1" applyNumberFormat="1" applyFont="1" applyFill="1" applyBorder="1"/>
    <xf numFmtId="0" fontId="24" fillId="2" borderId="0" xfId="2" applyFont="1" applyFill="1" applyBorder="1" applyAlignment="1"/>
    <xf numFmtId="0" fontId="18" fillId="2" borderId="0" xfId="29" applyFont="1" applyFill="1" applyBorder="1" applyAlignment="1" applyProtection="1">
      <alignment horizontal="left"/>
    </xf>
    <xf numFmtId="0" fontId="23" fillId="2" borderId="0" xfId="2" applyFont="1" applyFill="1" applyBorder="1" applyAlignment="1">
      <alignment horizontal="left"/>
    </xf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left"/>
    </xf>
    <xf numFmtId="0" fontId="18" fillId="2" borderId="0" xfId="29" applyFill="1" applyBorder="1" applyAlignment="1" applyProtection="1">
      <alignment horizontal="left"/>
    </xf>
    <xf numFmtId="0" fontId="3" fillId="2" borderId="0" xfId="2" applyFont="1" applyFill="1" applyBorder="1" applyAlignment="1">
      <alignment horizontal="center"/>
    </xf>
    <xf numFmtId="0" fontId="25" fillId="2" borderId="0" xfId="0" applyFont="1" applyFill="1"/>
    <xf numFmtId="0" fontId="0" fillId="2" borderId="0" xfId="0" applyFill="1"/>
    <xf numFmtId="0" fontId="26" fillId="0" borderId="0" xfId="0" applyFont="1" applyAlignment="1">
      <alignment horizontal="left"/>
    </xf>
    <xf numFmtId="0" fontId="9" fillId="2" borderId="0" xfId="1" applyFont="1" applyFill="1" applyBorder="1" applyAlignment="1"/>
    <xf numFmtId="0" fontId="3" fillId="2" borderId="0" xfId="2" applyFont="1" applyFill="1" applyBorder="1" applyAlignment="1">
      <alignment horizontal="center"/>
    </xf>
    <xf numFmtId="4" fontId="2" fillId="2" borderId="0" xfId="2" applyNumberFormat="1" applyFont="1" applyFill="1" applyBorder="1"/>
    <xf numFmtId="4" fontId="8" fillId="2" borderId="0" xfId="2" applyNumberFormat="1" applyFont="1" applyFill="1" applyBorder="1"/>
    <xf numFmtId="49" fontId="3" fillId="2" borderId="0" xfId="2" applyNumberFormat="1" applyFont="1" applyFill="1" applyBorder="1" applyAlignment="1">
      <alignment vertical="center"/>
    </xf>
    <xf numFmtId="0" fontId="3" fillId="2" borderId="2" xfId="2" applyFont="1" applyFill="1" applyBorder="1" applyAlignment="1">
      <alignment horizontal="center"/>
    </xf>
    <xf numFmtId="0" fontId="27" fillId="2" borderId="0" xfId="1" applyFont="1" applyFill="1"/>
    <xf numFmtId="0" fontId="28" fillId="2" borderId="0" xfId="1" applyFont="1" applyFill="1" applyBorder="1"/>
    <xf numFmtId="0" fontId="29" fillId="2" borderId="0" xfId="29" applyFont="1" applyFill="1" applyBorder="1" applyAlignment="1" applyProtection="1"/>
    <xf numFmtId="0" fontId="3" fillId="2" borderId="0" xfId="2" applyFont="1" applyFill="1" applyBorder="1" applyAlignment="1">
      <alignment horizontal="center"/>
    </xf>
    <xf numFmtId="0" fontId="9" fillId="2" borderId="0" xfId="2" applyFont="1" applyFill="1" applyBorder="1" applyAlignment="1"/>
    <xf numFmtId="164" fontId="8" fillId="3" borderId="7" xfId="2" applyNumberFormat="1" applyFont="1" applyFill="1" applyBorder="1"/>
    <xf numFmtId="0" fontId="18" fillId="2" borderId="0" xfId="29" applyFill="1" applyBorder="1" applyAlignment="1" applyProtection="1"/>
    <xf numFmtId="0" fontId="3" fillId="2" borderId="0" xfId="2" applyFont="1" applyFill="1" applyBorder="1" applyAlignment="1">
      <alignment horizontal="center"/>
    </xf>
    <xf numFmtId="167" fontId="23" fillId="2" borderId="0" xfId="2" applyNumberFormat="1" applyFont="1" applyFill="1" applyBorder="1"/>
    <xf numFmtId="164" fontId="4" fillId="2" borderId="0" xfId="3" applyNumberFormat="1" applyFont="1" applyFill="1" applyBorder="1"/>
    <xf numFmtId="0" fontId="3" fillId="2" borderId="0" xfId="2" applyFont="1" applyFill="1" applyBorder="1" applyAlignment="1">
      <alignment horizontal="center"/>
    </xf>
    <xf numFmtId="0" fontId="0" fillId="2" borderId="0" xfId="0" applyFill="1" applyAlignment="1">
      <alignment horizontal="left"/>
    </xf>
    <xf numFmtId="164" fontId="8" fillId="3" borderId="7" xfId="2" applyNumberFormat="1" applyFont="1" applyFill="1" applyBorder="1" applyAlignment="1">
      <alignment horizontal="right"/>
    </xf>
    <xf numFmtId="167" fontId="8" fillId="3" borderId="7" xfId="2" applyNumberFormat="1" applyFont="1" applyFill="1" applyBorder="1"/>
    <xf numFmtId="167" fontId="2" fillId="2" borderId="7" xfId="2" applyNumberFormat="1" applyFont="1" applyFill="1" applyBorder="1"/>
    <xf numFmtId="0" fontId="3" fillId="2" borderId="0" xfId="2" applyFont="1" applyFill="1" applyBorder="1" applyAlignment="1">
      <alignment horizontal="center"/>
    </xf>
    <xf numFmtId="164" fontId="2" fillId="2" borderId="4" xfId="1" applyNumberFormat="1" applyFont="1" applyFill="1" applyBorder="1"/>
    <xf numFmtId="0" fontId="3" fillId="2" borderId="11" xfId="2" applyFont="1" applyFill="1" applyBorder="1" applyAlignment="1">
      <alignment horizontal="center"/>
    </xf>
    <xf numFmtId="164" fontId="3" fillId="2" borderId="0" xfId="2" applyNumberFormat="1" applyFont="1" applyFill="1" applyBorder="1"/>
    <xf numFmtId="167" fontId="2" fillId="2" borderId="0" xfId="2" applyNumberFormat="1" applyFont="1" applyFill="1" applyBorder="1"/>
    <xf numFmtId="0" fontId="2" fillId="2" borderId="2" xfId="1" applyFont="1" applyFill="1" applyBorder="1"/>
    <xf numFmtId="0" fontId="31" fillId="2" borderId="0" xfId="1" applyFont="1" applyFill="1" applyBorder="1" applyAlignment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12" xfId="1" applyFont="1" applyFill="1" applyBorder="1"/>
    <xf numFmtId="0" fontId="2" fillId="2" borderId="13" xfId="1" applyFont="1" applyFill="1" applyBorder="1"/>
    <xf numFmtId="0" fontId="3" fillId="2" borderId="14" xfId="1" applyFont="1" applyFill="1" applyBorder="1" applyAlignment="1">
      <alignment horizontal="center"/>
    </xf>
    <xf numFmtId="0" fontId="2" fillId="2" borderId="15" xfId="1" applyFont="1" applyFill="1" applyBorder="1"/>
    <xf numFmtId="0" fontId="2" fillId="2" borderId="16" xfId="1" applyFont="1" applyFill="1" applyBorder="1"/>
    <xf numFmtId="0" fontId="2" fillId="2" borderId="17" xfId="1" applyFont="1" applyFill="1" applyBorder="1"/>
    <xf numFmtId="0" fontId="2" fillId="2" borderId="18" xfId="1" applyFont="1" applyFill="1" applyBorder="1"/>
    <xf numFmtId="0" fontId="2" fillId="2" borderId="19" xfId="1" applyFont="1" applyFill="1" applyBorder="1"/>
    <xf numFmtId="0" fontId="14" fillId="2" borderId="20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2" fillId="2" borderId="0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center" readingOrder="1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14" fillId="2" borderId="0" xfId="1" applyNumberFormat="1" applyFont="1" applyFill="1"/>
    <xf numFmtId="164" fontId="14" fillId="2" borderId="0" xfId="3" applyNumberFormat="1" applyFont="1" applyFill="1" applyBorder="1"/>
    <xf numFmtId="164" fontId="14" fillId="2" borderId="0" xfId="2" applyNumberFormat="1" applyFont="1" applyFill="1" applyBorder="1"/>
    <xf numFmtId="0" fontId="31" fillId="2" borderId="6" xfId="1" applyFont="1" applyFill="1" applyBorder="1"/>
    <xf numFmtId="0" fontId="3" fillId="2" borderId="0" xfId="2" applyFont="1" applyFill="1" applyBorder="1" applyAlignment="1">
      <alignment horizontal="center"/>
    </xf>
    <xf numFmtId="0" fontId="36" fillId="0" borderId="0" xfId="0" applyFont="1" applyAlignment="1">
      <alignment horizontal="center" vertical="center" readingOrder="1"/>
    </xf>
    <xf numFmtId="0" fontId="7" fillId="0" borderId="0" xfId="0" applyFont="1" applyAlignment="1">
      <alignment horizontal="center" vertical="center" readingOrder="1"/>
    </xf>
    <xf numFmtId="0" fontId="0" fillId="2" borderId="0" xfId="0" applyFont="1" applyFill="1" applyAlignment="1">
      <alignment horizontal="left"/>
    </xf>
    <xf numFmtId="0" fontId="3" fillId="2" borderId="0" xfId="2" applyFont="1" applyFill="1" applyBorder="1" applyAlignment="1">
      <alignment horizontal="center"/>
    </xf>
    <xf numFmtId="0" fontId="33" fillId="2" borderId="0" xfId="0" applyFont="1" applyFill="1" applyAlignment="1">
      <alignment horizontal="left"/>
    </xf>
    <xf numFmtId="167" fontId="2" fillId="2" borderId="0" xfId="1" applyNumberFormat="1" applyFont="1" applyFill="1" applyBorder="1"/>
    <xf numFmtId="164" fontId="4" fillId="2" borderId="0" xfId="1" applyNumberFormat="1" applyFont="1" applyFill="1"/>
    <xf numFmtId="2" fontId="22" fillId="2" borderId="0" xfId="0" applyNumberFormat="1" applyFont="1" applyFill="1"/>
    <xf numFmtId="0" fontId="22" fillId="2" borderId="0" xfId="0" applyFont="1" applyFill="1" applyAlignment="1">
      <alignment horizontal="left"/>
    </xf>
    <xf numFmtId="167" fontId="4" fillId="2" borderId="0" xfId="1" applyNumberFormat="1" applyFont="1" applyFill="1"/>
    <xf numFmtId="0" fontId="4" fillId="2" borderId="0" xfId="1" applyFont="1" applyFill="1" applyBorder="1"/>
    <xf numFmtId="0" fontId="6" fillId="2" borderId="0" xfId="2" applyFont="1" applyFill="1" applyBorder="1" applyAlignment="1"/>
    <xf numFmtId="164" fontId="4" fillId="2" borderId="0" xfId="1" applyNumberFormat="1" applyFont="1" applyFill="1" applyBorder="1"/>
    <xf numFmtId="0" fontId="3" fillId="2" borderId="6" xfId="2" applyFont="1" applyFill="1" applyBorder="1" applyAlignment="1">
      <alignment horizontal="center" vertical="center"/>
    </xf>
    <xf numFmtId="0" fontId="3" fillId="2" borderId="6" xfId="2" applyFont="1" applyFill="1" applyBorder="1" applyAlignment="1">
      <alignment horizontal="center" vertical="center" wrapText="1"/>
    </xf>
    <xf numFmtId="49" fontId="3" fillId="2" borderId="0" xfId="2" applyNumberFormat="1" applyFont="1" applyFill="1" applyBorder="1" applyAlignment="1">
      <alignment horizontal="center" vertical="center"/>
    </xf>
    <xf numFmtId="167" fontId="3" fillId="2" borderId="7" xfId="2" applyNumberFormat="1" applyFont="1" applyFill="1" applyBorder="1"/>
    <xf numFmtId="49" fontId="3" fillId="2" borderId="0" xfId="2" applyNumberFormat="1" applyFont="1" applyFill="1" applyBorder="1" applyAlignment="1">
      <alignment horizontal="center" vertical="center" wrapText="1"/>
    </xf>
    <xf numFmtId="0" fontId="7" fillId="2" borderId="0" xfId="0" applyFont="1" applyFill="1" applyAlignment="1">
      <alignment vertical="center" wrapText="1" readingOrder="1"/>
    </xf>
    <xf numFmtId="0" fontId="31" fillId="2" borderId="6" xfId="1" applyFont="1" applyFill="1" applyBorder="1" applyAlignment="1">
      <alignment vertic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center" readingOrder="1"/>
    </xf>
    <xf numFmtId="0" fontId="3" fillId="2" borderId="6" xfId="2" applyFont="1" applyFill="1" applyBorder="1" applyAlignment="1">
      <alignment horizontal="center" vertical="center"/>
    </xf>
    <xf numFmtId="2" fontId="23" fillId="2" borderId="0" xfId="0" applyNumberFormat="1" applyFont="1" applyFill="1"/>
    <xf numFmtId="167" fontId="2" fillId="2" borderId="0" xfId="1" applyNumberFormat="1" applyFont="1" applyFill="1"/>
    <xf numFmtId="171" fontId="2" fillId="2" borderId="0" xfId="95" applyNumberFormat="1" applyFont="1" applyFill="1" applyBorder="1"/>
    <xf numFmtId="171" fontId="4" fillId="2" borderId="0" xfId="95" applyNumberFormat="1" applyFont="1" applyFill="1" applyBorder="1"/>
    <xf numFmtId="0" fontId="14" fillId="2" borderId="29" xfId="1" applyFont="1" applyFill="1" applyBorder="1"/>
    <xf numFmtId="0" fontId="36" fillId="0" borderId="0" xfId="0" applyFont="1" applyBorder="1" applyAlignment="1">
      <alignment horizontal="center" vertical="center" readingOrder="1"/>
    </xf>
    <xf numFmtId="0" fontId="0" fillId="2" borderId="4" xfId="0" applyFont="1" applyFill="1" applyBorder="1" applyAlignment="1">
      <alignment horizontal="left"/>
    </xf>
    <xf numFmtId="0" fontId="37" fillId="2" borderId="4" xfId="0" applyFont="1" applyFill="1" applyBorder="1" applyAlignment="1">
      <alignment horizontal="left"/>
    </xf>
    <xf numFmtId="0" fontId="9" fillId="2" borderId="0" xfId="1" applyFont="1" applyFill="1" applyBorder="1" applyAlignment="1">
      <alignment horizontal="left"/>
    </xf>
    <xf numFmtId="0" fontId="7" fillId="0" borderId="0" xfId="0" applyFont="1" applyAlignment="1">
      <alignment horizontal="center" vertical="center" readingOrder="1"/>
    </xf>
    <xf numFmtId="0" fontId="7" fillId="2" borderId="0" xfId="0" applyFont="1" applyFill="1" applyAlignment="1">
      <alignment horizontal="center" vertical="center" readingOrder="1"/>
    </xf>
    <xf numFmtId="0" fontId="36" fillId="2" borderId="0" xfId="0" applyFont="1" applyFill="1" applyAlignment="1">
      <alignment horizontal="center" vertical="center" readingOrder="1"/>
    </xf>
    <xf numFmtId="0" fontId="7" fillId="2" borderId="4" xfId="0" applyFont="1" applyFill="1" applyBorder="1" applyAlignment="1">
      <alignment horizontal="center" vertical="center" readingOrder="1"/>
    </xf>
    <xf numFmtId="0" fontId="7" fillId="2" borderId="5" xfId="0" applyFont="1" applyFill="1" applyBorder="1" applyAlignment="1">
      <alignment horizontal="center" vertical="center" readingOrder="1"/>
    </xf>
    <xf numFmtId="0" fontId="36" fillId="2" borderId="4" xfId="0" applyFont="1" applyFill="1" applyBorder="1" applyAlignment="1">
      <alignment horizontal="center" vertical="center" readingOrder="1"/>
    </xf>
    <xf numFmtId="0" fontId="36" fillId="2" borderId="0" xfId="0" applyFont="1" applyFill="1" applyBorder="1" applyAlignment="1">
      <alignment horizontal="center" vertical="center" readingOrder="1"/>
    </xf>
    <xf numFmtId="0" fontId="36" fillId="2" borderId="5" xfId="0" applyFont="1" applyFill="1" applyBorder="1" applyAlignment="1">
      <alignment horizontal="center" vertical="center" readingOrder="1"/>
    </xf>
    <xf numFmtId="0" fontId="36" fillId="0" borderId="0" xfId="0" applyFont="1" applyAlignment="1">
      <alignment horizontal="center" vertical="center" readingOrder="1"/>
    </xf>
    <xf numFmtId="0" fontId="7" fillId="2" borderId="0" xfId="2" applyFont="1" applyFill="1" applyBorder="1" applyAlignment="1">
      <alignment wrapText="1"/>
    </xf>
    <xf numFmtId="0" fontId="7" fillId="2" borderId="0" xfId="2" applyFont="1" applyFill="1" applyBorder="1" applyAlignment="1"/>
    <xf numFmtId="0" fontId="7" fillId="2" borderId="0" xfId="1" applyFont="1" applyFill="1" applyBorder="1" applyAlignment="1">
      <alignment horizontal="center" vertical="center"/>
    </xf>
    <xf numFmtId="0" fontId="2" fillId="2" borderId="19" xfId="1" applyFont="1" applyFill="1" applyBorder="1" applyAlignment="1">
      <alignment horizontal="left"/>
    </xf>
    <xf numFmtId="0" fontId="56" fillId="2" borderId="0" xfId="1" applyFont="1" applyFill="1"/>
    <xf numFmtId="167" fontId="56" fillId="2" borderId="0" xfId="1" applyNumberFormat="1" applyFont="1" applyFill="1" applyBorder="1"/>
    <xf numFmtId="0" fontId="57" fillId="2" borderId="0" xfId="1" applyFont="1" applyFill="1"/>
    <xf numFmtId="167" fontId="57" fillId="2" borderId="0" xfId="1" applyNumberFormat="1" applyFont="1" applyFill="1" applyBorder="1"/>
    <xf numFmtId="0" fontId="7" fillId="2" borderId="0" xfId="0" applyFont="1" applyFill="1" applyAlignment="1">
      <alignment horizontal="center" vertical="top" wrapText="1" readingOrder="1"/>
    </xf>
    <xf numFmtId="0" fontId="7" fillId="2" borderId="0" xfId="0" applyFont="1" applyFill="1" applyBorder="1" applyAlignment="1">
      <alignment horizontal="center"/>
    </xf>
    <xf numFmtId="0" fontId="54" fillId="2" borderId="0" xfId="1" applyFont="1" applyFill="1"/>
    <xf numFmtId="167" fontId="58" fillId="2" borderId="0" xfId="2" applyNumberFormat="1" applyFont="1" applyFill="1" applyBorder="1"/>
    <xf numFmtId="3" fontId="54" fillId="2" borderId="0" xfId="1" applyNumberFormat="1" applyFont="1" applyFill="1"/>
    <xf numFmtId="167" fontId="54" fillId="2" borderId="0" xfId="1" applyNumberFormat="1" applyFont="1" applyFill="1" applyBorder="1"/>
    <xf numFmtId="0" fontId="6" fillId="0" borderId="0" xfId="0" applyFont="1" applyAlignment="1">
      <alignment horizontal="left"/>
    </xf>
    <xf numFmtId="0" fontId="6" fillId="2" borderId="0" xfId="0" applyFont="1" applyFill="1" applyAlignment="1">
      <alignment horizontal="left"/>
    </xf>
    <xf numFmtId="0" fontId="59" fillId="2" borderId="0" xfId="1" applyFont="1" applyFill="1"/>
    <xf numFmtId="167" fontId="59" fillId="2" borderId="0" xfId="1" applyNumberFormat="1" applyFont="1" applyFill="1" applyBorder="1"/>
    <xf numFmtId="0" fontId="7" fillId="2" borderId="0" xfId="0" applyFont="1" applyFill="1" applyAlignment="1">
      <alignment vertical="center" readingOrder="1"/>
    </xf>
    <xf numFmtId="0" fontId="36" fillId="2" borderId="0" xfId="0" applyFont="1" applyFill="1" applyAlignment="1">
      <alignment vertical="center" readingOrder="1"/>
    </xf>
    <xf numFmtId="0" fontId="36" fillId="2" borderId="0" xfId="0" applyFont="1" applyFill="1" applyAlignment="1">
      <alignment vertical="center" wrapText="1" readingOrder="1"/>
    </xf>
    <xf numFmtId="0" fontId="7" fillId="2" borderId="5" xfId="0" applyFont="1" applyFill="1" applyBorder="1" applyAlignment="1">
      <alignment vertical="center" wrapText="1" readingOrder="1"/>
    </xf>
    <xf numFmtId="0" fontId="36" fillId="2" borderId="5" xfId="0" applyFont="1" applyFill="1" applyBorder="1" applyAlignment="1">
      <alignment vertical="center" readingOrder="1"/>
    </xf>
    <xf numFmtId="0" fontId="36" fillId="0" borderId="4" xfId="0" applyFont="1" applyBorder="1" applyAlignment="1">
      <alignment vertical="center" wrapText="1" readingOrder="1"/>
    </xf>
    <xf numFmtId="0" fontId="36" fillId="0" borderId="5" xfId="0" applyFont="1" applyBorder="1" applyAlignment="1">
      <alignment vertical="center" readingOrder="1"/>
    </xf>
    <xf numFmtId="0" fontId="36" fillId="2" borderId="0" xfId="0" applyFont="1" applyFill="1" applyBorder="1" applyAlignment="1">
      <alignment vertical="center" wrapText="1" readingOrder="1"/>
    </xf>
    <xf numFmtId="0" fontId="36" fillId="2" borderId="0" xfId="0" applyFont="1" applyFill="1" applyBorder="1" applyAlignment="1">
      <alignment horizontal="center" vertical="center" wrapText="1" readingOrder="1"/>
    </xf>
    <xf numFmtId="0" fontId="36" fillId="2" borderId="5" xfId="0" applyFont="1" applyFill="1" applyBorder="1" applyAlignment="1">
      <alignment vertical="center" wrapText="1" readingOrder="1"/>
    </xf>
    <xf numFmtId="0" fontId="7" fillId="2" borderId="0" xfId="2" applyFont="1" applyFill="1" applyBorder="1" applyAlignment="1">
      <alignment horizontal="center"/>
    </xf>
    <xf numFmtId="0" fontId="7" fillId="0" borderId="0" xfId="0" applyFont="1" applyAlignment="1">
      <alignment vertical="center" readingOrder="1"/>
    </xf>
    <xf numFmtId="0" fontId="7" fillId="0" borderId="5" xfId="0" applyFont="1" applyBorder="1" applyAlignment="1">
      <alignment vertical="center" readingOrder="1"/>
    </xf>
    <xf numFmtId="0" fontId="60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171" fontId="3" fillId="2" borderId="0" xfId="95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7" fillId="2" borderId="0" xfId="0" applyFont="1" applyFill="1" applyBorder="1" applyAlignment="1">
      <alignment horizontal="center"/>
    </xf>
    <xf numFmtId="0" fontId="36" fillId="2" borderId="0" xfId="0" applyFont="1" applyFill="1" applyAlignment="1">
      <alignment horizontal="center" vertical="center" readingOrder="1"/>
    </xf>
    <xf numFmtId="0" fontId="4" fillId="2" borderId="0" xfId="1" applyFont="1" applyFill="1" applyAlignment="1">
      <alignment wrapText="1"/>
    </xf>
    <xf numFmtId="164" fontId="8" fillId="3" borderId="5" xfId="2" applyNumberFormat="1" applyFont="1" applyFill="1" applyBorder="1"/>
    <xf numFmtId="167" fontId="8" fillId="3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center" readingOrder="1"/>
    </xf>
    <xf numFmtId="0" fontId="36" fillId="2" borderId="0" xfId="0" applyFont="1" applyFill="1" applyAlignment="1">
      <alignment horizontal="center" vertical="center" readingOrder="1"/>
    </xf>
    <xf numFmtId="0" fontId="14" fillId="2" borderId="4" xfId="1" applyFont="1" applyFill="1" applyBorder="1"/>
    <xf numFmtId="167" fontId="14" fillId="2" borderId="0" xfId="1" applyNumberFormat="1" applyFont="1" applyFill="1"/>
    <xf numFmtId="0" fontId="2" fillId="2" borderId="0" xfId="0" applyFont="1" applyFill="1" applyBorder="1" applyAlignment="1">
      <alignment horizontal="left"/>
    </xf>
    <xf numFmtId="0" fontId="2" fillId="2" borderId="0" xfId="0" applyFont="1" applyFill="1" applyAlignment="1">
      <alignment horizontal="left"/>
    </xf>
    <xf numFmtId="0" fontId="30" fillId="2" borderId="0" xfId="0" applyFont="1" applyFill="1" applyAlignment="1">
      <alignment horizontal="left"/>
    </xf>
    <xf numFmtId="3" fontId="14" fillId="2" borderId="0" xfId="1" applyNumberFormat="1" applyFont="1" applyFill="1"/>
    <xf numFmtId="167" fontId="62" fillId="2" borderId="0" xfId="2" applyNumberFormat="1" applyFont="1" applyFill="1" applyBorder="1"/>
    <xf numFmtId="167" fontId="14" fillId="2" borderId="0" xfId="1" applyNumberFormat="1" applyFont="1" applyFill="1" applyBorder="1"/>
    <xf numFmtId="0" fontId="14" fillId="2" borderId="0" xfId="1" applyFont="1" applyFill="1" applyBorder="1"/>
    <xf numFmtId="164" fontId="2" fillId="2" borderId="7" xfId="2" applyNumberFormat="1" applyFont="1" applyFill="1" applyBorder="1"/>
    <xf numFmtId="0" fontId="30" fillId="2" borderId="0" xfId="0" applyFont="1" applyFill="1" applyAlignment="1">
      <alignment horizontal="left" indent="1"/>
    </xf>
    <xf numFmtId="0" fontId="61" fillId="2" borderId="0" xfId="0" applyFont="1" applyFill="1" applyBorder="1" applyAlignment="1">
      <alignment horizontal="left" indent="1"/>
    </xf>
    <xf numFmtId="167" fontId="6" fillId="2" borderId="7" xfId="2" applyNumberFormat="1" applyFont="1" applyFill="1" applyBorder="1"/>
    <xf numFmtId="167" fontId="30" fillId="2" borderId="0" xfId="1" applyNumberFormat="1" applyFont="1" applyFill="1"/>
    <xf numFmtId="0" fontId="2" fillId="2" borderId="0" xfId="1" applyFont="1" applyFill="1" applyBorder="1" applyAlignment="1">
      <alignment horizontal="left" indent="1"/>
    </xf>
    <xf numFmtId="167" fontId="2" fillId="0" borderId="7" xfId="2" applyNumberFormat="1" applyFont="1" applyFill="1" applyBorder="1"/>
    <xf numFmtId="0" fontId="2" fillId="2" borderId="0" xfId="0" applyFont="1" applyFill="1" applyAlignment="1">
      <alignment horizontal="left" indent="1"/>
    </xf>
    <xf numFmtId="0" fontId="2" fillId="2" borderId="0" xfId="0" applyFont="1" applyFill="1" applyBorder="1" applyAlignment="1">
      <alignment horizontal="left" indent="1"/>
    </xf>
    <xf numFmtId="0" fontId="2" fillId="2" borderId="0" xfId="1" applyFont="1" applyFill="1" applyBorder="1" applyAlignment="1">
      <alignment vertical="top" wrapText="1"/>
    </xf>
    <xf numFmtId="0" fontId="2" fillId="2" borderId="0" xfId="1" applyFont="1" applyFill="1" applyBorder="1" applyAlignment="1">
      <alignment horizontal="left" vertical="top" wrapText="1" indent="1"/>
    </xf>
    <xf numFmtId="167" fontId="4" fillId="0" borderId="0" xfId="1" applyNumberFormat="1" applyFont="1" applyFill="1"/>
    <xf numFmtId="171" fontId="14" fillId="2" borderId="0" xfId="95" applyNumberFormat="1" applyFont="1" applyFill="1" applyBorder="1"/>
    <xf numFmtId="164" fontId="3" fillId="2" borderId="7" xfId="2" applyNumberFormat="1" applyFont="1" applyFill="1" applyBorder="1"/>
    <xf numFmtId="164" fontId="3" fillId="2" borderId="7" xfId="2" applyNumberFormat="1" applyFont="1" applyFill="1" applyBorder="1" applyAlignment="1">
      <alignment horizontal="right"/>
    </xf>
    <xf numFmtId="167" fontId="3" fillId="0" borderId="7" xfId="2" applyNumberFormat="1" applyFont="1" applyFill="1" applyBorder="1"/>
    <xf numFmtId="0" fontId="62" fillId="2" borderId="0" xfId="0" applyFont="1" applyFill="1" applyBorder="1" applyAlignment="1">
      <alignment horizontal="left"/>
    </xf>
    <xf numFmtId="164" fontId="14" fillId="2" borderId="0" xfId="1" applyNumberFormat="1" applyFont="1" applyFill="1" applyBorder="1"/>
    <xf numFmtId="164" fontId="62" fillId="2" borderId="0" xfId="2" applyNumberFormat="1" applyFont="1" applyFill="1" applyBorder="1"/>
    <xf numFmtId="167" fontId="14" fillId="0" borderId="0" xfId="1" applyNumberFormat="1" applyFont="1" applyFill="1"/>
    <xf numFmtId="0" fontId="4" fillId="2" borderId="0" xfId="0" applyFont="1" applyFill="1" applyAlignment="1">
      <alignment horizontal="left"/>
    </xf>
    <xf numFmtId="0" fontId="4" fillId="2" borderId="0" xfId="0" applyFont="1" applyFill="1" applyBorder="1" applyAlignment="1">
      <alignment horizontal="left"/>
    </xf>
    <xf numFmtId="171" fontId="21" fillId="2" borderId="0" xfId="95" applyNumberFormat="1" applyFont="1" applyFill="1"/>
    <xf numFmtId="171" fontId="0" fillId="2" borderId="0" xfId="95" applyNumberFormat="1" applyFont="1" applyFill="1"/>
    <xf numFmtId="1" fontId="14" fillId="2" borderId="0" xfId="1" applyNumberFormat="1" applyFont="1" applyFill="1" applyBorder="1"/>
    <xf numFmtId="0" fontId="14" fillId="2" borderId="0" xfId="0" applyFont="1" applyFill="1" applyAlignment="1">
      <alignment horizontal="left"/>
    </xf>
    <xf numFmtId="0" fontId="63" fillId="2" borderId="0" xfId="1" applyFont="1" applyFill="1"/>
    <xf numFmtId="167" fontId="63" fillId="2" borderId="0" xfId="1" applyNumberFormat="1" applyFont="1" applyFill="1"/>
    <xf numFmtId="167" fontId="63" fillId="2" borderId="0" xfId="2" applyNumberFormat="1" applyFont="1" applyFill="1" applyBorder="1"/>
    <xf numFmtId="167" fontId="63" fillId="2" borderId="0" xfId="1" applyNumberFormat="1" applyFont="1" applyFill="1" applyBorder="1"/>
    <xf numFmtId="0" fontId="9" fillId="2" borderId="0" xfId="1" applyFont="1" applyFill="1"/>
    <xf numFmtId="167" fontId="9" fillId="2" borderId="0" xfId="1" applyNumberFormat="1" applyFont="1" applyFill="1" applyBorder="1"/>
    <xf numFmtId="0" fontId="64" fillId="2" borderId="0" xfId="0" applyFont="1" applyFill="1" applyAlignment="1"/>
    <xf numFmtId="0" fontId="64" fillId="2" borderId="0" xfId="0" applyFont="1" applyFill="1"/>
    <xf numFmtId="167" fontId="64" fillId="2" borderId="0" xfId="2" applyNumberFormat="1" applyFont="1" applyFill="1" applyBorder="1"/>
    <xf numFmtId="0" fontId="64" fillId="2" borderId="0" xfId="1" applyFont="1" applyFill="1"/>
    <xf numFmtId="167" fontId="64" fillId="2" borderId="0" xfId="1" applyNumberFormat="1" applyFont="1" applyFill="1" applyBorder="1"/>
    <xf numFmtId="0" fontId="64" fillId="2" borderId="0" xfId="1" applyFont="1" applyFill="1" applyBorder="1"/>
    <xf numFmtId="0" fontId="63" fillId="2" borderId="0" xfId="1" applyFont="1" applyFill="1" applyBorder="1"/>
    <xf numFmtId="0" fontId="64" fillId="2" borderId="0" xfId="0" applyFont="1" applyFill="1" applyBorder="1"/>
    <xf numFmtId="164" fontId="9" fillId="2" borderId="0" xfId="1" applyNumberFormat="1" applyFont="1" applyFill="1"/>
    <xf numFmtId="0" fontId="63" fillId="2" borderId="0" xfId="0" applyFont="1" applyFill="1" applyBorder="1" applyAlignment="1">
      <alignment horizontal="left"/>
    </xf>
    <xf numFmtId="0" fontId="63" fillId="2" borderId="0" xfId="0" applyFont="1" applyFill="1" applyAlignment="1">
      <alignment horizontal="left"/>
    </xf>
    <xf numFmtId="167" fontId="63" fillId="0" borderId="0" xfId="1" applyNumberFormat="1" applyFont="1" applyFill="1"/>
    <xf numFmtId="164" fontId="63" fillId="2" borderId="0" xfId="3" applyNumberFormat="1" applyFont="1" applyFill="1" applyBorder="1"/>
    <xf numFmtId="3" fontId="63" fillId="2" borderId="0" xfId="1" applyNumberFormat="1" applyFont="1" applyFill="1"/>
    <xf numFmtId="167" fontId="64" fillId="2" borderId="0" xfId="1" applyNumberFormat="1" applyFont="1" applyFill="1"/>
    <xf numFmtId="0" fontId="64" fillId="2" borderId="0" xfId="0" applyFont="1" applyFill="1" applyBorder="1" applyAlignment="1">
      <alignment horizontal="left"/>
    </xf>
    <xf numFmtId="0" fontId="64" fillId="2" borderId="0" xfId="0" applyFont="1" applyFill="1" applyAlignment="1">
      <alignment horizontal="left"/>
    </xf>
    <xf numFmtId="0" fontId="64" fillId="26" borderId="0" xfId="0" applyFont="1" applyFill="1" applyAlignment="1">
      <alignment vertical="center"/>
    </xf>
    <xf numFmtId="167" fontId="64" fillId="0" borderId="0" xfId="1" applyNumberFormat="1" applyFont="1" applyFill="1"/>
    <xf numFmtId="43" fontId="9" fillId="2" borderId="0" xfId="95" applyFont="1" applyFill="1" applyBorder="1"/>
    <xf numFmtId="164" fontId="64" fillId="2" borderId="0" xfId="1" applyNumberFormat="1" applyFont="1" applyFill="1"/>
    <xf numFmtId="164" fontId="64" fillId="2" borderId="0" xfId="2" applyNumberFormat="1" applyFont="1" applyFill="1" applyBorder="1"/>
    <xf numFmtId="164" fontId="64" fillId="2" borderId="0" xfId="3" applyNumberFormat="1" applyFont="1" applyFill="1" applyBorder="1"/>
    <xf numFmtId="1" fontId="4" fillId="2" borderId="0" xfId="1" applyNumberFormat="1" applyFont="1" applyFill="1" applyBorder="1"/>
    <xf numFmtId="164" fontId="8" fillId="3" borderId="30" xfId="2" applyNumberFormat="1" applyFont="1" applyFill="1" applyBorder="1"/>
    <xf numFmtId="171" fontId="64" fillId="2" borderId="0" xfId="95" applyNumberFormat="1" applyFont="1" applyFill="1" applyBorder="1"/>
    <xf numFmtId="0" fontId="64" fillId="2" borderId="0" xfId="0" applyFont="1" applyFill="1" applyBorder="1" applyAlignment="1">
      <alignment horizontal="left" vertical="center"/>
    </xf>
    <xf numFmtId="1" fontId="64" fillId="2" borderId="0" xfId="1" applyNumberFormat="1" applyFont="1" applyFill="1"/>
    <xf numFmtId="167" fontId="8" fillId="3" borderId="30" xfId="2" applyNumberFormat="1" applyFont="1" applyFill="1" applyBorder="1"/>
    <xf numFmtId="167" fontId="3" fillId="2" borderId="7" xfId="2" applyNumberFormat="1" applyFont="1" applyFill="1" applyBorder="1" applyAlignment="1">
      <alignment horizontal="right"/>
    </xf>
    <xf numFmtId="164" fontId="64" fillId="2" borderId="0" xfId="1" applyNumberFormat="1" applyFont="1" applyFill="1" applyBorder="1"/>
    <xf numFmtId="164" fontId="65" fillId="2" borderId="0" xfId="2" applyNumberFormat="1" applyFont="1" applyFill="1" applyBorder="1"/>
    <xf numFmtId="2" fontId="64" fillId="2" borderId="0" xfId="0" applyNumberFormat="1" applyFont="1" applyFill="1"/>
    <xf numFmtId="0" fontId="4" fillId="2" borderId="0" xfId="0" applyFont="1" applyFill="1" applyAlignment="1">
      <alignment horizontal="left" indent="1"/>
    </xf>
    <xf numFmtId="0" fontId="4" fillId="2" borderId="0" xfId="0" applyFont="1" applyFill="1" applyBorder="1" applyAlignment="1">
      <alignment horizontal="left" indent="1"/>
    </xf>
    <xf numFmtId="172" fontId="14" fillId="2" borderId="4" xfId="1" applyNumberFormat="1" applyFont="1" applyFill="1" applyBorder="1"/>
    <xf numFmtId="0" fontId="16" fillId="2" borderId="6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7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left"/>
    </xf>
    <xf numFmtId="0" fontId="6" fillId="2" borderId="0" xfId="2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/>
    </xf>
    <xf numFmtId="0" fontId="7" fillId="2" borderId="0" xfId="0" applyFont="1" applyFill="1" applyAlignment="1">
      <alignment horizontal="center" vertical="top" wrapText="1" readingOrder="1"/>
    </xf>
    <xf numFmtId="0" fontId="3" fillId="2" borderId="6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center" readingOrder="1"/>
    </xf>
    <xf numFmtId="0" fontId="7" fillId="0" borderId="0" xfId="0" applyFont="1" applyAlignment="1">
      <alignment horizontal="center" vertical="top" wrapText="1" readingOrder="1"/>
    </xf>
    <xf numFmtId="0" fontId="7" fillId="0" borderId="0" xfId="0" applyFont="1" applyAlignment="1">
      <alignment horizontal="center" vertical="center" wrapText="1" readingOrder="1"/>
    </xf>
    <xf numFmtId="0" fontId="3" fillId="2" borderId="10" xfId="2" applyFont="1" applyFill="1" applyBorder="1" applyAlignment="1">
      <alignment horizontal="center" vertical="center" wrapText="1"/>
    </xf>
    <xf numFmtId="0" fontId="36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36" fillId="2" borderId="0" xfId="0" applyFont="1" applyFill="1" applyAlignment="1">
      <alignment horizontal="center" vertical="center" readingOrder="1"/>
    </xf>
    <xf numFmtId="0" fontId="7" fillId="2" borderId="5" xfId="0" applyFont="1" applyFill="1" applyBorder="1" applyAlignment="1">
      <alignment horizontal="center" vertical="center" readingOrder="1"/>
    </xf>
    <xf numFmtId="0" fontId="7" fillId="2" borderId="4" xfId="0" applyFont="1" applyFill="1" applyBorder="1" applyAlignment="1">
      <alignment horizontal="center" vertical="center" readingOrder="1"/>
    </xf>
    <xf numFmtId="0" fontId="7" fillId="2" borderId="0" xfId="0" applyFont="1" applyFill="1" applyBorder="1" applyAlignment="1">
      <alignment horizontal="center" vertical="center" readingOrder="1"/>
    </xf>
    <xf numFmtId="0" fontId="36" fillId="2" borderId="4" xfId="0" applyFont="1" applyFill="1" applyBorder="1" applyAlignment="1">
      <alignment horizontal="center" vertical="center" readingOrder="1"/>
    </xf>
    <xf numFmtId="0" fontId="36" fillId="2" borderId="0" xfId="0" applyFont="1" applyFill="1" applyBorder="1" applyAlignment="1">
      <alignment horizontal="center" vertical="center" readingOrder="1"/>
    </xf>
    <xf numFmtId="0" fontId="36" fillId="2" borderId="5" xfId="0" applyFont="1" applyFill="1" applyBorder="1" applyAlignment="1">
      <alignment horizontal="center" vertical="center" readingOrder="1"/>
    </xf>
    <xf numFmtId="0" fontId="36" fillId="2" borderId="0" xfId="0" applyFont="1" applyFill="1" applyBorder="1" applyAlignment="1">
      <alignment horizontal="center" vertical="center" wrapText="1" readingOrder="1"/>
    </xf>
    <xf numFmtId="0" fontId="31" fillId="2" borderId="0" xfId="1" applyFont="1" applyFill="1" applyBorder="1" applyAlignment="1">
      <alignment horizontal="left" wrapText="1"/>
    </xf>
    <xf numFmtId="0" fontId="55" fillId="2" borderId="4" xfId="0" applyFont="1" applyFill="1" applyBorder="1" applyAlignment="1">
      <alignment horizontal="center" vertical="center" readingOrder="1"/>
    </xf>
    <xf numFmtId="0" fontId="55" fillId="2" borderId="0" xfId="0" applyFont="1" applyFill="1" applyBorder="1" applyAlignment="1">
      <alignment horizontal="center" vertical="center" readingOrder="1"/>
    </xf>
    <xf numFmtId="0" fontId="55" fillId="2" borderId="5" xfId="0" applyFont="1" applyFill="1" applyBorder="1" applyAlignment="1">
      <alignment horizontal="center" vertical="center" readingOrder="1"/>
    </xf>
    <xf numFmtId="0" fontId="31" fillId="2" borderId="5" xfId="1" applyFont="1" applyFill="1" applyBorder="1" applyAlignment="1">
      <alignment horizontal="left" wrapText="1"/>
    </xf>
    <xf numFmtId="0" fontId="7" fillId="0" borderId="0" xfId="0" applyFont="1" applyBorder="1" applyAlignment="1">
      <alignment horizontal="center" vertical="center" readingOrder="1"/>
    </xf>
    <xf numFmtId="0" fontId="31" fillId="2" borderId="0" xfId="1" applyFont="1" applyFill="1" applyBorder="1" applyAlignment="1">
      <alignment horizontal="left" vertical="center" wrapText="1"/>
    </xf>
    <xf numFmtId="0" fontId="7" fillId="2" borderId="0" xfId="0" applyFont="1" applyFill="1" applyAlignment="1">
      <alignment horizontal="center" vertical="top" readingOrder="1"/>
    </xf>
    <xf numFmtId="0" fontId="64" fillId="2" borderId="0" xfId="0" applyFont="1" applyFill="1" applyBorder="1" applyAlignment="1">
      <alignment horizontal="right" vertical="center"/>
    </xf>
    <xf numFmtId="0" fontId="64" fillId="2" borderId="0" xfId="1" applyFont="1" applyFill="1" applyBorder="1" applyAlignment="1">
      <alignment horizontal="right" vertical="center"/>
    </xf>
    <xf numFmtId="0" fontId="64" fillId="2" borderId="0" xfId="0" applyFont="1" applyFill="1" applyAlignment="1">
      <alignment horizontal="right" vertical="center"/>
    </xf>
    <xf numFmtId="0" fontId="64" fillId="2" borderId="0" xfId="1" applyFont="1" applyFill="1" applyAlignment="1">
      <alignment horizontal="right"/>
    </xf>
  </cellXfs>
  <cellStyles count="96">
    <cellStyle name="20% - Énfasis1 2" xfId="54"/>
    <cellStyle name="20% - Énfasis2 2" xfId="55"/>
    <cellStyle name="20% - Énfasis3 2" xfId="56"/>
    <cellStyle name="20% - Énfasis4 2" xfId="57"/>
    <cellStyle name="20% - Énfasis5 2" xfId="58"/>
    <cellStyle name="20% - Énfasis6 2" xfId="59"/>
    <cellStyle name="40% - Énfasis1 2" xfId="60"/>
    <cellStyle name="40% - Énfasis2 2" xfId="61"/>
    <cellStyle name="40% - Énfasis3 2" xfId="62"/>
    <cellStyle name="40% - Énfasis4 2" xfId="63"/>
    <cellStyle name="40% - Énfasis5 2" xfId="64"/>
    <cellStyle name="40% - Énfasis6 2" xfId="65"/>
    <cellStyle name="60% - Énfasis1 2" xfId="66"/>
    <cellStyle name="60% - Énfasis2 2" xfId="67"/>
    <cellStyle name="60% - Énfasis3 2" xfId="68"/>
    <cellStyle name="60% - Énfasis4 2" xfId="69"/>
    <cellStyle name="60% - Énfasis5 2" xfId="70"/>
    <cellStyle name="60% - Énfasis6 2" xfId="71"/>
    <cellStyle name="Buena 2" xfId="72"/>
    <cellStyle name="Cálculo 2" xfId="73"/>
    <cellStyle name="Celda de comprobación 2" xfId="74"/>
    <cellStyle name="Celda vinculada 2" xfId="75"/>
    <cellStyle name="Comma0" xfId="4"/>
    <cellStyle name="Currency0" xfId="5"/>
    <cellStyle name="Date" xfId="6"/>
    <cellStyle name="Encabezado 4 2" xfId="76"/>
    <cellStyle name="Énfasis1 2" xfId="77"/>
    <cellStyle name="Énfasis2 2" xfId="78"/>
    <cellStyle name="Énfasis3 2" xfId="79"/>
    <cellStyle name="Énfasis4 2" xfId="80"/>
    <cellStyle name="Énfasis5 2" xfId="81"/>
    <cellStyle name="Énfasis6 2" xfId="82"/>
    <cellStyle name="Entrada 2" xfId="83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31"/>
    <cellStyle name="Incorrecto 2" xfId="84"/>
    <cellStyle name="Millares" xfId="95" builtinId="3"/>
    <cellStyle name="Millares 2" xfId="33"/>
    <cellStyle name="Millares 2 2" xfId="34"/>
    <cellStyle name="Millares 3" xfId="35"/>
    <cellStyle name="Millares 4" xfId="36"/>
    <cellStyle name="Millares 5" xfId="37"/>
    <cellStyle name="Millares 6" xfId="32"/>
    <cellStyle name="Millares 7" xfId="85"/>
    <cellStyle name="Neutral 2" xfId="86"/>
    <cellStyle name="Normal" xfId="0" builtinId="0"/>
    <cellStyle name="Normal 10" xfId="38"/>
    <cellStyle name="Normal 11" xfId="18"/>
    <cellStyle name="Normal 11 2" xfId="39"/>
    <cellStyle name="Normal 12" xfId="19"/>
    <cellStyle name="Normal 13" xfId="20"/>
    <cellStyle name="Normal 14" xfId="21"/>
    <cellStyle name="Normal 2" xfId="22"/>
    <cellStyle name="Normal 2 2" xfId="41"/>
    <cellStyle name="Normal 2 2 2" xfId="42"/>
    <cellStyle name="Normal 2 2 3" xfId="43"/>
    <cellStyle name="Normal 2 2 4" xfId="44"/>
    <cellStyle name="Normal 2 2 5" xfId="45"/>
    <cellStyle name="Normal 2 3" xfId="46"/>
    <cellStyle name="Normal 2 4" xfId="47"/>
    <cellStyle name="Normal 2 5" xfId="48"/>
    <cellStyle name="Normal 2 6" xfId="40"/>
    <cellStyle name="Normal 3" xfId="23"/>
    <cellStyle name="Normal 4" xfId="24"/>
    <cellStyle name="Normal 4 2" xfId="49"/>
    <cellStyle name="Normal 5" xfId="25"/>
    <cellStyle name="Normal 6" xfId="30"/>
    <cellStyle name="Normal 7" xfId="26"/>
    <cellStyle name="Normal 7 2" xfId="50"/>
    <cellStyle name="Normal 8" xfId="51"/>
    <cellStyle name="Normal 9" xfId="27"/>
    <cellStyle name="Normal 9 2" xfId="52"/>
    <cellStyle name="Normal_Fenaviquín 14 (2007) - Base importaciones maquinaria" xfId="1"/>
    <cellStyle name="Normal_Fenaviquín 15 (2007) - Huevo por colores" xfId="2"/>
    <cellStyle name="Notas 2" xfId="87"/>
    <cellStyle name="Porcentaje 2" xfId="53"/>
    <cellStyle name="Porcentual 2" xfId="3"/>
    <cellStyle name="rojo" xfId="28"/>
    <cellStyle name="Salida 2" xfId="88"/>
    <cellStyle name="Texto de advertencia 2" xfId="89"/>
    <cellStyle name="Texto explicativo 2" xfId="90"/>
    <cellStyle name="Título 2 2" xfId="92"/>
    <cellStyle name="Título 3 2" xfId="93"/>
    <cellStyle name="Título 4" xfId="91"/>
    <cellStyle name="Total 2" xfId="94"/>
  </cellStyles>
  <dxfs count="0"/>
  <tableStyles count="0" defaultTableStyle="TableStyleMedium9" defaultPivotStyle="PivotStyleLight16"/>
  <colors>
    <mruColors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5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4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3.xml"/><Relationship Id="rId40" Type="http://schemas.openxmlformats.org/officeDocument/2006/relationships/externalLink" Target="externalLinks/externalLink6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externalLink" Target="externalLinks/externalLink1.xml"/><Relationship Id="rId43" Type="http://schemas.openxmlformats.org/officeDocument/2006/relationships/sharedStrings" Target="sharedStrings.xml"/></Relationships>
</file>

<file path=xl/charts/_rels/chart1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795876017278136"/>
          <c:y val="2.6404269077678521E-2"/>
          <c:w val="0.74814484126984127"/>
          <c:h val="0.89112115185556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 %'!$C$10</c:f>
              <c:strCache>
                <c:ptCount val="1"/>
                <c:pt idx="0">
                  <c:v>Producción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4.6942239858906529E-3"/>
                  <c:y val="4.83257229832572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2.0078534799114153E-3"/>
                  <c:y val="-3.08578619208948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8.1493183258048857E-3"/>
                  <c:y val="2.055668967305012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4.0160648920193184E-3"/>
                  <c:y val="3.29218106995885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8.032129784038478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%'!$C$12:$C$18</c:f>
              <c:numCache>
                <c:formatCode>#,##0.0</c:formatCode>
                <c:ptCount val="7"/>
                <c:pt idx="0">
                  <c:v>2.0300021606366903</c:v>
                </c:pt>
                <c:pt idx="1">
                  <c:v>2.4665773337970904</c:v>
                </c:pt>
                <c:pt idx="2">
                  <c:v>-3.7392898133853265</c:v>
                </c:pt>
                <c:pt idx="3">
                  <c:v>1.8783863084103558</c:v>
                </c:pt>
                <c:pt idx="4">
                  <c:v>3.3442817711457167</c:v>
                </c:pt>
                <c:pt idx="5">
                  <c:v>1.6396193106496213</c:v>
                </c:pt>
                <c:pt idx="6">
                  <c:v>1.4431466394001689</c:v>
                </c:pt>
              </c:numCache>
            </c:numRef>
          </c:val>
        </c:ser>
        <c:ser>
          <c:idx val="2"/>
          <c:order val="1"/>
          <c:tx>
            <c:strRef>
              <c:f>'Industria variación anual %'!$E$10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2.1079253862945008E-3"/>
                  <c:y val="-9.0776764805881535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1.416829165946733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8.0324834003900371E-3"/>
                  <c:y val="-9.8765432098765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7.6627467283380521E-17"/>
                  <c:y val="6.584362139917695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4.8708644961622909E-5"/>
                  <c:y val="-9.8765432098765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6.2208408290927684E-3"/>
                  <c:y val="-3.29218106995884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%'!$E$12:$E$18</c:f>
              <c:numCache>
                <c:formatCode>#,##0.0</c:formatCode>
                <c:ptCount val="7"/>
                <c:pt idx="0">
                  <c:v>8.8033727316871868E-2</c:v>
                </c:pt>
                <c:pt idx="1">
                  <c:v>1.0440052701609082</c:v>
                </c:pt>
                <c:pt idx="2">
                  <c:v>-3.1279373959035581</c:v>
                </c:pt>
                <c:pt idx="3">
                  <c:v>-1.030387489234343</c:v>
                </c:pt>
                <c:pt idx="4">
                  <c:v>1.0847790324500783</c:v>
                </c:pt>
                <c:pt idx="5">
                  <c:v>1.7829569440387445</c:v>
                </c:pt>
                <c:pt idx="6">
                  <c:v>-0.85034138893630029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7251200"/>
        <c:axId val="107252736"/>
      </c:barChart>
      <c:catAx>
        <c:axId val="10725120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107252736"/>
        <c:crosses val="autoZero"/>
        <c:auto val="1"/>
        <c:lblAlgn val="ctr"/>
        <c:lblOffset val="100"/>
        <c:noMultiLvlLbl val="0"/>
      </c:catAx>
      <c:valAx>
        <c:axId val="107252736"/>
        <c:scaling>
          <c:orientation val="minMax"/>
          <c:min val="-5"/>
        </c:scaling>
        <c:delete val="0"/>
        <c:axPos val="b"/>
        <c:numFmt formatCode="0" sourceLinked="0"/>
        <c:majorTickMark val="out"/>
        <c:minorTickMark val="none"/>
        <c:tickLblPos val="nextTo"/>
        <c:crossAx val="107251200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26782253086419755"/>
          <c:y val="0.7154798325722983"/>
          <c:w val="0.28269598765432097"/>
          <c:h val="0.13859322678843228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78992044830159"/>
          <c:y val="2.5964013887268354E-2"/>
          <c:w val="0.82138896022480845"/>
          <c:h val="0.8884706928661244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 Corrida %'!$F$10</c:f>
              <c:strCache>
                <c:ptCount val="1"/>
                <c:pt idx="0">
                  <c:v>Producción</c:v>
                </c:pt>
              </c:strCache>
            </c:strRef>
          </c:tx>
          <c:spPr>
            <a:solidFill>
              <a:srgbClr val="53722D"/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1.2326656394453041E-2"/>
                  <c:y val="1.196345991645022E-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6.3439462548423023E-3"/>
                  <c:y val="-2.93425095166976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1.885296006434372E-3"/>
                  <c:y val="1.01483605340258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4.0160648920193184E-3"/>
                  <c:y val="3.29218106995885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1994296926131789E-4"/>
                  <c:y val="6.628480702639831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Corrida %'!$D$12:$D$18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Corrida %'!$F$12:$F$18</c:f>
              <c:numCache>
                <c:formatCode>#,##0.0</c:formatCode>
                <c:ptCount val="7"/>
                <c:pt idx="0">
                  <c:v>6.2802617970603158E-2</c:v>
                </c:pt>
                <c:pt idx="1">
                  <c:v>2.6394862980755107</c:v>
                </c:pt>
                <c:pt idx="2">
                  <c:v>-3.6972793451569714</c:v>
                </c:pt>
                <c:pt idx="3">
                  <c:v>1.8718178997691837</c:v>
                </c:pt>
                <c:pt idx="4">
                  <c:v>3.1343539152300037</c:v>
                </c:pt>
                <c:pt idx="5">
                  <c:v>1.6520820993462451</c:v>
                </c:pt>
                <c:pt idx="6">
                  <c:v>-0.49073643737733619</c:v>
                </c:pt>
              </c:numCache>
            </c:numRef>
          </c:val>
        </c:ser>
        <c:ser>
          <c:idx val="2"/>
          <c:order val="1"/>
          <c:tx>
            <c:strRef>
              <c:f>'Industria Var Corrida %'!$H$10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A3C167"/>
            </a:solidFill>
          </c:spPr>
          <c:invertIfNegative val="0"/>
          <c:dLbls>
            <c:dLbl>
              <c:idx val="0"/>
              <c:layout>
                <c:manualLayout>
                  <c:x val="6.2208027378963405E-3"/>
                  <c:y val="-6.71668646947023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6.1277450036613763E-3"/>
                  <c:y val="6.58462136677359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7682356805791986E-3"/>
                  <c:y val="-6.6284807026459078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"/>
                  <c:y val="-3.35834323473511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4.3239979915604766E-5"/>
                  <c:y val="-1.00092668247933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6.2208408290927684E-3"/>
                  <c:y val="-3.29218106995884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'Industria Var Corrida %'!$D$12:$D$18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Corrida %'!$H$12:$H$18</c:f>
              <c:numCache>
                <c:formatCode>#,##0.0</c:formatCode>
                <c:ptCount val="7"/>
                <c:pt idx="0">
                  <c:v>1.0233499717699379</c:v>
                </c:pt>
                <c:pt idx="1">
                  <c:v>0.43856356443028321</c:v>
                </c:pt>
                <c:pt idx="2">
                  <c:v>-2.5511021600187149</c:v>
                </c:pt>
                <c:pt idx="3">
                  <c:v>-0.44143714822074287</c:v>
                </c:pt>
                <c:pt idx="4">
                  <c:v>3.5800757951377049</c:v>
                </c:pt>
                <c:pt idx="5">
                  <c:v>1.1009035581304403</c:v>
                </c:pt>
                <c:pt idx="6">
                  <c:v>-1.3740055455378979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2"/>
        <c:axId val="94954624"/>
        <c:axId val="94956160"/>
      </c:barChart>
      <c:catAx>
        <c:axId val="9495462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94956160"/>
        <c:crosses val="autoZero"/>
        <c:auto val="1"/>
        <c:lblAlgn val="ctr"/>
        <c:lblOffset val="100"/>
        <c:noMultiLvlLbl val="0"/>
      </c:catAx>
      <c:valAx>
        <c:axId val="94956160"/>
        <c:scaling>
          <c:orientation val="minMax"/>
          <c:min val="-3"/>
        </c:scaling>
        <c:delete val="0"/>
        <c:axPos val="b"/>
        <c:numFmt formatCode="0" sourceLinked="0"/>
        <c:majorTickMark val="out"/>
        <c:minorTickMark val="none"/>
        <c:tickLblPos val="nextTo"/>
        <c:crossAx val="94954624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1636397707231037"/>
          <c:y val="3.733143074581436E-2"/>
          <c:w val="0.25821436310468976"/>
          <c:h val="0.14048858447488585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39821022645191E-2"/>
          <c:y val="3.2913230328998365E-2"/>
          <c:w val="0.92326520160589698"/>
          <c:h val="0.8846121545561659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 acumulada %'!$C$10</c:f>
              <c:strCache>
                <c:ptCount val="1"/>
                <c:pt idx="0">
                  <c:v>Producción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2.3753729739709383E-3"/>
                  <c:y val="1.27835079596496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6.0245606851921907E-4"/>
                  <c:y val="1.45762524837296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1.4040784832451499E-2"/>
                  <c:y val="1.4497716894977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2.0079365079365081E-3"/>
                  <c:y val="2.43744292237442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acumulada %'!$B$13:$B$18</c:f>
              <c:strCache>
                <c:ptCount val="6"/>
                <c:pt idx="0">
                  <c:v>Barranquilla</c:v>
                </c:pt>
                <c:pt idx="1">
                  <c:v>Bogotá</c:v>
                </c:pt>
                <c:pt idx="2">
                  <c:v>Cali</c:v>
                </c:pt>
                <c:pt idx="3">
                  <c:v>Eje cafetero</c:v>
                </c:pt>
                <c:pt idx="4">
                  <c:v>Medellín</c:v>
                </c:pt>
                <c:pt idx="5">
                  <c:v>Santanderes</c:v>
                </c:pt>
              </c:strCache>
            </c:strRef>
          </c:cat>
          <c:val>
            <c:numRef>
              <c:f>'Industria var acumulada %'!$C$13:$C$18</c:f>
              <c:numCache>
                <c:formatCode>#,##0.0</c:formatCode>
                <c:ptCount val="6"/>
                <c:pt idx="0">
                  <c:v>3.210519807043525</c:v>
                </c:pt>
                <c:pt idx="1">
                  <c:v>-2.4186706679081595</c:v>
                </c:pt>
                <c:pt idx="2">
                  <c:v>1.8557361107305326</c:v>
                </c:pt>
                <c:pt idx="3">
                  <c:v>1.545681840172497</c:v>
                </c:pt>
                <c:pt idx="4">
                  <c:v>1.8656298197029031</c:v>
                </c:pt>
                <c:pt idx="5">
                  <c:v>-0.46043882222139132</c:v>
                </c:pt>
              </c:numCache>
            </c:numRef>
          </c:val>
        </c:ser>
        <c:ser>
          <c:idx val="1"/>
          <c:order val="1"/>
          <c:tx>
            <c:strRef>
              <c:f>'Industria var acumulada %'!$D$10</c:f>
              <c:strCache>
                <c:ptCount val="1"/>
                <c:pt idx="0">
                  <c:v>Ventas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5.4234296666770465E-3"/>
                  <c:y val="-4.999202636815807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8.3244058089308806E-2"/>
                  <c:y val="-4.52305210976251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2.5375220458553793E-2"/>
                  <c:y val="8.33599695585996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8.0321100213350521E-3"/>
                  <c:y val="3.29269952367065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4.0159067792282146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6.0243398435248447E-3"/>
                  <c:y val="-1.64045193487167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2.7998236331569664E-3"/>
                  <c:y val="-1.44977168949771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acumulada %'!$B$13:$B$18</c:f>
              <c:strCache>
                <c:ptCount val="6"/>
                <c:pt idx="0">
                  <c:v>Barranquilla</c:v>
                </c:pt>
                <c:pt idx="1">
                  <c:v>Bogotá</c:v>
                </c:pt>
                <c:pt idx="2">
                  <c:v>Cali</c:v>
                </c:pt>
                <c:pt idx="3">
                  <c:v>Eje cafetero</c:v>
                </c:pt>
                <c:pt idx="4">
                  <c:v>Medellín</c:v>
                </c:pt>
                <c:pt idx="5">
                  <c:v>Santanderes</c:v>
                </c:pt>
              </c:strCache>
            </c:strRef>
          </c:cat>
          <c:val>
            <c:numRef>
              <c:f>'Industria var acumulada %'!$D$13:$D$18</c:f>
              <c:numCache>
                <c:formatCode>#,##0.0</c:formatCode>
                <c:ptCount val="6"/>
                <c:pt idx="0">
                  <c:v>4.2015902195494021</c:v>
                </c:pt>
                <c:pt idx="1">
                  <c:v>-1.4741970455542628</c:v>
                </c:pt>
                <c:pt idx="2">
                  <c:v>2.3785345016719361</c:v>
                </c:pt>
                <c:pt idx="3">
                  <c:v>5.4549126500861522</c:v>
                </c:pt>
                <c:pt idx="4">
                  <c:v>2.7364089933840035</c:v>
                </c:pt>
                <c:pt idx="5">
                  <c:v>-1.0790316594842437</c:v>
                </c:pt>
              </c:numCache>
            </c:numRef>
          </c:val>
        </c:ser>
        <c:ser>
          <c:idx val="2"/>
          <c:order val="2"/>
          <c:tx>
            <c:strRef>
              <c:f>'Industria var acumulada %'!$E$10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1.0035928730860481E-2"/>
                  <c:y val="-2.34999179962981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4.0164474040172427E-3"/>
                  <c:y val="4.34717873254776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2.7998236331569664E-3"/>
                  <c:y val="-4.83257229832581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8.7665343915344432E-3"/>
                  <c:y val="-4.62100456621004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5.6093783505822749E-3"/>
                  <c:y val="-2.73673183882533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7.2332451499118166E-3"/>
                  <c:y val="-2.84360730593607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9.746588693957114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acumulada %'!$B$13:$B$18</c:f>
              <c:strCache>
                <c:ptCount val="6"/>
                <c:pt idx="0">
                  <c:v>Barranquilla</c:v>
                </c:pt>
                <c:pt idx="1">
                  <c:v>Bogotá</c:v>
                </c:pt>
                <c:pt idx="2">
                  <c:v>Cali</c:v>
                </c:pt>
                <c:pt idx="3">
                  <c:v>Eje cafetero</c:v>
                </c:pt>
                <c:pt idx="4">
                  <c:v>Medellín</c:v>
                </c:pt>
                <c:pt idx="5">
                  <c:v>Santanderes</c:v>
                </c:pt>
              </c:strCache>
            </c:strRef>
          </c:cat>
          <c:val>
            <c:numRef>
              <c:f>'Industria var acumulada %'!$E$13:$E$18</c:f>
              <c:numCache>
                <c:formatCode>#,##0.0</c:formatCode>
                <c:ptCount val="6"/>
                <c:pt idx="0">
                  <c:v>0.42946340411813555</c:v>
                </c:pt>
                <c:pt idx="1">
                  <c:v>-2.4099976068984859</c:v>
                </c:pt>
                <c:pt idx="2">
                  <c:v>-5.5526382965481957E-2</c:v>
                </c:pt>
                <c:pt idx="3">
                  <c:v>4.2768683772376859</c:v>
                </c:pt>
                <c:pt idx="4">
                  <c:v>0.90935381558290285</c:v>
                </c:pt>
                <c:pt idx="5">
                  <c:v>-1.1506931289028159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7321600"/>
        <c:axId val="127323136"/>
      </c:barChart>
      <c:catAx>
        <c:axId val="12732160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127323136"/>
        <c:crosses val="autoZero"/>
        <c:auto val="1"/>
        <c:lblAlgn val="ctr"/>
        <c:lblOffset val="100"/>
        <c:noMultiLvlLbl val="0"/>
      </c:catAx>
      <c:valAx>
        <c:axId val="12732313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2732160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76861093462181196"/>
          <c:y val="0.45156278538812783"/>
          <c:w val="0.21757166477736622"/>
          <c:h val="0.30985457758268209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8975E-2"/>
          <c:y val="0.12714339279018697"/>
          <c:w val="0.86782435979286365"/>
          <c:h val="0.6102490760083561"/>
        </c:manualLayout>
      </c:layout>
      <c:lineChart>
        <c:grouping val="standard"/>
        <c:varyColors val="0"/>
        <c:ser>
          <c:idx val="0"/>
          <c:order val="0"/>
          <c:tx>
            <c:strRef>
              <c:f>'H Producción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3.8095246885350167E-2"/>
                  <c:y val="6.91823899371069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5.5677668524742527E-2"/>
                  <c:y val="6.91823899371069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-4.1025650491915547E-2"/>
                  <c:y val="0.1132075471698113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-5.5677668524742527E-2"/>
                  <c:y val="8.80503144654087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-3.5164843278784753E-2"/>
                  <c:y val="9.43396226415094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Producción Regional anual%'!$C$10:$S$11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'H Producción Regional anual%'!$C$15:$S$15</c:f>
              <c:numCache>
                <c:formatCode>#,##0.0</c:formatCode>
                <c:ptCount val="17"/>
                <c:pt idx="0">
                  <c:v>6.6032154595888297</c:v>
                </c:pt>
                <c:pt idx="1">
                  <c:v>2.9279567163823885</c:v>
                </c:pt>
                <c:pt idx="2">
                  <c:v>-1.304156263510194</c:v>
                </c:pt>
                <c:pt idx="3">
                  <c:v>-1.3229406942354132</c:v>
                </c:pt>
                <c:pt idx="4">
                  <c:v>-6.931822728528843</c:v>
                </c:pt>
                <c:pt idx="5">
                  <c:v>-3.0719094079366016</c:v>
                </c:pt>
                <c:pt idx="6">
                  <c:v>-6.8883266358081414</c:v>
                </c:pt>
                <c:pt idx="7">
                  <c:v>-1.5075142839388889</c:v>
                </c:pt>
                <c:pt idx="8">
                  <c:v>4.9635900689068535E-2</c:v>
                </c:pt>
                <c:pt idx="9">
                  <c:v>-6.0877817524680751</c:v>
                </c:pt>
                <c:pt idx="10">
                  <c:v>3.6738735727000744</c:v>
                </c:pt>
                <c:pt idx="11">
                  <c:v>-1.3125573960791712</c:v>
                </c:pt>
                <c:pt idx="12">
                  <c:v>-2.9518804612539782</c:v>
                </c:pt>
                <c:pt idx="13">
                  <c:v>1.2066913989398529</c:v>
                </c:pt>
                <c:pt idx="14">
                  <c:v>-4.237592069897147</c:v>
                </c:pt>
                <c:pt idx="15">
                  <c:v>-3.1212032995369441</c:v>
                </c:pt>
                <c:pt idx="16">
                  <c:v>-3.7392898133853265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8712064"/>
        <c:axId val="105890944"/>
      </c:lineChart>
      <c:catAx>
        <c:axId val="1287120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05890944"/>
        <c:crosses val="autoZero"/>
        <c:auto val="1"/>
        <c:lblAlgn val="ctr"/>
        <c:lblOffset val="100"/>
        <c:noMultiLvlLbl val="0"/>
      </c:catAx>
      <c:valAx>
        <c:axId val="105890944"/>
        <c:scaling>
          <c:orientation val="minMax"/>
          <c:max val="8"/>
          <c:min val="-10"/>
        </c:scaling>
        <c:delete val="0"/>
        <c:axPos val="l"/>
        <c:numFmt formatCode="0" sourceLinked="0"/>
        <c:majorTickMark val="out"/>
        <c:minorTickMark val="none"/>
        <c:tickLblPos val="nextTo"/>
        <c:crossAx val="128712064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37482842254477E-2"/>
          <c:y val="3.7374713548297495E-2"/>
          <c:w val="0.89533619962025379"/>
          <c:h val="0.83981948720322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Producción Regional anual%'!$X$23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21E-3"/>
                  <c:y val="1.25195618153364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"/>
                  <c:y val="1.87793427230046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'H Producción Regional anual%'!$W$24:$W$28</c:f>
              <c:numCache>
                <c:formatCode>0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'H Producción Regional anual%'!$X$24:$X$28</c:f>
              <c:numCache>
                <c:formatCode>#,##0.0</c:formatCode>
                <c:ptCount val="5"/>
                <c:pt idx="0">
                  <c:v>-0.19178057744814364</c:v>
                </c:pt>
                <c:pt idx="1">
                  <c:v>-0.54895861643584398</c:v>
                </c:pt>
                <c:pt idx="2">
                  <c:v>-0.97552333352591558</c:v>
                </c:pt>
                <c:pt idx="3">
                  <c:v>1.3358498829165388</c:v>
                </c:pt>
                <c:pt idx="4">
                  <c:v>1.7019078875793299</c:v>
                </c:pt>
              </c:numCache>
            </c:numRef>
          </c:val>
        </c:ser>
        <c:ser>
          <c:idx val="1"/>
          <c:order val="1"/>
          <c:tx>
            <c:strRef>
              <c:f>'H Producción Regional anual%'!$Y$23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6E-3"/>
                  <c:y val="2.50391236306728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"/>
                  <c:y val="1.83734172820073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'H Producción Regional anual%'!$W$24:$W$28</c:f>
              <c:numCache>
                <c:formatCode>0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'H Producción Regional anual%'!$Y$24:$Y$28</c:f>
              <c:numCache>
                <c:formatCode>0.0</c:formatCode>
                <c:ptCount val="5"/>
                <c:pt idx="0">
                  <c:v>6.6032154595888297</c:v>
                </c:pt>
                <c:pt idx="1">
                  <c:v>-6.931822728528843</c:v>
                </c:pt>
                <c:pt idx="2">
                  <c:v>4.9635900689068535E-2</c:v>
                </c:pt>
                <c:pt idx="3">
                  <c:v>-2.9518804612539782</c:v>
                </c:pt>
                <c:pt idx="4">
                  <c:v>-3.7392898133853265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0865152"/>
        <c:axId val="120866688"/>
      </c:barChart>
      <c:catAx>
        <c:axId val="12086515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20866688"/>
        <c:crosses val="autoZero"/>
        <c:auto val="1"/>
        <c:lblAlgn val="ctr"/>
        <c:lblOffset val="100"/>
        <c:noMultiLvlLbl val="0"/>
      </c:catAx>
      <c:valAx>
        <c:axId val="120866688"/>
        <c:scaling>
          <c:orientation val="minMax"/>
          <c:min val="-8"/>
        </c:scaling>
        <c:delete val="0"/>
        <c:axPos val="l"/>
        <c:numFmt formatCode="0" sourceLinked="0"/>
        <c:majorTickMark val="out"/>
        <c:minorTickMark val="none"/>
        <c:tickLblPos val="nextTo"/>
        <c:crossAx val="120865152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46952175214703751"/>
          <c:y val="8.162475019868369E-2"/>
          <c:w val="0.37161568514522059"/>
          <c:h val="0.1156083385415461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042261148304884E-2"/>
          <c:y val="6.9129431110267842E-2"/>
          <c:w val="0.9173746552457217"/>
          <c:h val="0.66657053410492362"/>
        </c:manualLayout>
      </c:layout>
      <c:lineChart>
        <c:grouping val="standard"/>
        <c:varyColors val="0"/>
        <c:ser>
          <c:idx val="0"/>
          <c:order val="0"/>
          <c:tx>
            <c:strRef>
              <c:f>'H Ventas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3.7681159420289871E-2"/>
                  <c:y val="-0.1372549725978964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5.7971014492753679E-2"/>
                  <c:y val="7.18954618369933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-3.4782608695652278E-2"/>
                  <c:y val="-8.49673639891739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0"/>
                  <c:y val="5.88235596848127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0"/>
                  <c:y val="7.84314129130835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Ventas Regional anual%'!$C$10:$S$11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'H Ventas Regional anual%'!$C$15:$S$15</c:f>
              <c:numCache>
                <c:formatCode>#,##0.0</c:formatCode>
                <c:ptCount val="17"/>
                <c:pt idx="0">
                  <c:v>4.3829282070487041</c:v>
                </c:pt>
                <c:pt idx="1">
                  <c:v>1.492923944180393</c:v>
                </c:pt>
                <c:pt idx="2">
                  <c:v>-0.22902219879549079</c:v>
                </c:pt>
                <c:pt idx="3">
                  <c:v>-2.7361143862841857</c:v>
                </c:pt>
                <c:pt idx="4">
                  <c:v>-5.8845937206704235</c:v>
                </c:pt>
                <c:pt idx="5">
                  <c:v>-4.4513821737738937</c:v>
                </c:pt>
                <c:pt idx="6">
                  <c:v>-8.3058501791754793</c:v>
                </c:pt>
                <c:pt idx="7">
                  <c:v>0.68091113203345799</c:v>
                </c:pt>
                <c:pt idx="8">
                  <c:v>1.1088410354519169</c:v>
                </c:pt>
                <c:pt idx="9">
                  <c:v>-1.928100720983565</c:v>
                </c:pt>
                <c:pt idx="10">
                  <c:v>4.6062997695900805</c:v>
                </c:pt>
                <c:pt idx="11">
                  <c:v>-2.1070023311489621</c:v>
                </c:pt>
                <c:pt idx="12">
                  <c:v>-2.1053324868885568</c:v>
                </c:pt>
                <c:pt idx="13">
                  <c:v>0.10583819094090074</c:v>
                </c:pt>
                <c:pt idx="14">
                  <c:v>-3.8394613387959993</c:v>
                </c:pt>
                <c:pt idx="15">
                  <c:v>-1.9441700348659054</c:v>
                </c:pt>
                <c:pt idx="16">
                  <c:v>-0.47647771794837013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5974784"/>
        <c:axId val="105976576"/>
      </c:lineChart>
      <c:catAx>
        <c:axId val="1059747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05976576"/>
        <c:crosses val="autoZero"/>
        <c:auto val="1"/>
        <c:lblAlgn val="ctr"/>
        <c:lblOffset val="100"/>
        <c:noMultiLvlLbl val="0"/>
      </c:catAx>
      <c:valAx>
        <c:axId val="105976576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05974784"/>
        <c:crosses val="autoZero"/>
        <c:crossBetween val="between"/>
        <c:majorUnit val="6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440389453393004E-2"/>
          <c:y val="5.0963342500847685E-2"/>
          <c:w val="0.90050009688386268"/>
          <c:h val="0.7879792537894484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Regional anual%'!$X$23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3"/>
              <c:layout>
                <c:manualLayout>
                  <c:x val="0"/>
                  <c:y val="1.27591706539074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'H Ventas Regional anual%'!$W$24:$W$28</c:f>
              <c:numCache>
                <c:formatCode>0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'H Ventas Regional anual%'!$X$24:$X$28</c:f>
              <c:numCache>
                <c:formatCode>0.0</c:formatCode>
                <c:ptCount val="5"/>
                <c:pt idx="0">
                  <c:v>0.70092620093324043</c:v>
                </c:pt>
                <c:pt idx="1">
                  <c:v>-0.9782902569522961</c:v>
                </c:pt>
                <c:pt idx="2">
                  <c:v>-0.96715649051716623</c:v>
                </c:pt>
                <c:pt idx="3">
                  <c:v>1.7957295709721992</c:v>
                </c:pt>
                <c:pt idx="4">
                  <c:v>3.0976935671953827</c:v>
                </c:pt>
              </c:numCache>
            </c:numRef>
          </c:val>
        </c:ser>
        <c:ser>
          <c:idx val="1"/>
          <c:order val="1"/>
          <c:tx>
            <c:strRef>
              <c:f>'H Ventas Regional anual%'!$Y$23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4.01606425702811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'H Ventas Regional anual%'!$W$24:$W$28</c:f>
              <c:numCache>
                <c:formatCode>0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'H Ventas Regional anual%'!$Y$24:$Y$28</c:f>
              <c:numCache>
                <c:formatCode>0.0</c:formatCode>
                <c:ptCount val="5"/>
                <c:pt idx="0">
                  <c:v>4.3829282070487041</c:v>
                </c:pt>
                <c:pt idx="1">
                  <c:v>-5.8845937206704235</c:v>
                </c:pt>
                <c:pt idx="2">
                  <c:v>1.1088410354519169</c:v>
                </c:pt>
                <c:pt idx="3">
                  <c:v>-2.1053324868885568</c:v>
                </c:pt>
                <c:pt idx="4">
                  <c:v>-0.47647771794837013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6027264"/>
        <c:axId val="128712704"/>
      </c:barChart>
      <c:catAx>
        <c:axId val="1060272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28712704"/>
        <c:crosses val="autoZero"/>
        <c:auto val="1"/>
        <c:lblAlgn val="ctr"/>
        <c:lblOffset val="100"/>
        <c:noMultiLvlLbl val="0"/>
      </c:catAx>
      <c:valAx>
        <c:axId val="128712704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0602726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58228923666699339"/>
          <c:y val="0.7373047507817504"/>
          <c:w val="0.4045011489746354"/>
          <c:h val="9.518140375993670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176817641384559E-2"/>
          <c:y val="3.7697592148807482E-2"/>
          <c:w val="0.89201240778229685"/>
          <c:h val="0.7364354673057173"/>
        </c:manualLayout>
      </c:layout>
      <c:lineChart>
        <c:grouping val="standard"/>
        <c:varyColors val="0"/>
        <c:ser>
          <c:idx val="0"/>
          <c:order val="0"/>
          <c:tx>
            <c:strRef>
              <c:f>'H Ocupados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2.8368800663159808E-2"/>
                  <c:y val="-8.56269113149847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-3.4042560795791869E-2"/>
                  <c:y val="-9.17431192660551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-4.8226961127371772E-2"/>
                  <c:y val="-7.33944954128441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-1.7021280397895987E-2"/>
                  <c:y val="-0.1100917431192659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Ocupados Regional anual%'!$C$10:$S$11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'H Ocupados Regional anual%'!$C$15:$S$15</c:f>
              <c:numCache>
                <c:formatCode>#,##0.0</c:formatCode>
                <c:ptCount val="17"/>
                <c:pt idx="0">
                  <c:v>1.9893552348660033</c:v>
                </c:pt>
                <c:pt idx="1">
                  <c:v>0.97131972143156553</c:v>
                </c:pt>
                <c:pt idx="2">
                  <c:v>0.2467606624176284</c:v>
                </c:pt>
                <c:pt idx="3">
                  <c:v>-0.37955014785659102</c:v>
                </c:pt>
                <c:pt idx="4">
                  <c:v>-0.83577272981912643</c:v>
                </c:pt>
                <c:pt idx="5">
                  <c:v>-0.68753946849152214</c:v>
                </c:pt>
                <c:pt idx="6">
                  <c:v>-1.7587723017135488</c:v>
                </c:pt>
                <c:pt idx="7">
                  <c:v>-2.7255536771700122</c:v>
                </c:pt>
                <c:pt idx="8">
                  <c:v>-2.4360983353853527</c:v>
                </c:pt>
                <c:pt idx="9">
                  <c:v>-2.5834039351297235</c:v>
                </c:pt>
                <c:pt idx="10">
                  <c:v>-2.2835508960574913</c:v>
                </c:pt>
                <c:pt idx="11">
                  <c:v>-1.700626599430251</c:v>
                </c:pt>
                <c:pt idx="12">
                  <c:v>-1.7107809882309652</c:v>
                </c:pt>
                <c:pt idx="13">
                  <c:v>-1.9948901447418166</c:v>
                </c:pt>
                <c:pt idx="14">
                  <c:v>-2.0138069081028505</c:v>
                </c:pt>
                <c:pt idx="15">
                  <c:v>-2.5057707464424084</c:v>
                </c:pt>
                <c:pt idx="16">
                  <c:v>-3.1279373959035581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5927424"/>
        <c:axId val="105928960"/>
      </c:lineChart>
      <c:catAx>
        <c:axId val="1059274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05928960"/>
        <c:crosses val="autoZero"/>
        <c:auto val="1"/>
        <c:lblAlgn val="ctr"/>
        <c:lblOffset val="100"/>
        <c:noMultiLvlLbl val="0"/>
      </c:catAx>
      <c:valAx>
        <c:axId val="105928960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05927424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6271210389078E-2"/>
          <c:y val="3.8931545040123576E-2"/>
          <c:w val="0.89825363024590477"/>
          <c:h val="0.81750593861297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Ocupados Regional anual%'!$X$23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1.118099231306781E-2"/>
                  <c:y val="1.37456970286024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'H Ocupados Regional anual%'!$W$24:$W$28</c:f>
              <c:numCache>
                <c:formatCode>0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'H Ocupados Regional anual%'!$X$24:$X$28</c:f>
              <c:numCache>
                <c:formatCode>0.0</c:formatCode>
                <c:ptCount val="5"/>
                <c:pt idx="0">
                  <c:v>0.17287850675130892</c:v>
                </c:pt>
                <c:pt idx="1">
                  <c:v>0.6437186470142584</c:v>
                </c:pt>
                <c:pt idx="2">
                  <c:v>-2.4028819298865671</c:v>
                </c:pt>
                <c:pt idx="3">
                  <c:v>0.20573565965766252</c:v>
                </c:pt>
                <c:pt idx="4">
                  <c:v>0.49458503643790397</c:v>
                </c:pt>
              </c:numCache>
            </c:numRef>
          </c:val>
        </c:ser>
        <c:ser>
          <c:idx val="1"/>
          <c:order val="1"/>
          <c:tx>
            <c:strRef>
              <c:f>'H Ocupados Regional anual%'!$Y$23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'H Ocupados Regional anual%'!$W$24:$W$28</c:f>
              <c:numCache>
                <c:formatCode>0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'H Ocupados Regional anual%'!$Y$24:$Y$28</c:f>
              <c:numCache>
                <c:formatCode>0.0</c:formatCode>
                <c:ptCount val="5"/>
                <c:pt idx="0">
                  <c:v>1.9893552348660033</c:v>
                </c:pt>
                <c:pt idx="1">
                  <c:v>-0.83577272981912643</c:v>
                </c:pt>
                <c:pt idx="2">
                  <c:v>-2.4360983353853527</c:v>
                </c:pt>
                <c:pt idx="3">
                  <c:v>-1.7107809882309652</c:v>
                </c:pt>
                <c:pt idx="4">
                  <c:v>-3.1279373959035581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8749568"/>
        <c:axId val="128751104"/>
      </c:barChart>
      <c:catAx>
        <c:axId val="1287495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28751104"/>
        <c:crosses val="autoZero"/>
        <c:auto val="1"/>
        <c:lblAlgn val="ctr"/>
        <c:lblOffset val="100"/>
        <c:noMultiLvlLbl val="0"/>
      </c:catAx>
      <c:valAx>
        <c:axId val="128751104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2874956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9541194433701127"/>
          <c:y val="4.6970255151093536E-2"/>
          <c:w val="0.5901872865692096"/>
          <c:h val="0.1015336116272437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7095191822788196"/>
          <c:y val="1.643315262279996E-2"/>
          <c:w val="0.44310862525000599"/>
          <c:h val="0.9296272153844106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Producción Bogotá anual%'!$M$15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anual%'!$L$16:$L$30</c:f>
              <c:strCache>
                <c:ptCount val="15"/>
                <c:pt idx="0">
                  <c:v>Plástico y caucho</c:v>
                </c:pt>
                <c:pt idx="1">
                  <c:v>Transformacion de carne y sus derivados</c:v>
                </c:pt>
                <c:pt idx="2">
                  <c:v>Panadería, molinería</c:v>
                </c:pt>
                <c:pt idx="3">
                  <c:v>Lácteos y confitería</c:v>
                </c:pt>
                <c:pt idx="4">
                  <c:v>Papel y cartón y sus productos</c:v>
                </c:pt>
                <c:pt idx="5">
                  <c:v>Maquinaria y equipo</c:v>
                </c:pt>
                <c:pt idx="6">
                  <c:v>Químicos; Derivados fuera de refinería </c:v>
                </c:pt>
                <c:pt idx="7">
                  <c:v>Confecciones</c:v>
                </c:pt>
                <c:pt idx="8">
                  <c:v>Curtido de cuero, calzado y artículos de viaje</c:v>
                </c:pt>
                <c:pt idx="9">
                  <c:v>Hierro, acero;  elaborados de metal</c:v>
                </c:pt>
                <c:pt idx="10">
                  <c:v>Bebidas</c:v>
                </c:pt>
                <c:pt idx="11">
                  <c:v>Edición e impresión</c:v>
                </c:pt>
                <c:pt idx="12">
                  <c:v>Otras industrias</c:v>
                </c:pt>
                <c:pt idx="13">
                  <c:v>Vehículos y autopartes </c:v>
                </c:pt>
                <c:pt idx="14">
                  <c:v>Total</c:v>
                </c:pt>
              </c:strCache>
            </c:strRef>
          </c:cat>
          <c:val>
            <c:numRef>
              <c:f>'H Producción Bogotá anual%'!$M$16:$M$30</c:f>
              <c:numCache>
                <c:formatCode>#,##0.0</c:formatCode>
                <c:ptCount val="15"/>
                <c:pt idx="0">
                  <c:v>4.7620774734993461</c:v>
                </c:pt>
                <c:pt idx="1">
                  <c:v>5.6407578443542263</c:v>
                </c:pt>
                <c:pt idx="2">
                  <c:v>8.9288127102924477</c:v>
                </c:pt>
                <c:pt idx="3">
                  <c:v>-0.59039791238495809</c:v>
                </c:pt>
                <c:pt idx="4">
                  <c:v>-2.8253657627058431</c:v>
                </c:pt>
                <c:pt idx="5">
                  <c:v>-3.2780386379964312</c:v>
                </c:pt>
                <c:pt idx="6">
                  <c:v>-1.8904673449144411</c:v>
                </c:pt>
                <c:pt idx="7">
                  <c:v>-2.7249936584277918</c:v>
                </c:pt>
                <c:pt idx="8">
                  <c:v>-17.855538346461316</c:v>
                </c:pt>
                <c:pt idx="9">
                  <c:v>-4.1706468491257311</c:v>
                </c:pt>
                <c:pt idx="10">
                  <c:v>-9.1200218202800727</c:v>
                </c:pt>
                <c:pt idx="11">
                  <c:v>-8.2577392220514412</c:v>
                </c:pt>
                <c:pt idx="12">
                  <c:v>-12.714200112225143</c:v>
                </c:pt>
                <c:pt idx="13">
                  <c:v>-19.769340993664272</c:v>
                </c:pt>
                <c:pt idx="14">
                  <c:v>-3.7392898133853265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8803200"/>
        <c:axId val="128804736"/>
      </c:barChart>
      <c:catAx>
        <c:axId val="12880320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28804736"/>
        <c:crosses val="autoZero"/>
        <c:auto val="1"/>
        <c:lblAlgn val="l"/>
        <c:lblOffset val="100"/>
        <c:noMultiLvlLbl val="0"/>
      </c:catAx>
      <c:valAx>
        <c:axId val="12880473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12880320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9852271632299094E-2"/>
          <c:y val="2.5103560079419773E-2"/>
          <c:w val="0.88642922528425516"/>
          <c:h val="0.9030989345509893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anual%'!$L$15:$L$30</c:f>
              <c:strCache>
                <c:ptCount val="16"/>
                <c:pt idx="1">
                  <c:v>Plástico y caucho</c:v>
                </c:pt>
                <c:pt idx="2">
                  <c:v>Transformacion de carne y sus derivados</c:v>
                </c:pt>
                <c:pt idx="3">
                  <c:v>Panadería, molinería</c:v>
                </c:pt>
                <c:pt idx="4">
                  <c:v>Lácteos y confitería</c:v>
                </c:pt>
                <c:pt idx="5">
                  <c:v>Papel y cartón y sus productos</c:v>
                </c:pt>
                <c:pt idx="6">
                  <c:v>Maquinaria y equipo</c:v>
                </c:pt>
                <c:pt idx="7">
                  <c:v>Químicos; Derivados fuera de refinería </c:v>
                </c:pt>
                <c:pt idx="8">
                  <c:v>Confecciones</c:v>
                </c:pt>
                <c:pt idx="9">
                  <c:v>Curtido de cuero, calzado y artículos de viaje</c:v>
                </c:pt>
                <c:pt idx="10">
                  <c:v>Hierro, acero;  elaborados de metal</c:v>
                </c:pt>
                <c:pt idx="11">
                  <c:v>Bebidas</c:v>
                </c:pt>
                <c:pt idx="12">
                  <c:v>Edición e impresión</c:v>
                </c:pt>
                <c:pt idx="13">
                  <c:v>Otras industrias</c:v>
                </c:pt>
                <c:pt idx="14">
                  <c:v>Vehículos y autopartes </c:v>
                </c:pt>
                <c:pt idx="15">
                  <c:v>Total</c:v>
                </c:pt>
              </c:strCache>
            </c:strRef>
          </c:cat>
          <c:val>
            <c:numRef>
              <c:f>'H Producción Bogotá anual%'!$N$15:$N$30</c:f>
              <c:numCache>
                <c:formatCode>#,##0.0</c:formatCode>
                <c:ptCount val="16"/>
                <c:pt idx="0" formatCode="General">
                  <c:v>0</c:v>
                </c:pt>
                <c:pt idx="1">
                  <c:v>0.54955315529900228</c:v>
                </c:pt>
                <c:pt idx="2">
                  <c:v>0.4341893431324485</c:v>
                </c:pt>
                <c:pt idx="3">
                  <c:v>0.31913777428732054</c:v>
                </c:pt>
                <c:pt idx="4">
                  <c:v>-5.7909738721883763E-2</c:v>
                </c:pt>
                <c:pt idx="5">
                  <c:v>-7.5023108207931788E-2</c:v>
                </c:pt>
                <c:pt idx="6">
                  <c:v>-0.1462202656066644</c:v>
                </c:pt>
                <c:pt idx="7">
                  <c:v>-0.21945428842899609</c:v>
                </c:pt>
                <c:pt idx="8">
                  <c:v>-0.3086474857897023</c:v>
                </c:pt>
                <c:pt idx="9">
                  <c:v>-0.36702173380007547</c:v>
                </c:pt>
                <c:pt idx="10">
                  <c:v>-0.41479321414663317</c:v>
                </c:pt>
                <c:pt idx="11">
                  <c:v>-0.46269492371547027</c:v>
                </c:pt>
                <c:pt idx="12">
                  <c:v>-0.50480418925673942</c:v>
                </c:pt>
                <c:pt idx="13">
                  <c:v>-0.55866150377650048</c:v>
                </c:pt>
                <c:pt idx="14">
                  <c:v>-1.9269396346535066</c:v>
                </c:pt>
                <c:pt idx="15">
                  <c:v>-3.7392898133853265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8866176"/>
        <c:axId val="128867712"/>
      </c:barChart>
      <c:catAx>
        <c:axId val="128866176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28867712"/>
        <c:crosses val="autoZero"/>
        <c:auto val="1"/>
        <c:lblAlgn val="ctr"/>
        <c:lblOffset val="100"/>
        <c:noMultiLvlLbl val="0"/>
      </c:catAx>
      <c:valAx>
        <c:axId val="12886771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12886617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7630342839511813"/>
          <c:y val="2.0022887205674893E-2"/>
          <c:w val="0.53828108465608471"/>
          <c:h val="0.8976432777966997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1.4554673721340491E-2"/>
                  <c:y val="-3.86605783866057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anual%'!$L$13:$L$27</c:f>
              <c:strCache>
                <c:ptCount val="15"/>
                <c:pt idx="0">
                  <c:v>Plástico y caucho</c:v>
                </c:pt>
                <c:pt idx="1">
                  <c:v>Confecciones</c:v>
                </c:pt>
                <c:pt idx="2">
                  <c:v>Carne y sus derivados</c:v>
                </c:pt>
                <c:pt idx="3">
                  <c:v>Panadería, molinería</c:v>
                </c:pt>
                <c:pt idx="4">
                  <c:v>Lácteos, confitería</c:v>
                </c:pt>
                <c:pt idx="5">
                  <c:v>Edición e impresión</c:v>
                </c:pt>
                <c:pt idx="6">
                  <c:v>Químicos; Derivados fuera de refinería </c:v>
                </c:pt>
                <c:pt idx="7">
                  <c:v>Bebidas</c:v>
                </c:pt>
                <c:pt idx="8">
                  <c:v>Curtido de cuero, calzado y artículos de viaje</c:v>
                </c:pt>
                <c:pt idx="9">
                  <c:v>Papel y cartón y sus productos</c:v>
                </c:pt>
                <c:pt idx="10">
                  <c:v>Otras industrias</c:v>
                </c:pt>
                <c:pt idx="11">
                  <c:v>Maquinaria y equipo</c:v>
                </c:pt>
                <c:pt idx="12">
                  <c:v>Hierro, acero;  elaborados de metal</c:v>
                </c:pt>
                <c:pt idx="13">
                  <c:v>Vehículos y autopartes </c:v>
                </c:pt>
                <c:pt idx="14">
                  <c:v>Total</c:v>
                </c:pt>
              </c:strCache>
            </c:strRef>
          </c:cat>
          <c:val>
            <c:numRef>
              <c:f>'H Ventas Bogotá anual%'!$M$13:$M$27</c:f>
              <c:numCache>
                <c:formatCode>#,##0.0</c:formatCode>
                <c:ptCount val="15"/>
                <c:pt idx="0">
                  <c:v>6.3248791999073575</c:v>
                </c:pt>
                <c:pt idx="1">
                  <c:v>3.8694285384409284</c:v>
                </c:pt>
                <c:pt idx="2">
                  <c:v>4.0525760832346975</c:v>
                </c:pt>
                <c:pt idx="3">
                  <c:v>3.0610620793451346</c:v>
                </c:pt>
                <c:pt idx="4">
                  <c:v>0.66762906783711173</c:v>
                </c:pt>
                <c:pt idx="5">
                  <c:v>-0.45308343131360118</c:v>
                </c:pt>
                <c:pt idx="6">
                  <c:v>-0.25098747867602356</c:v>
                </c:pt>
                <c:pt idx="7">
                  <c:v>-0.96231761168446894</c:v>
                </c:pt>
                <c:pt idx="8">
                  <c:v>-6.0426257179442615</c:v>
                </c:pt>
                <c:pt idx="9">
                  <c:v>-4.5250594076976824</c:v>
                </c:pt>
                <c:pt idx="10">
                  <c:v>-3.3905995709540377</c:v>
                </c:pt>
                <c:pt idx="11">
                  <c:v>-4.0489937842916959</c:v>
                </c:pt>
                <c:pt idx="12">
                  <c:v>-6.4334034230155339</c:v>
                </c:pt>
                <c:pt idx="13">
                  <c:v>-13.048226416441253</c:v>
                </c:pt>
                <c:pt idx="14">
                  <c:v>-0.47647771794837013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8970752"/>
        <c:axId val="128972288"/>
      </c:barChart>
      <c:catAx>
        <c:axId val="12897075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28972288"/>
        <c:crosses val="autoZero"/>
        <c:auto val="1"/>
        <c:lblAlgn val="ctr"/>
        <c:lblOffset val="100"/>
        <c:noMultiLvlLbl val="0"/>
      </c:catAx>
      <c:valAx>
        <c:axId val="128972288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accent3">
                <a:lumMod val="75000"/>
              </a:schemeClr>
            </a:solidFill>
          </a:ln>
        </c:spPr>
        <c:crossAx val="12897075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9000619982474512E-2"/>
          <c:y val="1.9567213403016643E-3"/>
          <c:w val="0.92792734244756392"/>
          <c:h val="0.9344370966791186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anual%'!$L$13:$L$28</c:f>
              <c:strCache>
                <c:ptCount val="15"/>
                <c:pt idx="0">
                  <c:v>Plástico y caucho</c:v>
                </c:pt>
                <c:pt idx="1">
                  <c:v>Confecciones</c:v>
                </c:pt>
                <c:pt idx="2">
                  <c:v>Carne y sus derivados</c:v>
                </c:pt>
                <c:pt idx="3">
                  <c:v>Panadería, molinería</c:v>
                </c:pt>
                <c:pt idx="4">
                  <c:v>Lácteos, confitería</c:v>
                </c:pt>
                <c:pt idx="5">
                  <c:v>Edición e impresión</c:v>
                </c:pt>
                <c:pt idx="6">
                  <c:v>Químicos; Derivados fuera de refinería </c:v>
                </c:pt>
                <c:pt idx="7">
                  <c:v>Bebidas</c:v>
                </c:pt>
                <c:pt idx="8">
                  <c:v>Curtido de cuero, calzado y artículos de viaje</c:v>
                </c:pt>
                <c:pt idx="9">
                  <c:v>Papel y cartón y sus productos</c:v>
                </c:pt>
                <c:pt idx="10">
                  <c:v>Otras industrias</c:v>
                </c:pt>
                <c:pt idx="11">
                  <c:v>Maquinaria y equipo</c:v>
                </c:pt>
                <c:pt idx="12">
                  <c:v>Hierro, acero;  elaborados de metal</c:v>
                </c:pt>
                <c:pt idx="13">
                  <c:v>Vehículos y autopartes </c:v>
                </c:pt>
                <c:pt idx="14">
                  <c:v>Total</c:v>
                </c:pt>
              </c:strCache>
            </c:strRef>
          </c:cat>
          <c:val>
            <c:numRef>
              <c:f>'H Ventas Bogotá anual%'!$N$13:$N$28</c:f>
              <c:numCache>
                <c:formatCode>#,##0.0</c:formatCode>
                <c:ptCount val="16"/>
                <c:pt idx="0">
                  <c:v>0.76201575190097492</c:v>
                </c:pt>
                <c:pt idx="1">
                  <c:v>0.50019505167826972</c:v>
                </c:pt>
                <c:pt idx="2">
                  <c:v>0.30965451131009325</c:v>
                </c:pt>
                <c:pt idx="3">
                  <c:v>0.11822674663659254</c:v>
                </c:pt>
                <c:pt idx="4">
                  <c:v>7.906075419824167E-2</c:v>
                </c:pt>
                <c:pt idx="5">
                  <c:v>-2.4693929906928154E-2</c:v>
                </c:pt>
                <c:pt idx="6">
                  <c:v>-3.0184293126249949E-2</c:v>
                </c:pt>
                <c:pt idx="7">
                  <c:v>-3.6308877028207939E-2</c:v>
                </c:pt>
                <c:pt idx="8">
                  <c:v>-0.10575133628827403</c:v>
                </c:pt>
                <c:pt idx="9">
                  <c:v>-0.12924203442761464</c:v>
                </c:pt>
                <c:pt idx="10">
                  <c:v>-0.14962048728088848</c:v>
                </c:pt>
                <c:pt idx="11">
                  <c:v>-0.19598800865778718</c:v>
                </c:pt>
                <c:pt idx="12">
                  <c:v>-0.57225531393173079</c:v>
                </c:pt>
                <c:pt idx="13">
                  <c:v>-1.0015862530248416</c:v>
                </c:pt>
                <c:pt idx="14">
                  <c:v>-0.47647771794837013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299968"/>
        <c:axId val="129301504"/>
      </c:barChart>
      <c:catAx>
        <c:axId val="129299968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29301504"/>
        <c:crosses val="autoZero"/>
        <c:auto val="1"/>
        <c:lblAlgn val="ctr"/>
        <c:lblOffset val="100"/>
        <c:noMultiLvlLbl val="0"/>
      </c:catAx>
      <c:valAx>
        <c:axId val="129301504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crossAx val="12929996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507251810235497"/>
          <c:y val="2.2121441536677704E-2"/>
          <c:w val="0.39148503077635982"/>
          <c:h val="0.9059415132619218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anual%'!$L$14:$L$28</c:f>
              <c:strCache>
                <c:ptCount val="15"/>
                <c:pt idx="0">
                  <c:v>Plástico y caucho</c:v>
                </c:pt>
                <c:pt idx="1">
                  <c:v>Papel y cartón y sus productos</c:v>
                </c:pt>
                <c:pt idx="2">
                  <c:v>Confecciones</c:v>
                </c:pt>
                <c:pt idx="3">
                  <c:v>Lácteos, confitería</c:v>
                </c:pt>
                <c:pt idx="4">
                  <c:v>Carne y sus derivados</c:v>
                </c:pt>
                <c:pt idx="5">
                  <c:v>Curtido de cuero, calzado y artículos de viaje</c:v>
                </c:pt>
                <c:pt idx="6">
                  <c:v>Maquinaria y equipo</c:v>
                </c:pt>
                <c:pt idx="7">
                  <c:v>Panadería, confitería, otros </c:v>
                </c:pt>
                <c:pt idx="8">
                  <c:v>Bebidas</c:v>
                </c:pt>
                <c:pt idx="9">
                  <c:v>Hierro, acero;  elaborados de metal</c:v>
                </c:pt>
                <c:pt idx="10">
                  <c:v>Vehículos y autopartes </c:v>
                </c:pt>
                <c:pt idx="11">
                  <c:v>Otras industrias</c:v>
                </c:pt>
                <c:pt idx="12">
                  <c:v>Edición e impresión</c:v>
                </c:pt>
                <c:pt idx="13">
                  <c:v>Químicos; Derivados fuera refinería </c:v>
                </c:pt>
                <c:pt idx="14">
                  <c:v>Total</c:v>
                </c:pt>
              </c:strCache>
            </c:strRef>
          </c:cat>
          <c:val>
            <c:numRef>
              <c:f>'H Ocupados Bogotá anual%'!$M$14:$M$28</c:f>
              <c:numCache>
                <c:formatCode>#,##0.0</c:formatCode>
                <c:ptCount val="15"/>
                <c:pt idx="0">
                  <c:v>2.5240559902949542</c:v>
                </c:pt>
                <c:pt idx="1">
                  <c:v>3.4916244568315307</c:v>
                </c:pt>
                <c:pt idx="2">
                  <c:v>-0.19533308223095958</c:v>
                </c:pt>
                <c:pt idx="3">
                  <c:v>-0.63513788685595785</c:v>
                </c:pt>
                <c:pt idx="4">
                  <c:v>-0.91177845685629677</c:v>
                </c:pt>
                <c:pt idx="5">
                  <c:v>-1.6412082117576574</c:v>
                </c:pt>
                <c:pt idx="6">
                  <c:v>-2.4030602022415621</c:v>
                </c:pt>
                <c:pt idx="7">
                  <c:v>-5.5721294138625694</c:v>
                </c:pt>
                <c:pt idx="8">
                  <c:v>-10.770534642277013</c:v>
                </c:pt>
                <c:pt idx="9">
                  <c:v>-3.6121298208438759</c:v>
                </c:pt>
                <c:pt idx="10">
                  <c:v>-14.274968891420201</c:v>
                </c:pt>
                <c:pt idx="11">
                  <c:v>-5.6329076746633717</c:v>
                </c:pt>
                <c:pt idx="12">
                  <c:v>-11.094483402706771</c:v>
                </c:pt>
                <c:pt idx="13">
                  <c:v>-8.6989802464858883</c:v>
                </c:pt>
                <c:pt idx="14">
                  <c:v>-3.1279373959035581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497920"/>
        <c:axId val="130499712"/>
      </c:barChart>
      <c:catAx>
        <c:axId val="13049792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30499712"/>
        <c:crosses val="autoZero"/>
        <c:auto val="1"/>
        <c:lblAlgn val="ctr"/>
        <c:lblOffset val="100"/>
        <c:noMultiLvlLbl val="0"/>
      </c:catAx>
      <c:valAx>
        <c:axId val="13049971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13049792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98315899660003E-2"/>
          <c:y val="1.3410910392791639E-3"/>
          <c:w val="0.87471334788543598"/>
          <c:h val="0.932831846264837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anual%'!$L$14:$L$28</c:f>
              <c:strCache>
                <c:ptCount val="15"/>
                <c:pt idx="0">
                  <c:v>Plástico y caucho</c:v>
                </c:pt>
                <c:pt idx="1">
                  <c:v>Papel y cartón y sus productos</c:v>
                </c:pt>
                <c:pt idx="2">
                  <c:v>Confecciones</c:v>
                </c:pt>
                <c:pt idx="3">
                  <c:v>Lácteos, confitería</c:v>
                </c:pt>
                <c:pt idx="4">
                  <c:v>Carne y sus derivados</c:v>
                </c:pt>
                <c:pt idx="5">
                  <c:v>Curtido de cuero, calzado y artículos de viaje</c:v>
                </c:pt>
                <c:pt idx="6">
                  <c:v>Maquinaria y equipo</c:v>
                </c:pt>
                <c:pt idx="7">
                  <c:v>Panadería, confitería, otros </c:v>
                </c:pt>
                <c:pt idx="8">
                  <c:v>Bebidas</c:v>
                </c:pt>
                <c:pt idx="9">
                  <c:v>Hierro, acero;  elaborados de metal</c:v>
                </c:pt>
                <c:pt idx="10">
                  <c:v>Vehículos y autopartes </c:v>
                </c:pt>
                <c:pt idx="11">
                  <c:v>Otras industrias</c:v>
                </c:pt>
                <c:pt idx="12">
                  <c:v>Edición e impresión</c:v>
                </c:pt>
                <c:pt idx="13">
                  <c:v>Químicos; Derivados fuera refinería </c:v>
                </c:pt>
                <c:pt idx="14">
                  <c:v>Total</c:v>
                </c:pt>
              </c:strCache>
            </c:strRef>
          </c:cat>
          <c:val>
            <c:numRef>
              <c:f>'H Ocupados Bogotá anual%'!$N$14:$N$28</c:f>
              <c:numCache>
                <c:formatCode>#,##0.0</c:formatCode>
                <c:ptCount val="15"/>
                <c:pt idx="0">
                  <c:v>0.29715179941465808</c:v>
                </c:pt>
                <c:pt idx="1">
                  <c:v>8.807517939733997E-2</c:v>
                </c:pt>
                <c:pt idx="2">
                  <c:v>-3.6545171314936016E-2</c:v>
                </c:pt>
                <c:pt idx="3">
                  <c:v>-4.9226621671293914E-2</c:v>
                </c:pt>
                <c:pt idx="4">
                  <c:v>-5.1455240051622969E-2</c:v>
                </c:pt>
                <c:pt idx="5">
                  <c:v>-8.1960521593215221E-2</c:v>
                </c:pt>
                <c:pt idx="6">
                  <c:v>-0.17280891295639622</c:v>
                </c:pt>
                <c:pt idx="7">
                  <c:v>-0.18535690993704876</c:v>
                </c:pt>
                <c:pt idx="8">
                  <c:v>-0.18577515783337351</c:v>
                </c:pt>
                <c:pt idx="9">
                  <c:v>-0.34708159553401879</c:v>
                </c:pt>
                <c:pt idx="10">
                  <c:v>-0.41395513840629272</c:v>
                </c:pt>
                <c:pt idx="11">
                  <c:v>-0.41568155971774279</c:v>
                </c:pt>
                <c:pt idx="12">
                  <c:v>-0.64832232548541524</c:v>
                </c:pt>
                <c:pt idx="13">
                  <c:v>-0.92499522021422409</c:v>
                </c:pt>
                <c:pt idx="14">
                  <c:v>-3.1279373959035612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557056"/>
        <c:axId val="130558592"/>
      </c:barChart>
      <c:catAx>
        <c:axId val="130557056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30558592"/>
        <c:crosses val="autoZero"/>
        <c:auto val="1"/>
        <c:lblAlgn val="ctr"/>
        <c:lblOffset val="100"/>
        <c:noMultiLvlLbl val="0"/>
      </c:catAx>
      <c:valAx>
        <c:axId val="130558592"/>
        <c:scaling>
          <c:orientation val="minMax"/>
        </c:scaling>
        <c:delete val="0"/>
        <c:axPos val="b"/>
        <c:numFmt formatCode="#,##0.0" sourceLinked="1"/>
        <c:majorTickMark val="out"/>
        <c:minorTickMark val="none"/>
        <c:tickLblPos val="nextTo"/>
        <c:crossAx val="130557056"/>
        <c:crosses val="autoZero"/>
        <c:crossBetween val="between"/>
        <c:majorUnit val="0.8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9677662660588492"/>
          <c:y val="2.11640152858628E-2"/>
          <c:w val="0.55573228346456693"/>
          <c:h val="0.87189231354642316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'Contrato Bogotá'!$O$17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92D050"/>
            </a:solidFill>
            <a:ln>
              <a:noFill/>
            </a:ln>
            <a:effectLst/>
            <a:scene3d>
              <a:camera prst="orthographicFront"/>
              <a:lightRig rig="threePt" dir="t">
                <a:rot lat="0" lon="0" rev="1200000"/>
              </a:lightRig>
            </a:scene3d>
            <a:sp3d/>
          </c:spPr>
          <c:invertIfNegative val="0"/>
          <c:dPt>
            <c:idx val="4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'Contrato Bogotá'!$N$18:$N$22</c:f>
              <c:strCache>
                <c:ptCount val="5"/>
                <c:pt idx="0">
                  <c:v>Permanente</c:v>
                </c:pt>
                <c:pt idx="1">
                  <c:v>Administración y ventas</c:v>
                </c:pt>
                <c:pt idx="2">
                  <c:v>Temporal</c:v>
                </c:pt>
                <c:pt idx="3">
                  <c:v>Producción</c:v>
                </c:pt>
                <c:pt idx="4">
                  <c:v>Total empleo</c:v>
                </c:pt>
              </c:strCache>
            </c:strRef>
          </c:cat>
          <c:val>
            <c:numRef>
              <c:f>'Contrato Bogotá'!$O$18:$O$22</c:f>
              <c:numCache>
                <c:formatCode>0.0</c:formatCode>
                <c:ptCount val="5"/>
                <c:pt idx="0">
                  <c:v>-0.89814422692529661</c:v>
                </c:pt>
                <c:pt idx="1">
                  <c:v>0.75867012402259792</c:v>
                </c:pt>
                <c:pt idx="2">
                  <c:v>-2.8400023580865366</c:v>
                </c:pt>
                <c:pt idx="3">
                  <c:v>-2.9103734577892615</c:v>
                </c:pt>
                <c:pt idx="4">
                  <c:v>-1.7107809882309652</c:v>
                </c:pt>
              </c:numCache>
            </c:numRef>
          </c:val>
        </c:ser>
        <c:ser>
          <c:idx val="0"/>
          <c:order val="1"/>
          <c:tx>
            <c:strRef>
              <c:f>'Contrato Bogotá'!$P$17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  <a:scene3d>
              <a:camera prst="orthographicFront"/>
              <a:lightRig rig="threePt" dir="t">
                <a:rot lat="0" lon="0" rev="0"/>
              </a:lightRig>
            </a:scene3d>
            <a:sp3d>
              <a:bevelT w="0" h="0"/>
            </a:sp3d>
          </c:spPr>
          <c:invertIfNegative val="0"/>
          <c:dPt>
            <c:idx val="3"/>
            <c:invertIfNegative val="0"/>
            <c:bubble3D val="0"/>
            <c:spPr>
              <a:solidFill>
                <a:srgbClr val="53722D"/>
              </a:solidFill>
              <a:ln>
                <a:noFill/>
              </a:ln>
              <a:effectLst/>
              <a:scene3d>
                <a:camera prst="orthographicFront"/>
                <a:lightRig rig="threePt" dir="t">
                  <a:rot lat="0" lon="0" rev="0"/>
                </a:lightRig>
              </a:scene3d>
              <a:sp3d/>
            </c:spPr>
          </c:dPt>
          <c:dLbls>
            <c:dLbl>
              <c:idx val="1"/>
              <c:layout>
                <c:manualLayout>
                  <c:x val="-2.5889957081789133E-3"/>
                  <c:y val="-1.10803324099723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'Contrato Bogotá'!$N$18:$N$22</c:f>
              <c:strCache>
                <c:ptCount val="5"/>
                <c:pt idx="0">
                  <c:v>Permanente</c:v>
                </c:pt>
                <c:pt idx="1">
                  <c:v>Administración y ventas</c:v>
                </c:pt>
                <c:pt idx="2">
                  <c:v>Temporal</c:v>
                </c:pt>
                <c:pt idx="3">
                  <c:v>Producción</c:v>
                </c:pt>
                <c:pt idx="4">
                  <c:v>Total empleo</c:v>
                </c:pt>
              </c:strCache>
            </c:strRef>
          </c:cat>
          <c:val>
            <c:numRef>
              <c:f>'Contrato Bogotá'!$P$18:$P$22</c:f>
              <c:numCache>
                <c:formatCode>0.0</c:formatCode>
                <c:ptCount val="5"/>
                <c:pt idx="0">
                  <c:v>-1.2141713289919807</c:v>
                </c:pt>
                <c:pt idx="1">
                  <c:v>-4.7531728979902876</c:v>
                </c:pt>
                <c:pt idx="2">
                  <c:v>-5.8404125264415256</c:v>
                </c:pt>
                <c:pt idx="3">
                  <c:v>-2.3086067586016723</c:v>
                </c:pt>
                <c:pt idx="4">
                  <c:v>-3.1279373959035581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overlap val="-51"/>
        <c:axId val="129709184"/>
        <c:axId val="129710720"/>
      </c:barChart>
      <c:catAx>
        <c:axId val="12970918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9710720"/>
        <c:crosses val="autoZero"/>
        <c:auto val="1"/>
        <c:lblAlgn val="ctr"/>
        <c:lblOffset val="100"/>
        <c:tickMarkSkip val="1"/>
        <c:noMultiLvlLbl val="0"/>
      </c:catAx>
      <c:valAx>
        <c:axId val="12971072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97091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5.2258777831987853E-2"/>
          <c:y val="0.88547564687975644"/>
          <c:w val="0.23296387192605369"/>
          <c:h val="0.1143892694063927"/>
        </c:manualLayout>
      </c:layout>
      <c:overlay val="0"/>
      <c:txPr>
        <a:bodyPr/>
        <a:lstStyle/>
        <a:p>
          <a:pPr>
            <a:defRPr lang="es-US" sz="10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0.38189992389649924"/>
          <c:y val="2.11640152858628E-2"/>
          <c:w val="0.5768542617960426"/>
          <c:h val="0.86191381696581371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'Contrato Bogotá'!$Q$17</c:f>
              <c:strCache>
                <c:ptCount val="1"/>
                <c:pt idx="0">
                  <c:v>Contrib. 2015</c:v>
                </c:pt>
              </c:strCache>
            </c:strRef>
          </c:tx>
          <c:spPr>
            <a:solidFill>
              <a:srgbClr val="9BBB59">
                <a:lumMod val="50000"/>
              </a:srgbClr>
            </a:solidFill>
            <a:ln>
              <a:noFill/>
            </a:ln>
            <a:effectLst/>
            <a:scene3d>
              <a:camera prst="orthographicFront"/>
              <a:lightRig rig="threePt" dir="t">
                <a:rot lat="0" lon="0" rev="1200000"/>
              </a:lightRig>
            </a:scene3d>
            <a:sp3d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'Contrato Bogotá'!$N$18:$N$22</c:f>
              <c:strCache>
                <c:ptCount val="5"/>
                <c:pt idx="0">
                  <c:v>Permanente</c:v>
                </c:pt>
                <c:pt idx="1">
                  <c:v>Administración y ventas</c:v>
                </c:pt>
                <c:pt idx="2">
                  <c:v>Temporal</c:v>
                </c:pt>
                <c:pt idx="3">
                  <c:v>Producción</c:v>
                </c:pt>
                <c:pt idx="4">
                  <c:v>Total empleo</c:v>
                </c:pt>
              </c:strCache>
            </c:strRef>
          </c:cat>
          <c:val>
            <c:numRef>
              <c:f>'Contrato Bogotá'!$Q$18:$Q$22</c:f>
              <c:numCache>
                <c:formatCode>0.0</c:formatCode>
                <c:ptCount val="5"/>
                <c:pt idx="0">
                  <c:v>-0.7</c:v>
                </c:pt>
                <c:pt idx="1">
                  <c:v>-0.6</c:v>
                </c:pt>
                <c:pt idx="2">
                  <c:v>-2.4</c:v>
                </c:pt>
                <c:pt idx="3">
                  <c:v>-2.5</c:v>
                </c:pt>
                <c:pt idx="4">
                  <c:v>-3.1279373959035581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overlap val="-51"/>
        <c:axId val="129746816"/>
        <c:axId val="129749760"/>
      </c:barChart>
      <c:catAx>
        <c:axId val="12974681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>
                <a:solidFill>
                  <a:schemeClr val="bg1"/>
                </a:solidFill>
              </a:defRPr>
            </a:pPr>
            <a:endParaRPr lang="es-CO"/>
          </a:p>
        </c:txPr>
        <c:crossAx val="129749760"/>
        <c:crosses val="autoZero"/>
        <c:auto val="1"/>
        <c:lblAlgn val="ctr"/>
        <c:lblOffset val="100"/>
        <c:tickMarkSkip val="1"/>
        <c:noMultiLvlLbl val="0"/>
      </c:catAx>
      <c:valAx>
        <c:axId val="129749760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9746816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9067255752810798"/>
          <c:y val="3.0722901658569269E-2"/>
          <c:w val="0.49385510208483757"/>
          <c:h val="0.8662570503155190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3"/>
              <c:layout>
                <c:manualLayout>
                  <c:x val="-1.307189542483660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1.526118557781913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 Barranquilla anual%'!$K$14:$K$23</c:f>
              <c:strCache>
                <c:ptCount val="10"/>
                <c:pt idx="0">
                  <c:v>Carne y pescado</c:v>
                </c:pt>
                <c:pt idx="1">
                  <c:v>Los demás productos alimenticios</c:v>
                </c:pt>
                <c:pt idx="2">
                  <c:v>Confecciones</c:v>
                </c:pt>
                <c:pt idx="3">
                  <c:v>Bebidas</c:v>
                </c:pt>
                <c:pt idx="4">
                  <c:v>Productos textiles</c:v>
                </c:pt>
                <c:pt idx="5">
                  <c:v>Productos de plástico</c:v>
                </c:pt>
                <c:pt idx="6">
                  <c:v>Otros productos químicos</c:v>
                </c:pt>
                <c:pt idx="7">
                  <c:v>Minerales no metálicos</c:v>
                </c:pt>
                <c:pt idx="8">
                  <c:v>Otras manufacturas</c:v>
                </c:pt>
                <c:pt idx="9">
                  <c:v>Total</c:v>
                </c:pt>
              </c:strCache>
            </c:strRef>
          </c:cat>
          <c:val>
            <c:numRef>
              <c:f>'H Produc Barranquilla anual%'!$L$14:$L$23</c:f>
              <c:numCache>
                <c:formatCode>#,##0.0</c:formatCode>
                <c:ptCount val="10"/>
                <c:pt idx="0">
                  <c:v>-7.3724439884426829</c:v>
                </c:pt>
                <c:pt idx="1">
                  <c:v>-4.4868279662043165</c:v>
                </c:pt>
                <c:pt idx="2">
                  <c:v>-3.6661758483140261</c:v>
                </c:pt>
                <c:pt idx="3">
                  <c:v>1.8114668497655231</c:v>
                </c:pt>
                <c:pt idx="4">
                  <c:v>18.596097736324595</c:v>
                </c:pt>
                <c:pt idx="5">
                  <c:v>12.944600656860644</c:v>
                </c:pt>
                <c:pt idx="6">
                  <c:v>7.5643868011562034</c:v>
                </c:pt>
                <c:pt idx="7">
                  <c:v>15.839685203351266</c:v>
                </c:pt>
                <c:pt idx="8">
                  <c:v>16.512879042060604</c:v>
                </c:pt>
                <c:pt idx="9">
                  <c:v>2.4665773337971331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259776"/>
        <c:axId val="131265664"/>
      </c:barChart>
      <c:catAx>
        <c:axId val="13125977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31265664"/>
        <c:crosses val="autoZero"/>
        <c:auto val="1"/>
        <c:lblAlgn val="ctr"/>
        <c:lblOffset val="100"/>
        <c:noMultiLvlLbl val="0"/>
      </c:catAx>
      <c:valAx>
        <c:axId val="131265664"/>
        <c:scaling>
          <c:orientation val="minMax"/>
          <c:max val="30"/>
          <c:min val="-20"/>
        </c:scaling>
        <c:delete val="0"/>
        <c:axPos val="b"/>
        <c:numFmt formatCode="#,##0" sourceLinked="0"/>
        <c:majorTickMark val="out"/>
        <c:minorTickMark val="none"/>
        <c:tickLblPos val="nextTo"/>
        <c:crossAx val="131259776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69996780779489"/>
          <c:y val="3.4649746979452521E-2"/>
          <c:w val="0.82564003044140033"/>
          <c:h val="0.8684490106544900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2195118047782462E-2"/>
                  <c:y val="-3.2506332975935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 Barranquilla anual%'!$K$14:$K$23</c:f>
              <c:strCache>
                <c:ptCount val="10"/>
                <c:pt idx="0">
                  <c:v>Carne y pescado</c:v>
                </c:pt>
                <c:pt idx="1">
                  <c:v>Los demás productos alimenticios</c:v>
                </c:pt>
                <c:pt idx="2">
                  <c:v>Confecciones</c:v>
                </c:pt>
                <c:pt idx="3">
                  <c:v>Bebidas</c:v>
                </c:pt>
                <c:pt idx="4">
                  <c:v>Productos textiles</c:v>
                </c:pt>
                <c:pt idx="5">
                  <c:v>Productos de plástico</c:v>
                </c:pt>
                <c:pt idx="6">
                  <c:v>Otros productos químicos</c:v>
                </c:pt>
                <c:pt idx="7">
                  <c:v>Minerales no metálicos</c:v>
                </c:pt>
                <c:pt idx="8">
                  <c:v>Otras manufacturas</c:v>
                </c:pt>
                <c:pt idx="9">
                  <c:v>Total</c:v>
                </c:pt>
              </c:strCache>
            </c:strRef>
          </c:cat>
          <c:val>
            <c:numRef>
              <c:f>'H Produc Barranquilla anual%'!$M$14:$M$23</c:f>
              <c:numCache>
                <c:formatCode>0.0</c:formatCode>
                <c:ptCount val="10"/>
                <c:pt idx="0">
                  <c:v>-0.46072445584532096</c:v>
                </c:pt>
                <c:pt idx="1">
                  <c:v>-0.3505451996673325</c:v>
                </c:pt>
                <c:pt idx="2">
                  <c:v>-1.4160262317100412E-2</c:v>
                </c:pt>
                <c:pt idx="3">
                  <c:v>0.1610877842874896</c:v>
                </c:pt>
                <c:pt idx="4">
                  <c:v>0.25945516156583615</c:v>
                </c:pt>
                <c:pt idx="5">
                  <c:v>0.66507008580787852</c:v>
                </c:pt>
                <c:pt idx="6">
                  <c:v>0.8825983071013489</c:v>
                </c:pt>
                <c:pt idx="7">
                  <c:v>1.2394350498182434</c:v>
                </c:pt>
                <c:pt idx="8">
                  <c:v>2.8091279221848402</c:v>
                </c:pt>
                <c:pt idx="9" formatCode="#,##0.0">
                  <c:v>2.4665773337971029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310720"/>
        <c:axId val="131312256"/>
      </c:barChart>
      <c:catAx>
        <c:axId val="131310720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one"/>
        <c:crossAx val="131312256"/>
        <c:crosses val="autoZero"/>
        <c:auto val="1"/>
        <c:lblAlgn val="ctr"/>
        <c:lblOffset val="100"/>
        <c:noMultiLvlLbl val="0"/>
      </c:catAx>
      <c:valAx>
        <c:axId val="13131225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13131072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26417369843551"/>
          <c:y val="4.7981560309601663E-2"/>
          <c:w val="0.53612069124017525"/>
          <c:h val="0.858248229412158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Barranquilla anual%'!$K$13:$K$23</c:f>
              <c:strCache>
                <c:ptCount val="11"/>
                <c:pt idx="0">
                  <c:v>Químicas básicas</c:v>
                </c:pt>
                <c:pt idx="1">
                  <c:v>Los demás productos alimenticios</c:v>
                </c:pt>
                <c:pt idx="2">
                  <c:v>Confecciones</c:v>
                </c:pt>
                <c:pt idx="3">
                  <c:v>Carne y pescado</c:v>
                </c:pt>
                <c:pt idx="4">
                  <c:v>Productos textiles</c:v>
                </c:pt>
                <c:pt idx="5">
                  <c:v>Bebidas</c:v>
                </c:pt>
                <c:pt idx="6">
                  <c:v>Productos de plástico</c:v>
                </c:pt>
                <c:pt idx="7">
                  <c:v>Minerales no metálicos</c:v>
                </c:pt>
                <c:pt idx="8">
                  <c:v>Otros productos químicos</c:v>
                </c:pt>
                <c:pt idx="9">
                  <c:v>Otras manufacturas</c:v>
                </c:pt>
                <c:pt idx="10">
                  <c:v>Total</c:v>
                </c:pt>
              </c:strCache>
            </c:strRef>
          </c:cat>
          <c:val>
            <c:numRef>
              <c:f>'H Ventas Barranquilla anual%'!$L$13:$L$23</c:f>
              <c:numCache>
                <c:formatCode>#,##0.0</c:formatCode>
                <c:ptCount val="11"/>
                <c:pt idx="0">
                  <c:v>-11.415678753607864</c:v>
                </c:pt>
                <c:pt idx="1">
                  <c:v>-2.3013756768005038</c:v>
                </c:pt>
                <c:pt idx="2">
                  <c:v>-21.402416000327861</c:v>
                </c:pt>
                <c:pt idx="3">
                  <c:v>-0.89180933290636233</c:v>
                </c:pt>
                <c:pt idx="4">
                  <c:v>15.571811475270209</c:v>
                </c:pt>
                <c:pt idx="5">
                  <c:v>10.78332905072665</c:v>
                </c:pt>
                <c:pt idx="6">
                  <c:v>19.465686476965118</c:v>
                </c:pt>
                <c:pt idx="7">
                  <c:v>16.186787569630596</c:v>
                </c:pt>
                <c:pt idx="8">
                  <c:v>13.089362246351072</c:v>
                </c:pt>
                <c:pt idx="9">
                  <c:v>16.655277688055634</c:v>
                </c:pt>
                <c:pt idx="10">
                  <c:v>3.6240607464207244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8441344"/>
        <c:axId val="128443136"/>
      </c:barChart>
      <c:catAx>
        <c:axId val="12844134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28443136"/>
        <c:crosses val="autoZero"/>
        <c:auto val="1"/>
        <c:lblAlgn val="ctr"/>
        <c:lblOffset val="100"/>
        <c:noMultiLvlLbl val="0"/>
      </c:catAx>
      <c:valAx>
        <c:axId val="12844313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12844134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511936358601444"/>
          <c:y val="3.4612693290043094E-2"/>
          <c:w val="0.76541297139445741"/>
          <c:h val="0.8706955859969558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60642519481858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Barranquilla anual%'!$K$13:$K$23</c:f>
              <c:strCache>
                <c:ptCount val="11"/>
                <c:pt idx="0">
                  <c:v>Químicas básicas</c:v>
                </c:pt>
                <c:pt idx="1">
                  <c:v>Los demás productos alimenticios</c:v>
                </c:pt>
                <c:pt idx="2">
                  <c:v>Confecciones</c:v>
                </c:pt>
                <c:pt idx="3">
                  <c:v>Carne y pescado</c:v>
                </c:pt>
                <c:pt idx="4">
                  <c:v>Productos textiles</c:v>
                </c:pt>
                <c:pt idx="5">
                  <c:v>Bebidas</c:v>
                </c:pt>
                <c:pt idx="6">
                  <c:v>Productos de plástico</c:v>
                </c:pt>
                <c:pt idx="7">
                  <c:v>Minerales no metálicos</c:v>
                </c:pt>
                <c:pt idx="8">
                  <c:v>Otros productos químicos</c:v>
                </c:pt>
                <c:pt idx="9">
                  <c:v>Otras manufacturas</c:v>
                </c:pt>
                <c:pt idx="10">
                  <c:v>Total</c:v>
                </c:pt>
              </c:strCache>
            </c:strRef>
          </c:cat>
          <c:val>
            <c:numRef>
              <c:f>'H Ventas Barranquilla anual%'!$M$13:$M$23</c:f>
              <c:numCache>
                <c:formatCode>#,##0.0</c:formatCode>
                <c:ptCount val="11"/>
                <c:pt idx="0">
                  <c:v>-3.8975678332969825</c:v>
                </c:pt>
                <c:pt idx="1">
                  <c:v>-0.16770291091181588</c:v>
                </c:pt>
                <c:pt idx="2">
                  <c:v>-8.841862704677049E-2</c:v>
                </c:pt>
                <c:pt idx="3">
                  <c:v>-5.6531832438772529E-2</c:v>
                </c:pt>
                <c:pt idx="4">
                  <c:v>0.22697368435213036</c:v>
                </c:pt>
                <c:pt idx="5">
                  <c:v>0.86827746193932331</c:v>
                </c:pt>
                <c:pt idx="6">
                  <c:v>1.0830871685444978</c:v>
                </c:pt>
                <c:pt idx="7">
                  <c:v>1.1661982086417737</c:v>
                </c:pt>
                <c:pt idx="8">
                  <c:v>1.5793516230572804</c:v>
                </c:pt>
                <c:pt idx="9">
                  <c:v>2.9103938035800589</c:v>
                </c:pt>
                <c:pt idx="10">
                  <c:v>3.624060746420696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355392"/>
        <c:axId val="131356928"/>
      </c:barChart>
      <c:catAx>
        <c:axId val="131355392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one"/>
        <c:crossAx val="131356928"/>
        <c:crosses val="autoZero"/>
        <c:auto val="1"/>
        <c:lblAlgn val="ctr"/>
        <c:lblOffset val="100"/>
        <c:noMultiLvlLbl val="0"/>
      </c:catAx>
      <c:valAx>
        <c:axId val="131356928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13135539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5788304021052484"/>
          <c:y val="5.3014841519129823E-2"/>
          <c:w val="0.49342178684357374"/>
          <c:h val="0.8717161664763680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2.783897537104538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1.049868766404199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-1.023017902813312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-1.0230179028133125E-2"/>
                  <c:y val="-3.1020518498595338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Barranquilla anual%'!$K$13:$K$23</c:f>
              <c:strCache>
                <c:ptCount val="11"/>
                <c:pt idx="0">
                  <c:v>Carne y pescado</c:v>
                </c:pt>
                <c:pt idx="1">
                  <c:v>Los demás productos alimenticios</c:v>
                </c:pt>
                <c:pt idx="2">
                  <c:v>Minerales no metálicos</c:v>
                </c:pt>
                <c:pt idx="3">
                  <c:v>Confecciones</c:v>
                </c:pt>
                <c:pt idx="4">
                  <c:v>Otros productos químicos</c:v>
                </c:pt>
                <c:pt idx="5">
                  <c:v>Químicas básicas</c:v>
                </c:pt>
                <c:pt idx="6">
                  <c:v>Productos de plástico</c:v>
                </c:pt>
                <c:pt idx="7">
                  <c:v>Productos textiles</c:v>
                </c:pt>
                <c:pt idx="8">
                  <c:v>Bebidas</c:v>
                </c:pt>
                <c:pt idx="9">
                  <c:v>Otras manufacturas</c:v>
                </c:pt>
                <c:pt idx="10">
                  <c:v>Total</c:v>
                </c:pt>
              </c:strCache>
            </c:strRef>
          </c:cat>
          <c:val>
            <c:numRef>
              <c:f>'H Ocupados Barranquilla anual%'!$L$13:$L$23</c:f>
              <c:numCache>
                <c:formatCode>0.0</c:formatCode>
                <c:ptCount val="11"/>
                <c:pt idx="0">
                  <c:v>-10.967480146078486</c:v>
                </c:pt>
                <c:pt idx="1">
                  <c:v>-3.1419466651758512</c:v>
                </c:pt>
                <c:pt idx="2">
                  <c:v>-1.933525087887511</c:v>
                </c:pt>
                <c:pt idx="3">
                  <c:v>0.37449556093625347</c:v>
                </c:pt>
                <c:pt idx="4">
                  <c:v>0.37876314242804199</c:v>
                </c:pt>
                <c:pt idx="5">
                  <c:v>1.4451499890518988</c:v>
                </c:pt>
                <c:pt idx="6">
                  <c:v>4.5460004379985151</c:v>
                </c:pt>
                <c:pt idx="7">
                  <c:v>8.9101753117657694</c:v>
                </c:pt>
                <c:pt idx="8">
                  <c:v>11.751367213552101</c:v>
                </c:pt>
                <c:pt idx="9">
                  <c:v>4.023596821767768</c:v>
                </c:pt>
                <c:pt idx="10">
                  <c:v>1.0440052701609082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402368"/>
        <c:axId val="131428736"/>
      </c:barChart>
      <c:catAx>
        <c:axId val="1314023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31428736"/>
        <c:crosses val="autoZero"/>
        <c:auto val="1"/>
        <c:lblAlgn val="ctr"/>
        <c:lblOffset val="100"/>
        <c:noMultiLvlLbl val="0"/>
      </c:catAx>
      <c:valAx>
        <c:axId val="131428736"/>
        <c:scaling>
          <c:orientation val="minMax"/>
          <c:max val="15"/>
          <c:min val="-12"/>
        </c:scaling>
        <c:delete val="0"/>
        <c:axPos val="b"/>
        <c:numFmt formatCode="0" sourceLinked="0"/>
        <c:majorTickMark val="out"/>
        <c:minorTickMark val="none"/>
        <c:tickLblPos val="nextTo"/>
        <c:crossAx val="131402368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247716894977171E-2"/>
          <c:y val="2.2586350925769778E-2"/>
          <c:w val="0.90350646879756469"/>
          <c:h val="0.9005874134650455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Barranquilla anual%'!$K$13:$K$23</c:f>
              <c:strCache>
                <c:ptCount val="11"/>
                <c:pt idx="0">
                  <c:v>Carne y pescado</c:v>
                </c:pt>
                <c:pt idx="1">
                  <c:v>Los demás productos alimenticios</c:v>
                </c:pt>
                <c:pt idx="2">
                  <c:v>Minerales no metálicos</c:v>
                </c:pt>
                <c:pt idx="3">
                  <c:v>Confecciones</c:v>
                </c:pt>
                <c:pt idx="4">
                  <c:v>Otros productos químicos</c:v>
                </c:pt>
                <c:pt idx="5">
                  <c:v>Químicas básicas</c:v>
                </c:pt>
                <c:pt idx="6">
                  <c:v>Productos de plástico</c:v>
                </c:pt>
                <c:pt idx="7">
                  <c:v>Productos textiles</c:v>
                </c:pt>
                <c:pt idx="8">
                  <c:v>Bebidas</c:v>
                </c:pt>
                <c:pt idx="9">
                  <c:v>Otras manufacturas</c:v>
                </c:pt>
                <c:pt idx="10">
                  <c:v>Total</c:v>
                </c:pt>
              </c:strCache>
            </c:strRef>
          </c:cat>
          <c:val>
            <c:numRef>
              <c:f>'H Ocupados Barranquilla anual%'!$M$13:$M$23</c:f>
              <c:numCache>
                <c:formatCode>0.0</c:formatCode>
                <c:ptCount val="11"/>
                <c:pt idx="0">
                  <c:v>-1.3801801534231171</c:v>
                </c:pt>
                <c:pt idx="1">
                  <c:v>-0.35872282793119337</c:v>
                </c:pt>
                <c:pt idx="2">
                  <c:v>-8.8267335393339044E-2</c:v>
                </c:pt>
                <c:pt idx="3">
                  <c:v>8.4619924839892634E-3</c:v>
                </c:pt>
                <c:pt idx="4">
                  <c:v>4.230996241994682E-2</c:v>
                </c:pt>
                <c:pt idx="5">
                  <c:v>9.6291638610912972E-2</c:v>
                </c:pt>
                <c:pt idx="6">
                  <c:v>0.33530124159157804</c:v>
                </c:pt>
                <c:pt idx="7">
                  <c:v>0.35963468056955294</c:v>
                </c:pt>
                <c:pt idx="8">
                  <c:v>0.64267373951678919</c:v>
                </c:pt>
                <c:pt idx="9">
                  <c:v>1.3865023317157485</c:v>
                </c:pt>
                <c:pt idx="10">
                  <c:v>1.0440052701608995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924352"/>
        <c:axId val="131925888"/>
      </c:barChart>
      <c:catAx>
        <c:axId val="131924352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31925888"/>
        <c:crosses val="autoZero"/>
        <c:auto val="1"/>
        <c:lblAlgn val="ctr"/>
        <c:lblOffset val="100"/>
        <c:noMultiLvlLbl val="0"/>
      </c:catAx>
      <c:valAx>
        <c:axId val="13192588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31924352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7248765432098763"/>
          <c:y val="3.589287760755145E-2"/>
          <c:w val="0.49846767931514674"/>
          <c:h val="0.891178698509331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713061713385441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"/>
                  <c:y val="-1.60256410256411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0"/>
                  <c:y val="-1.41995030173943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Cali anual%'!$K$13:$K$25</c:f>
              <c:strCache>
                <c:ptCount val="13"/>
                <c:pt idx="0">
                  <c:v>Cacao, chocolate, confitería</c:v>
                </c:pt>
                <c:pt idx="1">
                  <c:v>Caucho y plástico</c:v>
                </c:pt>
                <c:pt idx="2">
                  <c:v>Jabones; detergentes; perfumes</c:v>
                </c:pt>
                <c:pt idx="3">
                  <c:v>Otras manufacturas</c:v>
                </c:pt>
                <c:pt idx="4">
                  <c:v>Bebidas</c:v>
                </c:pt>
                <c:pt idx="5">
                  <c:v>Hierro y fundición</c:v>
                </c:pt>
                <c:pt idx="6">
                  <c:v>Farmacéuticos y medicinales</c:v>
                </c:pt>
                <c:pt idx="7">
                  <c:v>Otros productos alimenticios</c:v>
                </c:pt>
                <c:pt idx="8">
                  <c:v>Molinería y almidones</c:v>
                </c:pt>
                <c:pt idx="9">
                  <c:v>Confecciones</c:v>
                </c:pt>
                <c:pt idx="10">
                  <c:v>Otros químicos</c:v>
                </c:pt>
                <c:pt idx="11">
                  <c:v>Papel y sus productos</c:v>
                </c:pt>
                <c:pt idx="12">
                  <c:v>Total</c:v>
                </c:pt>
              </c:strCache>
            </c:strRef>
          </c:cat>
          <c:val>
            <c:numRef>
              <c:f>'H Producción Cali anual%'!$L$13:$L$25</c:f>
              <c:numCache>
                <c:formatCode>0.0</c:formatCode>
                <c:ptCount val="13"/>
                <c:pt idx="0">
                  <c:v>-35.489503023711137</c:v>
                </c:pt>
                <c:pt idx="1">
                  <c:v>-11.340916090973892</c:v>
                </c:pt>
                <c:pt idx="2">
                  <c:v>-1.1921573143987132</c:v>
                </c:pt>
                <c:pt idx="3">
                  <c:v>-0.30126307485825521</c:v>
                </c:pt>
                <c:pt idx="4">
                  <c:v>0.49089136753808305</c:v>
                </c:pt>
                <c:pt idx="5">
                  <c:v>3.2168029886894089</c:v>
                </c:pt>
                <c:pt idx="6">
                  <c:v>2.4381460538317299</c:v>
                </c:pt>
                <c:pt idx="7">
                  <c:v>4.2171771824126125</c:v>
                </c:pt>
                <c:pt idx="8">
                  <c:v>6.2031147409963268</c:v>
                </c:pt>
                <c:pt idx="9">
                  <c:v>24.711696550935685</c:v>
                </c:pt>
                <c:pt idx="10">
                  <c:v>26.511105071864648</c:v>
                </c:pt>
                <c:pt idx="11">
                  <c:v>19.540698161412905</c:v>
                </c:pt>
                <c:pt idx="12">
                  <c:v>1.8783863084103132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987712"/>
        <c:axId val="132087808"/>
      </c:barChart>
      <c:catAx>
        <c:axId val="1319877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32087808"/>
        <c:crosses val="autoZero"/>
        <c:auto val="1"/>
        <c:lblAlgn val="ctr"/>
        <c:lblOffset val="100"/>
        <c:noMultiLvlLbl val="0"/>
      </c:catAx>
      <c:valAx>
        <c:axId val="13208780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3198771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22" l="0.70000000000000062" r="0.70000000000000062" t="0.75000000000000222" header="0.30000000000000032" footer="0.30000000000000032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4361815982185359E-2"/>
          <c:y val="0"/>
          <c:w val="0.88819248156457076"/>
          <c:h val="0.907856442958020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-1.4497716894977346E-2"/>
                  <c:y val="-1.4497716894977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-4.832572298325899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Cali anual%'!$K$13:$K$25</c:f>
              <c:strCache>
                <c:ptCount val="13"/>
                <c:pt idx="0">
                  <c:v>Cacao, chocolate, confitería</c:v>
                </c:pt>
                <c:pt idx="1">
                  <c:v>Caucho y plástico</c:v>
                </c:pt>
                <c:pt idx="2">
                  <c:v>Jabones; detergentes; perfumes</c:v>
                </c:pt>
                <c:pt idx="3">
                  <c:v>Otras manufacturas</c:v>
                </c:pt>
                <c:pt idx="4">
                  <c:v>Bebidas</c:v>
                </c:pt>
                <c:pt idx="5">
                  <c:v>Hierro y fundición</c:v>
                </c:pt>
                <c:pt idx="6">
                  <c:v>Farmacéuticos y medicinales</c:v>
                </c:pt>
                <c:pt idx="7">
                  <c:v>Otros productos alimenticios</c:v>
                </c:pt>
                <c:pt idx="8">
                  <c:v>Molinería y almidones</c:v>
                </c:pt>
                <c:pt idx="9">
                  <c:v>Confecciones</c:v>
                </c:pt>
                <c:pt idx="10">
                  <c:v>Otros químicos</c:v>
                </c:pt>
                <c:pt idx="11">
                  <c:v>Papel y sus productos</c:v>
                </c:pt>
                <c:pt idx="12">
                  <c:v>Total</c:v>
                </c:pt>
              </c:strCache>
            </c:strRef>
          </c:cat>
          <c:val>
            <c:numRef>
              <c:f>'H Producción Cali anual%'!$M$13:$M$25</c:f>
              <c:numCache>
                <c:formatCode>0.0</c:formatCode>
                <c:ptCount val="13"/>
                <c:pt idx="0">
                  <c:v>-2.0710354068225101</c:v>
                </c:pt>
                <c:pt idx="1">
                  <c:v>-0.63130258212233537</c:v>
                </c:pt>
                <c:pt idx="2">
                  <c:v>-0.13777222503910591</c:v>
                </c:pt>
                <c:pt idx="3">
                  <c:v>-7.2145469333060402E-2</c:v>
                </c:pt>
                <c:pt idx="4">
                  <c:v>4.2359128005913252E-2</c:v>
                </c:pt>
                <c:pt idx="5">
                  <c:v>0.13798609565288503</c:v>
                </c:pt>
                <c:pt idx="6">
                  <c:v>0.20840394287597866</c:v>
                </c:pt>
                <c:pt idx="7">
                  <c:v>0.37559505895401002</c:v>
                </c:pt>
                <c:pt idx="8">
                  <c:v>0.38135783701187043</c:v>
                </c:pt>
                <c:pt idx="9">
                  <c:v>0.69123524641419687</c:v>
                </c:pt>
                <c:pt idx="10">
                  <c:v>0.99563672173947471</c:v>
                </c:pt>
                <c:pt idx="11">
                  <c:v>1.9580679610729976</c:v>
                </c:pt>
                <c:pt idx="12">
                  <c:v>1.8783863084103458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644864"/>
        <c:axId val="132646400"/>
      </c:barChart>
      <c:catAx>
        <c:axId val="132644864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32646400"/>
        <c:crosses val="autoZero"/>
        <c:auto val="1"/>
        <c:lblAlgn val="ctr"/>
        <c:lblOffset val="100"/>
        <c:noMultiLvlLbl val="0"/>
      </c:catAx>
      <c:valAx>
        <c:axId val="13264640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3264486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8273695911308079E-2"/>
          <c:y val="2.5390012850827901E-2"/>
          <c:w val="0.85660691954981238"/>
          <c:h val="0.8991710653152659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8779348276765601E-2"/>
                  <c:y val="-1.2101073473102953E-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Cali anual%'!$K$14:$K$25</c:f>
              <c:strCache>
                <c:ptCount val="12"/>
                <c:pt idx="0">
                  <c:v>Caucho y plástico</c:v>
                </c:pt>
                <c:pt idx="1">
                  <c:v>Hierro y fundición</c:v>
                </c:pt>
                <c:pt idx="2">
                  <c:v>Otros productos alimenticios</c:v>
                </c:pt>
                <c:pt idx="3">
                  <c:v>Farmacéuticos y medicinales</c:v>
                </c:pt>
                <c:pt idx="4">
                  <c:v>Confecciones</c:v>
                </c:pt>
                <c:pt idx="5">
                  <c:v>Detergentes; limpiar; perfumes</c:v>
                </c:pt>
                <c:pt idx="6">
                  <c:v>Bebidas</c:v>
                </c:pt>
                <c:pt idx="7">
                  <c:v>Otras manufacturas</c:v>
                </c:pt>
                <c:pt idx="8">
                  <c:v>Molinería y almidones</c:v>
                </c:pt>
                <c:pt idx="9">
                  <c:v>Otros químicos</c:v>
                </c:pt>
                <c:pt idx="10">
                  <c:v>Papel y sus productos</c:v>
                </c:pt>
                <c:pt idx="11">
                  <c:v>Total</c:v>
                </c:pt>
              </c:strCache>
            </c:strRef>
          </c:cat>
          <c:val>
            <c:numRef>
              <c:f>'H Ventas Cali anual%'!$M$14:$M$25</c:f>
              <c:numCache>
                <c:formatCode>0.0</c:formatCode>
                <c:ptCount val="12"/>
                <c:pt idx="0">
                  <c:v>-0.745795835554803</c:v>
                </c:pt>
                <c:pt idx="1">
                  <c:v>4.0333456567251624E-2</c:v>
                </c:pt>
                <c:pt idx="2">
                  <c:v>0.13031218950882775</c:v>
                </c:pt>
                <c:pt idx="3">
                  <c:v>0.24592520216870972</c:v>
                </c:pt>
                <c:pt idx="4">
                  <c:v>0.31228710848034436</c:v>
                </c:pt>
                <c:pt idx="5">
                  <c:v>0.31706013653726361</c:v>
                </c:pt>
                <c:pt idx="6">
                  <c:v>0.51331342205835573</c:v>
                </c:pt>
                <c:pt idx="7">
                  <c:v>0.64630882965148828</c:v>
                </c:pt>
                <c:pt idx="8">
                  <c:v>0.7941846680796989</c:v>
                </c:pt>
                <c:pt idx="9">
                  <c:v>0.99763076896124614</c:v>
                </c:pt>
                <c:pt idx="10">
                  <c:v>1.3988826407947244</c:v>
                </c:pt>
                <c:pt idx="11">
                  <c:v>3.3154561859857075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704128"/>
        <c:axId val="132705664"/>
      </c:barChart>
      <c:catAx>
        <c:axId val="132704128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32705664"/>
        <c:crosses val="autoZero"/>
        <c:auto val="1"/>
        <c:lblAlgn val="ctr"/>
        <c:lblOffset val="100"/>
        <c:noMultiLvlLbl val="0"/>
      </c:catAx>
      <c:valAx>
        <c:axId val="132705664"/>
        <c:scaling>
          <c:orientation val="minMax"/>
          <c:min val="-1"/>
        </c:scaling>
        <c:delete val="0"/>
        <c:axPos val="b"/>
        <c:numFmt formatCode="0" sourceLinked="0"/>
        <c:majorTickMark val="out"/>
        <c:minorTickMark val="none"/>
        <c:tickLblPos val="nextTo"/>
        <c:crossAx val="13270412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22" l="0.70000000000000062" r="0.70000000000000062" t="0.75000000000000222" header="0.30000000000000032" footer="0.30000000000000032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0365718694885355"/>
          <c:y val="3.1378255268243303E-2"/>
          <c:w val="0.56048787477954132"/>
          <c:h val="0.8935820603662464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Cali anual%'!$K$14:$K$25</c:f>
              <c:strCache>
                <c:ptCount val="12"/>
                <c:pt idx="0">
                  <c:v>Caucho y plástico</c:v>
                </c:pt>
                <c:pt idx="1">
                  <c:v>Hierro y fundición</c:v>
                </c:pt>
                <c:pt idx="2">
                  <c:v>Otros productos alimenticios</c:v>
                </c:pt>
                <c:pt idx="3">
                  <c:v>Farmacéuticos y medicinales</c:v>
                </c:pt>
                <c:pt idx="4">
                  <c:v>Confecciones</c:v>
                </c:pt>
                <c:pt idx="5">
                  <c:v>Detergentes; limpiar; perfumes</c:v>
                </c:pt>
                <c:pt idx="6">
                  <c:v>Bebidas</c:v>
                </c:pt>
                <c:pt idx="7">
                  <c:v>Otras manufacturas</c:v>
                </c:pt>
                <c:pt idx="8">
                  <c:v>Molinería y almidones</c:v>
                </c:pt>
                <c:pt idx="9">
                  <c:v>Otros químicos</c:v>
                </c:pt>
                <c:pt idx="10">
                  <c:v>Papel y sus productos</c:v>
                </c:pt>
                <c:pt idx="11">
                  <c:v>Total</c:v>
                </c:pt>
              </c:strCache>
            </c:strRef>
          </c:cat>
          <c:val>
            <c:numRef>
              <c:f>'H Ventas Cali anual%'!$L$14:$L$25</c:f>
              <c:numCache>
                <c:formatCode>0.0</c:formatCode>
                <c:ptCount val="12"/>
                <c:pt idx="0">
                  <c:v>-12.647244695432093</c:v>
                </c:pt>
                <c:pt idx="1">
                  <c:v>0.87294615651644847</c:v>
                </c:pt>
                <c:pt idx="2">
                  <c:v>1.3846513765835482</c:v>
                </c:pt>
                <c:pt idx="3">
                  <c:v>2.7387897529696659</c:v>
                </c:pt>
                <c:pt idx="4">
                  <c:v>10.527402533919599</c:v>
                </c:pt>
                <c:pt idx="5">
                  <c:v>2.6585280174817427</c:v>
                </c:pt>
                <c:pt idx="6">
                  <c:v>7.069554766906009</c:v>
                </c:pt>
                <c:pt idx="7">
                  <c:v>2.6198985489909887</c:v>
                </c:pt>
                <c:pt idx="8">
                  <c:v>12.767500476634623</c:v>
                </c:pt>
                <c:pt idx="9">
                  <c:v>23.95859891856999</c:v>
                </c:pt>
                <c:pt idx="10">
                  <c:v>16.540381479038274</c:v>
                </c:pt>
                <c:pt idx="11">
                  <c:v>3.3154561859856955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722048"/>
        <c:axId val="132736128"/>
      </c:barChart>
      <c:catAx>
        <c:axId val="13272204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32736128"/>
        <c:crosses val="autoZero"/>
        <c:auto val="1"/>
        <c:lblAlgn val="ctr"/>
        <c:lblOffset val="100"/>
        <c:noMultiLvlLbl val="0"/>
      </c:catAx>
      <c:valAx>
        <c:axId val="132736128"/>
        <c:scaling>
          <c:orientation val="minMax"/>
          <c:max val="30"/>
          <c:min val="-18"/>
        </c:scaling>
        <c:delete val="0"/>
        <c:axPos val="b"/>
        <c:numFmt formatCode="0" sourceLinked="0"/>
        <c:majorTickMark val="out"/>
        <c:minorTickMark val="none"/>
        <c:tickLblPos val="nextTo"/>
        <c:crossAx val="132722048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44" l="0.70000000000000062" r="0.70000000000000062" t="0.75000000000000244" header="0.30000000000000032" footer="0.30000000000000032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254229112833771E-2"/>
          <c:y val="4.8325722983257229E-3"/>
          <c:w val="0.88518201550387599"/>
          <c:h val="0.8886012176560121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7225986286597959E-2"/>
                  <c:y val="-3.276004121058413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033591731266143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Cali anual%'!$K$13:$K$25</c:f>
              <c:strCache>
                <c:ptCount val="13"/>
                <c:pt idx="0">
                  <c:v>Confecciones</c:v>
                </c:pt>
                <c:pt idx="1">
                  <c:v>Hierro y fundición</c:v>
                </c:pt>
                <c:pt idx="2">
                  <c:v>Farmacéuticos y medicinales</c:v>
                </c:pt>
                <c:pt idx="3">
                  <c:v>Molinería y almidones</c:v>
                </c:pt>
                <c:pt idx="4">
                  <c:v>Otros productos alimenticios</c:v>
                </c:pt>
                <c:pt idx="5">
                  <c:v>Bebidas</c:v>
                </c:pt>
                <c:pt idx="6">
                  <c:v>Papel y sus productos</c:v>
                </c:pt>
                <c:pt idx="7">
                  <c:v>Otros químicos</c:v>
                </c:pt>
                <c:pt idx="8">
                  <c:v>Detergentes; limpiar y pulir; perfumes</c:v>
                </c:pt>
                <c:pt idx="9">
                  <c:v>Otras manufacturas</c:v>
                </c:pt>
                <c:pt idx="10">
                  <c:v>Cacao, chocolate, confitería</c:v>
                </c:pt>
                <c:pt idx="11">
                  <c:v>Caucho y plástico</c:v>
                </c:pt>
                <c:pt idx="12">
                  <c:v>Total</c:v>
                </c:pt>
              </c:strCache>
            </c:strRef>
          </c:cat>
          <c:val>
            <c:numRef>
              <c:f>'H Ocupados Cali anual%'!$M$13:$M$25</c:f>
              <c:numCache>
                <c:formatCode>0.0</c:formatCode>
                <c:ptCount val="13"/>
                <c:pt idx="0">
                  <c:v>0.31692842173544133</c:v>
                </c:pt>
                <c:pt idx="1">
                  <c:v>0.22847898649873027</c:v>
                </c:pt>
                <c:pt idx="2">
                  <c:v>0.18366953009488263</c:v>
                </c:pt>
                <c:pt idx="3">
                  <c:v>0.11719396290236547</c:v>
                </c:pt>
                <c:pt idx="4">
                  <c:v>0.11601217504116218</c:v>
                </c:pt>
                <c:pt idx="5">
                  <c:v>9.2080970851859151E-2</c:v>
                </c:pt>
                <c:pt idx="6">
                  <c:v>7.2187541854986909E-2</c:v>
                </c:pt>
                <c:pt idx="7">
                  <c:v>-7.3172365072653636E-2</c:v>
                </c:pt>
                <c:pt idx="8">
                  <c:v>-0.1501855406942075</c:v>
                </c:pt>
                <c:pt idx="9">
                  <c:v>-0.56319966506335661</c:v>
                </c:pt>
                <c:pt idx="10">
                  <c:v>-0.59828010473266635</c:v>
                </c:pt>
                <c:pt idx="11">
                  <c:v>-0.77210140265087912</c:v>
                </c:pt>
                <c:pt idx="12">
                  <c:v>-1.0303874892343401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284800"/>
        <c:axId val="134286336"/>
      </c:barChart>
      <c:catAx>
        <c:axId val="134284800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34286336"/>
        <c:crosses val="autoZero"/>
        <c:auto val="1"/>
        <c:lblAlgn val="ctr"/>
        <c:lblOffset val="100"/>
        <c:noMultiLvlLbl val="0"/>
      </c:catAx>
      <c:valAx>
        <c:axId val="134286336"/>
        <c:scaling>
          <c:orientation val="minMax"/>
        </c:scaling>
        <c:delete val="0"/>
        <c:axPos val="b"/>
        <c:numFmt formatCode="0.0" sourceLinked="0"/>
        <c:majorTickMark val="out"/>
        <c:minorTickMark val="none"/>
        <c:tickLblPos val="nextTo"/>
        <c:crossAx val="134284800"/>
        <c:crosses val="autoZero"/>
        <c:crossBetween val="between"/>
        <c:majorUnit val="0.5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44" l="0.70000000000000062" r="0.70000000000000062" t="0.75000000000000244" header="0.30000000000000032" footer="0.30000000000000032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1473534558180225"/>
          <c:y val="0"/>
          <c:w val="0.5258693656280029"/>
          <c:h val="0.9030989345509893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732983792109585E-3"/>
                  <c:y val="3.25884603492097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Cali anual%'!$K$13:$K$25</c:f>
              <c:strCache>
                <c:ptCount val="13"/>
                <c:pt idx="0">
                  <c:v>Confecciones</c:v>
                </c:pt>
                <c:pt idx="1">
                  <c:v>Hierro y fundición</c:v>
                </c:pt>
                <c:pt idx="2">
                  <c:v>Farmacéuticos y medicinales</c:v>
                </c:pt>
                <c:pt idx="3">
                  <c:v>Molinería y almidones</c:v>
                </c:pt>
                <c:pt idx="4">
                  <c:v>Otros productos alimenticios</c:v>
                </c:pt>
                <c:pt idx="5">
                  <c:v>Bebidas</c:v>
                </c:pt>
                <c:pt idx="6">
                  <c:v>Papel y sus productos</c:v>
                </c:pt>
                <c:pt idx="7">
                  <c:v>Otros químicos</c:v>
                </c:pt>
                <c:pt idx="8">
                  <c:v>Detergentes; limpiar y pulir; perfumes</c:v>
                </c:pt>
                <c:pt idx="9">
                  <c:v>Otras manufacturas</c:v>
                </c:pt>
                <c:pt idx="10">
                  <c:v>Cacao, chocolate, confitería</c:v>
                </c:pt>
                <c:pt idx="11">
                  <c:v>Caucho y plástico</c:v>
                </c:pt>
                <c:pt idx="12">
                  <c:v>Total</c:v>
                </c:pt>
              </c:strCache>
            </c:strRef>
          </c:cat>
          <c:val>
            <c:numRef>
              <c:f>'H Ocupados Cali anual%'!$L$13:$L$25</c:f>
              <c:numCache>
                <c:formatCode>0.0</c:formatCode>
                <c:ptCount val="13"/>
                <c:pt idx="0">
                  <c:v>4.8265841769778604</c:v>
                </c:pt>
                <c:pt idx="1">
                  <c:v>9.1123330714846702</c:v>
                </c:pt>
                <c:pt idx="2">
                  <c:v>2.0748734494075762</c:v>
                </c:pt>
                <c:pt idx="3">
                  <c:v>4.1204986149584641</c:v>
                </c:pt>
                <c:pt idx="4">
                  <c:v>1.0145726392669019</c:v>
                </c:pt>
                <c:pt idx="5">
                  <c:v>3.8054538054538085</c:v>
                </c:pt>
                <c:pt idx="6">
                  <c:v>1.3002101976922802</c:v>
                </c:pt>
                <c:pt idx="7">
                  <c:v>-2.0291398686384525</c:v>
                </c:pt>
                <c:pt idx="8">
                  <c:v>-2.0523057599139065</c:v>
                </c:pt>
                <c:pt idx="9">
                  <c:v>-1.5599960374489683</c:v>
                </c:pt>
                <c:pt idx="10">
                  <c:v>-11.168305910469726</c:v>
                </c:pt>
                <c:pt idx="11">
                  <c:v>-10.377370977776025</c:v>
                </c:pt>
                <c:pt idx="12">
                  <c:v>-1.0303874892343146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298624"/>
        <c:axId val="134316800"/>
      </c:barChart>
      <c:catAx>
        <c:axId val="13429862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34316800"/>
        <c:crosses val="autoZero"/>
        <c:auto val="1"/>
        <c:lblAlgn val="l"/>
        <c:lblOffset val="100"/>
        <c:noMultiLvlLbl val="0"/>
      </c:catAx>
      <c:valAx>
        <c:axId val="13431680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34298624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66" l="0.70000000000000062" r="0.70000000000000062" t="0.75000000000000266" header="0.30000000000000032" footer="0.30000000000000032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997635427725696"/>
          <c:y val="1.5575822346613238E-2"/>
          <c:w val="0.69971725105433191"/>
          <c:h val="0.9035922700776218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5.5423225366667325E-3"/>
                  <c:y val="-1.04636540372853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Eje cafeter anual%'!$K$25:$K$30</c:f>
              <c:strCache>
                <c:ptCount val="6"/>
                <c:pt idx="0">
                  <c:v>Confecciones</c:v>
                </c:pt>
                <c:pt idx="1">
                  <c:v>Otras manufacturas</c:v>
                </c:pt>
                <c:pt idx="2">
                  <c:v>Muebles de madera</c:v>
                </c:pt>
                <c:pt idx="3">
                  <c:v>Elaborados de metal</c:v>
                </c:pt>
                <c:pt idx="4">
                  <c:v>Alimentos</c:v>
                </c:pt>
                <c:pt idx="5">
                  <c:v>Total</c:v>
                </c:pt>
              </c:strCache>
            </c:strRef>
          </c:cat>
          <c:val>
            <c:numRef>
              <c:f>'H Producción Eje cafeter anual%'!$M$25:$M$30</c:f>
              <c:numCache>
                <c:formatCode>0.0</c:formatCode>
                <c:ptCount val="6"/>
                <c:pt idx="0">
                  <c:v>-1.7068769906744885</c:v>
                </c:pt>
                <c:pt idx="1">
                  <c:v>-1.0259971503860859E-2</c:v>
                </c:pt>
                <c:pt idx="2">
                  <c:v>5.1676750775875736E-3</c:v>
                </c:pt>
                <c:pt idx="3">
                  <c:v>0.62179154468682107</c:v>
                </c:pt>
                <c:pt idx="4">
                  <c:v>4.4344595135596698</c:v>
                </c:pt>
                <c:pt idx="5">
                  <c:v>3.3442817711457167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8451712"/>
        <c:axId val="128453248"/>
      </c:barChart>
      <c:catAx>
        <c:axId val="128451712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28453248"/>
        <c:crosses val="autoZero"/>
        <c:auto val="1"/>
        <c:lblAlgn val="ctr"/>
        <c:lblOffset val="100"/>
        <c:noMultiLvlLbl val="0"/>
      </c:catAx>
      <c:valAx>
        <c:axId val="12845324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2845171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66" l="0.70000000000000062" r="0.70000000000000062" t="0.75000000000000266" header="0.30000000000000032" footer="0.30000000000000032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6162999484877489"/>
          <c:y val="5.5193940969642939E-2"/>
          <c:w val="0.58420339980866831"/>
          <c:h val="0.8570838285544495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9.8690711555032735E-3"/>
                  <c:y val="-6.89081968202250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-9.363300482320507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Eje cafeter anual%'!$K$25:$K$30</c:f>
              <c:strCache>
                <c:ptCount val="6"/>
                <c:pt idx="0">
                  <c:v>Confecciones</c:v>
                </c:pt>
                <c:pt idx="1">
                  <c:v>Otras manufacturas</c:v>
                </c:pt>
                <c:pt idx="2">
                  <c:v>Muebles de madera</c:v>
                </c:pt>
                <c:pt idx="3">
                  <c:v>Elaborados de metal</c:v>
                </c:pt>
                <c:pt idx="4">
                  <c:v>Alimentos</c:v>
                </c:pt>
                <c:pt idx="5">
                  <c:v>Total</c:v>
                </c:pt>
              </c:strCache>
            </c:strRef>
          </c:cat>
          <c:val>
            <c:numRef>
              <c:f>'H Producción Eje cafeter anual%'!$L$25:$L$30</c:f>
              <c:numCache>
                <c:formatCode>0.0</c:formatCode>
                <c:ptCount val="6"/>
                <c:pt idx="0">
                  <c:v>-23.605296119012223</c:v>
                </c:pt>
                <c:pt idx="1">
                  <c:v>-1.8455419745720292E-2</c:v>
                </c:pt>
                <c:pt idx="2">
                  <c:v>0.58691324335849515</c:v>
                </c:pt>
                <c:pt idx="3">
                  <c:v>18.786694287665114</c:v>
                </c:pt>
                <c:pt idx="4">
                  <c:v>13.443624779152046</c:v>
                </c:pt>
                <c:pt idx="5">
                  <c:v>3.3442817711457167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8498304"/>
        <c:axId val="131862912"/>
      </c:barChart>
      <c:catAx>
        <c:axId val="12849830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31862912"/>
        <c:crosses val="autoZero"/>
        <c:auto val="1"/>
        <c:lblAlgn val="ctr"/>
        <c:lblOffset val="100"/>
        <c:noMultiLvlLbl val="0"/>
      </c:catAx>
      <c:valAx>
        <c:axId val="131862912"/>
        <c:scaling>
          <c:orientation val="minMax"/>
          <c:min val="-25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28498304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89" l="0.70000000000000062" r="0.70000000000000062" t="0.75000000000000289" header="0.30000000000000032" footer="0.30000000000000032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561191920237264"/>
          <c:y val="5.6461036775997371E-3"/>
          <c:w val="0.77103548853587667"/>
          <c:h val="0.9144032695213797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Eje cafetero anual%'!$K$26:$K$31</c:f>
              <c:strCache>
                <c:ptCount val="6"/>
                <c:pt idx="0">
                  <c:v>Confecciones</c:v>
                </c:pt>
                <c:pt idx="1">
                  <c:v>Muebles de madera</c:v>
                </c:pt>
                <c:pt idx="2">
                  <c:v>Elaborados de metal</c:v>
                </c:pt>
                <c:pt idx="3">
                  <c:v>Otras manufacturas</c:v>
                </c:pt>
                <c:pt idx="4">
                  <c:v>Alimentos</c:v>
                </c:pt>
                <c:pt idx="5">
                  <c:v>Total</c:v>
                </c:pt>
              </c:strCache>
            </c:strRef>
          </c:cat>
          <c:val>
            <c:numRef>
              <c:f>'H Ventas Eje cafetero anual%'!$M$26:$M$31</c:f>
              <c:numCache>
                <c:formatCode>0.0</c:formatCode>
                <c:ptCount val="6"/>
                <c:pt idx="0">
                  <c:v>-9.3766285439144559E-2</c:v>
                </c:pt>
                <c:pt idx="1">
                  <c:v>-4.3273660243140701E-2</c:v>
                </c:pt>
                <c:pt idx="2">
                  <c:v>0.28485312587138972</c:v>
                </c:pt>
                <c:pt idx="3">
                  <c:v>0.70435011440932394</c:v>
                </c:pt>
                <c:pt idx="4">
                  <c:v>5.9430552296386923</c:v>
                </c:pt>
                <c:pt idx="5">
                  <c:v>6.7952185242371108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436736"/>
        <c:axId val="132438272"/>
      </c:barChart>
      <c:catAx>
        <c:axId val="132436736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32438272"/>
        <c:crosses val="autoZero"/>
        <c:auto val="1"/>
        <c:lblAlgn val="ctr"/>
        <c:lblOffset val="100"/>
        <c:noMultiLvlLbl val="0"/>
      </c:catAx>
      <c:valAx>
        <c:axId val="132438272"/>
        <c:scaling>
          <c:orientation val="minMax"/>
          <c:min val="-3.5"/>
        </c:scaling>
        <c:delete val="0"/>
        <c:axPos val="b"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324367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89" l="0.70000000000000062" r="0.70000000000000062" t="0.75000000000000289" header="0.30000000000000032" footer="0.30000000000000032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783542160057756"/>
          <c:y val="4.2198297073560237E-2"/>
          <c:w val="0.46145726642781476"/>
          <c:h val="0.8855433213255988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7.042638939909389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3710368466152595E-2"/>
                  <c:y val="3.52733686067019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Eje cafetero anual%'!$K$26:$K$31</c:f>
              <c:strCache>
                <c:ptCount val="6"/>
                <c:pt idx="0">
                  <c:v>Confecciones</c:v>
                </c:pt>
                <c:pt idx="1">
                  <c:v>Muebles de madera</c:v>
                </c:pt>
                <c:pt idx="2">
                  <c:v>Elaborados de metal</c:v>
                </c:pt>
                <c:pt idx="3">
                  <c:v>Otras manufacturas</c:v>
                </c:pt>
                <c:pt idx="4">
                  <c:v>Alimentos</c:v>
                </c:pt>
                <c:pt idx="5">
                  <c:v>Total</c:v>
                </c:pt>
              </c:strCache>
            </c:strRef>
          </c:cat>
          <c:val>
            <c:numRef>
              <c:f>'H Ventas Eje cafetero anual%'!$L$26:$L$31</c:f>
              <c:numCache>
                <c:formatCode>0.0</c:formatCode>
                <c:ptCount val="6"/>
                <c:pt idx="0">
                  <c:v>-1.7106398115915482</c:v>
                </c:pt>
                <c:pt idx="1">
                  <c:v>-4.3692500404389847</c:v>
                </c:pt>
                <c:pt idx="2">
                  <c:v>7.6123559139136887</c:v>
                </c:pt>
                <c:pt idx="3">
                  <c:v>1.2125742730643623</c:v>
                </c:pt>
                <c:pt idx="4">
                  <c:v>18.748357272402757</c:v>
                </c:pt>
                <c:pt idx="5">
                  <c:v>6.7952185242370717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462848"/>
        <c:axId val="132464640"/>
      </c:barChart>
      <c:catAx>
        <c:axId val="13246284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32464640"/>
        <c:crosses val="autoZero"/>
        <c:auto val="1"/>
        <c:lblAlgn val="ctr"/>
        <c:lblOffset val="100"/>
        <c:noMultiLvlLbl val="0"/>
      </c:catAx>
      <c:valAx>
        <c:axId val="132464640"/>
        <c:scaling>
          <c:orientation val="minMax"/>
          <c:max val="30"/>
          <c:min val="-3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32462848"/>
        <c:crosses val="autoZero"/>
        <c:crossBetween val="between"/>
        <c:majorUnit val="20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11" l="0.70000000000000062" r="0.70000000000000062" t="0.75000000000000311" header="0.30000000000000032" footer="0.30000000000000032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8873668188738"/>
          <c:y val="2.1180343852703652E-2"/>
          <c:w val="0.77119786910197874"/>
          <c:h val="0.9048880620170909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Eje cafetero anual%'!$K$25:$K$30</c:f>
              <c:strCache>
                <c:ptCount val="6"/>
                <c:pt idx="0">
                  <c:v>Alimentos</c:v>
                </c:pt>
                <c:pt idx="1">
                  <c:v>Confecciones</c:v>
                </c:pt>
                <c:pt idx="2">
                  <c:v>Muebles de madera</c:v>
                </c:pt>
                <c:pt idx="3">
                  <c:v>Elaborados de metal</c:v>
                </c:pt>
                <c:pt idx="4">
                  <c:v>Otras manufacturas</c:v>
                </c:pt>
                <c:pt idx="5">
                  <c:v>Total</c:v>
                </c:pt>
              </c:strCache>
            </c:strRef>
          </c:cat>
          <c:val>
            <c:numRef>
              <c:f>'H Ocupados Eje cafetero anual%'!$M$25:$M$30</c:f>
              <c:numCache>
                <c:formatCode>0.0</c:formatCode>
                <c:ptCount val="6"/>
                <c:pt idx="0">
                  <c:v>-0.86279589705525339</c:v>
                </c:pt>
                <c:pt idx="1">
                  <c:v>-0.59877981042886197</c:v>
                </c:pt>
                <c:pt idx="2">
                  <c:v>-0.12360506725013966</c:v>
                </c:pt>
                <c:pt idx="3">
                  <c:v>0.55278932853535123</c:v>
                </c:pt>
                <c:pt idx="4">
                  <c:v>2.1171704786490113</c:v>
                </c:pt>
                <c:pt idx="5">
                  <c:v>1.0847790324500874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562176"/>
        <c:axId val="134563712"/>
      </c:barChart>
      <c:catAx>
        <c:axId val="134562176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34563712"/>
        <c:crosses val="autoZero"/>
        <c:auto val="1"/>
        <c:lblAlgn val="ctr"/>
        <c:lblOffset val="100"/>
        <c:noMultiLvlLbl val="0"/>
      </c:catAx>
      <c:valAx>
        <c:axId val="134563712"/>
        <c:scaling>
          <c:orientation val="minMax"/>
          <c:max val="7.2"/>
        </c:scaling>
        <c:delete val="0"/>
        <c:axPos val="b"/>
        <c:numFmt formatCode="0" sourceLinked="0"/>
        <c:majorTickMark val="out"/>
        <c:minorTickMark val="none"/>
        <c:tickLblPos val="nextTo"/>
        <c:crossAx val="13456217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11" l="0.70000000000000062" r="0.70000000000000062" t="0.75000000000000311" header="0.30000000000000032" footer="0.30000000000000032"/>
    <c:pageSetup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5841529374334291"/>
          <c:y val="9.917358081645164E-3"/>
          <c:w val="0.5188907793962364"/>
          <c:h val="0.906742669033953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6"/>
              <c:layout>
                <c:manualLayout>
                  <c:x val="-1.1221340388007054E-3"/>
                  <c:y val="8.8596135332522688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-1.2671938162433607E-16"/>
                  <c:y val="-4.1640641265875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Eje cafetero anual%'!$K$25:$K$30</c:f>
              <c:strCache>
                <c:ptCount val="6"/>
                <c:pt idx="0">
                  <c:v>Alimentos</c:v>
                </c:pt>
                <c:pt idx="1">
                  <c:v>Confecciones</c:v>
                </c:pt>
                <c:pt idx="2">
                  <c:v>Muebles de madera</c:v>
                </c:pt>
                <c:pt idx="3">
                  <c:v>Elaborados de metal</c:v>
                </c:pt>
                <c:pt idx="4">
                  <c:v>Otras manufacturas</c:v>
                </c:pt>
                <c:pt idx="5">
                  <c:v>Total</c:v>
                </c:pt>
              </c:strCache>
            </c:strRef>
          </c:cat>
          <c:val>
            <c:numRef>
              <c:f>'H Ocupados Eje cafetero anual%'!$L$25:$L$30</c:f>
              <c:numCache>
                <c:formatCode>0.0</c:formatCode>
                <c:ptCount val="6"/>
                <c:pt idx="0">
                  <c:v>-3.9503708182113018</c:v>
                </c:pt>
                <c:pt idx="1">
                  <c:v>-2.6506038553147149</c:v>
                </c:pt>
                <c:pt idx="2">
                  <c:v>-3.9134912461379789</c:v>
                </c:pt>
                <c:pt idx="3">
                  <c:v>7.270868986499357</c:v>
                </c:pt>
                <c:pt idx="4">
                  <c:v>4.7250286897915217</c:v>
                </c:pt>
                <c:pt idx="5">
                  <c:v>1.0847790324500783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612864"/>
        <c:axId val="134614400"/>
      </c:barChart>
      <c:catAx>
        <c:axId val="13461286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34614400"/>
        <c:crosses val="autoZero"/>
        <c:auto val="1"/>
        <c:lblAlgn val="ctr"/>
        <c:lblOffset val="100"/>
        <c:noMultiLvlLbl val="0"/>
      </c:catAx>
      <c:valAx>
        <c:axId val="13461440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3461286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33" l="0.70000000000000062" r="0.70000000000000062" t="0.75000000000000333" header="0.30000000000000032" footer="0.30000000000000032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671252833967626"/>
          <c:y val="5.1499903325308218E-2"/>
          <c:w val="0.47758766499700933"/>
          <c:h val="0.878894920934558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Medellín anual%'!$K$13:$K$28</c:f>
              <c:strCache>
                <c:ptCount val="16"/>
                <c:pt idx="0">
                  <c:v>Otras industrias manufactureras </c:v>
                </c:pt>
                <c:pt idx="1">
                  <c:v>Sustancias químicas básicas</c:v>
                </c:pt>
                <c:pt idx="2">
                  <c:v>Metalúrgicos básicos – Hierro y Acero</c:v>
                </c:pt>
                <c:pt idx="3">
                  <c:v>Confecciones</c:v>
                </c:pt>
                <c:pt idx="4">
                  <c:v>Alimentos preparados para animales</c:v>
                </c:pt>
                <c:pt idx="5">
                  <c:v>Carne y de derivados cárnicos</c:v>
                </c:pt>
                <c:pt idx="6">
                  <c:v>Productos de plástico</c:v>
                </c:pt>
                <c:pt idx="7">
                  <c:v>Productos de papel y cartón</c:v>
                </c:pt>
                <c:pt idx="8">
                  <c:v>Otros productos químicos</c:v>
                </c:pt>
                <c:pt idx="9">
                  <c:v>Vehículos automotores, remolques</c:v>
                </c:pt>
                <c:pt idx="10">
                  <c:v>Otros productos alimenticios</c:v>
                </c:pt>
                <c:pt idx="11">
                  <c:v>Bebidas</c:v>
                </c:pt>
                <c:pt idx="12">
                  <c:v>Productos de panadería</c:v>
                </c:pt>
                <c:pt idx="13">
                  <c:v>Productos minerales no metálicos </c:v>
                </c:pt>
                <c:pt idx="14">
                  <c:v>Productos textiles</c:v>
                </c:pt>
                <c:pt idx="15">
                  <c:v>Total</c:v>
                </c:pt>
              </c:strCache>
            </c:strRef>
          </c:cat>
          <c:val>
            <c:numRef>
              <c:f>'H Producción Medellín anual%'!$L$13:$L$28</c:f>
              <c:numCache>
                <c:formatCode>0.0</c:formatCode>
                <c:ptCount val="16"/>
                <c:pt idx="0">
                  <c:v>-13.368602303972821</c:v>
                </c:pt>
                <c:pt idx="1">
                  <c:v>-8.6818564862021645</c:v>
                </c:pt>
                <c:pt idx="2">
                  <c:v>-9.0941999055441602</c:v>
                </c:pt>
                <c:pt idx="3">
                  <c:v>-1.8782948186718755</c:v>
                </c:pt>
                <c:pt idx="4">
                  <c:v>-5.2213580565860838</c:v>
                </c:pt>
                <c:pt idx="5">
                  <c:v>1.6724415224402804</c:v>
                </c:pt>
                <c:pt idx="6">
                  <c:v>1.9745167920894033</c:v>
                </c:pt>
                <c:pt idx="7">
                  <c:v>3.2998986145220215</c:v>
                </c:pt>
                <c:pt idx="8">
                  <c:v>5.7744655635775928</c:v>
                </c:pt>
                <c:pt idx="9">
                  <c:v>3.7912248980087782</c:v>
                </c:pt>
                <c:pt idx="10">
                  <c:v>8.27554859746391</c:v>
                </c:pt>
                <c:pt idx="11">
                  <c:v>7.4087940425807233</c:v>
                </c:pt>
                <c:pt idx="12">
                  <c:v>16.501558111662547</c:v>
                </c:pt>
                <c:pt idx="13">
                  <c:v>12.736636826698543</c:v>
                </c:pt>
                <c:pt idx="14">
                  <c:v>51.074954784055365</c:v>
                </c:pt>
                <c:pt idx="15">
                  <c:v>1.6396193106496213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163904"/>
        <c:axId val="135165440"/>
      </c:barChart>
      <c:catAx>
        <c:axId val="13516390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35165440"/>
        <c:crosses val="autoZero"/>
        <c:auto val="1"/>
        <c:lblAlgn val="ctr"/>
        <c:lblOffset val="100"/>
        <c:noMultiLvlLbl val="0"/>
      </c:catAx>
      <c:valAx>
        <c:axId val="13516544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3516390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1825378853348"/>
          <c:y val="4.4172651559365221E-2"/>
          <c:w val="0.77714044148669281"/>
          <c:h val="0.8876690222858304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Medellín anual%'!$K$13:$K$28</c:f>
              <c:strCache>
                <c:ptCount val="16"/>
                <c:pt idx="0">
                  <c:v>Otras industrias manufactureras </c:v>
                </c:pt>
                <c:pt idx="1">
                  <c:v>Sustancias químicas básicas</c:v>
                </c:pt>
                <c:pt idx="2">
                  <c:v>Metalúrgicos básicos – Hierro y Acero</c:v>
                </c:pt>
                <c:pt idx="3">
                  <c:v>Confecciones</c:v>
                </c:pt>
                <c:pt idx="4">
                  <c:v>Alimentos preparados para animales</c:v>
                </c:pt>
                <c:pt idx="5">
                  <c:v>Carne y de derivados cárnicos</c:v>
                </c:pt>
                <c:pt idx="6">
                  <c:v>Productos de plástico</c:v>
                </c:pt>
                <c:pt idx="7">
                  <c:v>Productos de papel y cartón</c:v>
                </c:pt>
                <c:pt idx="8">
                  <c:v>Otros productos químicos</c:v>
                </c:pt>
                <c:pt idx="9">
                  <c:v>Vehículos automotores, remolques</c:v>
                </c:pt>
                <c:pt idx="10">
                  <c:v>Otros productos alimenticios</c:v>
                </c:pt>
                <c:pt idx="11">
                  <c:v>Bebidas</c:v>
                </c:pt>
                <c:pt idx="12">
                  <c:v>Productos de panadería</c:v>
                </c:pt>
                <c:pt idx="13">
                  <c:v>Productos minerales no metálicos </c:v>
                </c:pt>
                <c:pt idx="14">
                  <c:v>Productos textiles</c:v>
                </c:pt>
                <c:pt idx="15">
                  <c:v>Total</c:v>
                </c:pt>
              </c:strCache>
            </c:strRef>
          </c:cat>
          <c:val>
            <c:numRef>
              <c:f>'H Producción Medellín anual%'!$M$13:$M$28</c:f>
              <c:numCache>
                <c:formatCode>0.0</c:formatCode>
                <c:ptCount val="16"/>
                <c:pt idx="0">
                  <c:v>-2.8825074366186083</c:v>
                </c:pt>
                <c:pt idx="1">
                  <c:v>-0.4384914446816216</c:v>
                </c:pt>
                <c:pt idx="2">
                  <c:v>-0.32068232587822054</c:v>
                </c:pt>
                <c:pt idx="3">
                  <c:v>-0.26271446139671595</c:v>
                </c:pt>
                <c:pt idx="4">
                  <c:v>-0.20114358166848584</c:v>
                </c:pt>
                <c:pt idx="5">
                  <c:v>8.2766103800868893E-2</c:v>
                </c:pt>
                <c:pt idx="6">
                  <c:v>9.4661630717172651E-2</c:v>
                </c:pt>
                <c:pt idx="7">
                  <c:v>0.15980745235061655</c:v>
                </c:pt>
                <c:pt idx="8">
                  <c:v>0.23339761309028303</c:v>
                </c:pt>
                <c:pt idx="9">
                  <c:v>0.3430904109599513</c:v>
                </c:pt>
                <c:pt idx="10">
                  <c:v>0.41680143002329378</c:v>
                </c:pt>
                <c:pt idx="11">
                  <c:v>0.42675793418354147</c:v>
                </c:pt>
                <c:pt idx="12">
                  <c:v>0.50305218283244324</c:v>
                </c:pt>
                <c:pt idx="13">
                  <c:v>0.62386366419229888</c:v>
                </c:pt>
                <c:pt idx="14">
                  <c:v>2.8609601387427954</c:v>
                </c:pt>
                <c:pt idx="15">
                  <c:v>1.6396193106496162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079424"/>
        <c:axId val="135080960"/>
      </c:barChart>
      <c:catAx>
        <c:axId val="135079424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35080960"/>
        <c:crosses val="autoZero"/>
        <c:auto val="1"/>
        <c:lblAlgn val="ctr"/>
        <c:lblOffset val="100"/>
        <c:noMultiLvlLbl val="0"/>
      </c:catAx>
      <c:valAx>
        <c:axId val="13508096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3507942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33" l="0.70000000000000062" r="0.70000000000000062" t="0.75000000000000333" header="0.30000000000000032" footer="0.30000000000000032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926907890347097"/>
          <c:y val="3.7983754757024174E-2"/>
          <c:w val="0.44521280621462944"/>
          <c:h val="0.8742941178330592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Medellín anual%'!$K$13:$K$28</c:f>
              <c:strCache>
                <c:ptCount val="16"/>
                <c:pt idx="0">
                  <c:v>Otras industrias manufactureras </c:v>
                </c:pt>
                <c:pt idx="1">
                  <c:v>Bebidas</c:v>
                </c:pt>
                <c:pt idx="2">
                  <c:v>Metalúrgicos básicos – Hierro y Acero</c:v>
                </c:pt>
                <c:pt idx="3">
                  <c:v>Sustancias químicas básicas</c:v>
                </c:pt>
                <c:pt idx="4">
                  <c:v>Productos de plástico</c:v>
                </c:pt>
                <c:pt idx="5">
                  <c:v>Alimentos preparados para animales</c:v>
                </c:pt>
                <c:pt idx="6">
                  <c:v>Vehículos automotores, remolques</c:v>
                </c:pt>
                <c:pt idx="7">
                  <c:v>Carne y de derivados cárnicos</c:v>
                </c:pt>
                <c:pt idx="8">
                  <c:v>Productos de papel y cartón</c:v>
                </c:pt>
                <c:pt idx="9">
                  <c:v>Otros productos químicos</c:v>
                </c:pt>
                <c:pt idx="10">
                  <c:v>Otros productos alimenticios</c:v>
                </c:pt>
                <c:pt idx="11">
                  <c:v>Productos de panadería</c:v>
                </c:pt>
                <c:pt idx="12">
                  <c:v>Confecciones</c:v>
                </c:pt>
                <c:pt idx="13">
                  <c:v>Productos minerales no metálicos </c:v>
                </c:pt>
                <c:pt idx="14">
                  <c:v>Productos textiles</c:v>
                </c:pt>
                <c:pt idx="15">
                  <c:v>Total</c:v>
                </c:pt>
              </c:strCache>
            </c:strRef>
          </c:cat>
          <c:val>
            <c:numRef>
              <c:f>'H Ventas Medellín anual%'!$L$13:$L$28</c:f>
              <c:numCache>
                <c:formatCode>0.0</c:formatCode>
                <c:ptCount val="16"/>
                <c:pt idx="0">
                  <c:v>-6.5946974600014983</c:v>
                </c:pt>
                <c:pt idx="1">
                  <c:v>-9.2000661098945784</c:v>
                </c:pt>
                <c:pt idx="2">
                  <c:v>-11.534722328044595</c:v>
                </c:pt>
                <c:pt idx="3">
                  <c:v>3.9411789940370738</c:v>
                </c:pt>
                <c:pt idx="4">
                  <c:v>3.1672172128855749</c:v>
                </c:pt>
                <c:pt idx="5">
                  <c:v>5.1420423242918076</c:v>
                </c:pt>
                <c:pt idx="6">
                  <c:v>2.2925064587278996</c:v>
                </c:pt>
                <c:pt idx="7">
                  <c:v>9.6481820305504726</c:v>
                </c:pt>
                <c:pt idx="8">
                  <c:v>9.4264683012686135</c:v>
                </c:pt>
                <c:pt idx="9">
                  <c:v>11.245326549080389</c:v>
                </c:pt>
                <c:pt idx="10">
                  <c:v>10.430940643314941</c:v>
                </c:pt>
                <c:pt idx="11">
                  <c:v>18.286498433866313</c:v>
                </c:pt>
                <c:pt idx="12">
                  <c:v>4.1758245685093982</c:v>
                </c:pt>
                <c:pt idx="13">
                  <c:v>13.299534835185796</c:v>
                </c:pt>
                <c:pt idx="14">
                  <c:v>48.89363117136557</c:v>
                </c:pt>
                <c:pt idx="15">
                  <c:v>5.2157403254469443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253376"/>
        <c:axId val="135259264"/>
      </c:barChart>
      <c:catAx>
        <c:axId val="13525337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>
                <a:latin typeface="+mn-lt"/>
              </a:defRPr>
            </a:pPr>
            <a:endParaRPr lang="es-CO"/>
          </a:p>
        </c:txPr>
        <c:crossAx val="135259264"/>
        <c:crosses val="autoZero"/>
        <c:auto val="1"/>
        <c:lblAlgn val="ctr"/>
        <c:lblOffset val="100"/>
        <c:noMultiLvlLbl val="0"/>
      </c:catAx>
      <c:valAx>
        <c:axId val="13525926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35253376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77" l="0.70000000000000062" r="0.70000000000000062" t="0.75000000000000377" header="0.30000000000000032" footer="0.30000000000000032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11210884811885"/>
          <c:y val="3.582677165354331E-2"/>
          <c:w val="0.81492564676742563"/>
          <c:h val="0.896772236803732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Medellín anual%'!$K$13:$K$28</c:f>
              <c:strCache>
                <c:ptCount val="16"/>
                <c:pt idx="0">
                  <c:v>Otras industrias manufactureras </c:v>
                </c:pt>
                <c:pt idx="1">
                  <c:v>Bebidas</c:v>
                </c:pt>
                <c:pt idx="2">
                  <c:v>Metalúrgicos básicos – Hierro y Acero</c:v>
                </c:pt>
                <c:pt idx="3">
                  <c:v>Sustancias químicas básicas</c:v>
                </c:pt>
                <c:pt idx="4">
                  <c:v>Productos de plástico</c:v>
                </c:pt>
                <c:pt idx="5">
                  <c:v>Alimentos preparados para animales</c:v>
                </c:pt>
                <c:pt idx="6">
                  <c:v>Vehículos automotores, remolques</c:v>
                </c:pt>
                <c:pt idx="7">
                  <c:v>Carne y de derivados cárnicos</c:v>
                </c:pt>
                <c:pt idx="8">
                  <c:v>Productos de papel y cartón</c:v>
                </c:pt>
                <c:pt idx="9">
                  <c:v>Otros productos químicos</c:v>
                </c:pt>
                <c:pt idx="10">
                  <c:v>Otros productos alimenticios</c:v>
                </c:pt>
                <c:pt idx="11">
                  <c:v>Productos de panadería</c:v>
                </c:pt>
                <c:pt idx="12">
                  <c:v>Confecciones</c:v>
                </c:pt>
                <c:pt idx="13">
                  <c:v>Productos minerales no metálicos </c:v>
                </c:pt>
                <c:pt idx="14">
                  <c:v>Productos textiles</c:v>
                </c:pt>
                <c:pt idx="15">
                  <c:v>Total</c:v>
                </c:pt>
              </c:strCache>
            </c:strRef>
          </c:cat>
          <c:val>
            <c:numRef>
              <c:f>'H Ventas Medellín anual%'!$M$13:$M$28</c:f>
              <c:numCache>
                <c:formatCode>0.0</c:formatCode>
                <c:ptCount val="16"/>
                <c:pt idx="0">
                  <c:v>-1.4001488019925303</c:v>
                </c:pt>
                <c:pt idx="1">
                  <c:v>-0.53622516285347022</c:v>
                </c:pt>
                <c:pt idx="2">
                  <c:v>-0.43406475599662603</c:v>
                </c:pt>
                <c:pt idx="3">
                  <c:v>0.16334869593782003</c:v>
                </c:pt>
                <c:pt idx="4">
                  <c:v>0.16449286674141658</c:v>
                </c:pt>
                <c:pt idx="5">
                  <c:v>0.18917321198022735</c:v>
                </c:pt>
                <c:pt idx="6">
                  <c:v>0.20029940835937501</c:v>
                </c:pt>
                <c:pt idx="7">
                  <c:v>0.44730147359780276</c:v>
                </c:pt>
                <c:pt idx="8">
                  <c:v>0.46857579331406052</c:v>
                </c:pt>
                <c:pt idx="9">
                  <c:v>0.51143848196310571</c:v>
                </c:pt>
                <c:pt idx="10">
                  <c:v>0.51250934837619577</c:v>
                </c:pt>
                <c:pt idx="11">
                  <c:v>0.57446943740554013</c:v>
                </c:pt>
                <c:pt idx="12">
                  <c:v>0.57830620553161005</c:v>
                </c:pt>
                <c:pt idx="13">
                  <c:v>0.66506324907808345</c:v>
                </c:pt>
                <c:pt idx="14">
                  <c:v>3.1112008740042918</c:v>
                </c:pt>
                <c:pt idx="15">
                  <c:v>5.2157403254469141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558272"/>
        <c:axId val="135559808"/>
      </c:barChart>
      <c:catAx>
        <c:axId val="135558272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35559808"/>
        <c:crosses val="autoZero"/>
        <c:auto val="1"/>
        <c:lblAlgn val="ctr"/>
        <c:lblOffset val="100"/>
        <c:noMultiLvlLbl val="0"/>
      </c:catAx>
      <c:valAx>
        <c:axId val="135559808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3555827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6390328151986184E-2"/>
          <c:y val="3.0718298925137409E-2"/>
          <c:w val="0.8931670134497437"/>
          <c:h val="0.87956517131918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Medellin anual%'!$K$13:$K$28</c:f>
              <c:strCache>
                <c:ptCount val="16"/>
                <c:pt idx="0">
                  <c:v>Confecciones</c:v>
                </c:pt>
                <c:pt idx="1">
                  <c:v>Otras industrias</c:v>
                </c:pt>
                <c:pt idx="2">
                  <c:v>Metalúrgicos básicos – Hierro y Acero</c:v>
                </c:pt>
                <c:pt idx="3">
                  <c:v>Bebidas</c:v>
                </c:pt>
                <c:pt idx="4">
                  <c:v>Papel y cartón</c:v>
                </c:pt>
                <c:pt idx="5">
                  <c:v>Alimentos preparados para animales</c:v>
                </c:pt>
                <c:pt idx="6">
                  <c:v>Otros productos químicos</c:v>
                </c:pt>
                <c:pt idx="7">
                  <c:v>Sustancias químicas básicas</c:v>
                </c:pt>
                <c:pt idx="8">
                  <c:v>Carne y de derivados cárnicos</c:v>
                </c:pt>
                <c:pt idx="9">
                  <c:v>Minerales no metálicos </c:v>
                </c:pt>
                <c:pt idx="10">
                  <c:v>Vehículos automotores, remolques</c:v>
                </c:pt>
                <c:pt idx="11">
                  <c:v>Productos de panadería</c:v>
                </c:pt>
                <c:pt idx="12">
                  <c:v>Otros productos alimenticios</c:v>
                </c:pt>
                <c:pt idx="13">
                  <c:v>Productos de plástico</c:v>
                </c:pt>
                <c:pt idx="14">
                  <c:v>Productos textiles</c:v>
                </c:pt>
                <c:pt idx="15">
                  <c:v>Total</c:v>
                </c:pt>
              </c:strCache>
            </c:strRef>
          </c:cat>
          <c:val>
            <c:numRef>
              <c:f>'H Ocupados Medellin anual%'!$M$13:$M$28</c:f>
              <c:numCache>
                <c:formatCode>0.0</c:formatCode>
                <c:ptCount val="16"/>
                <c:pt idx="0">
                  <c:v>-0.57209359313468766</c:v>
                </c:pt>
                <c:pt idx="1">
                  <c:v>-0.5087882844031415</c:v>
                </c:pt>
                <c:pt idx="2">
                  <c:v>-6.2380646696797069E-2</c:v>
                </c:pt>
                <c:pt idx="3">
                  <c:v>1.6642490839072412E-2</c:v>
                </c:pt>
                <c:pt idx="4">
                  <c:v>2.8407010225313147E-2</c:v>
                </c:pt>
                <c:pt idx="5">
                  <c:v>7.001323732299182E-2</c:v>
                </c:pt>
                <c:pt idx="6">
                  <c:v>8.0543916871164162E-2</c:v>
                </c:pt>
                <c:pt idx="7">
                  <c:v>0.17128641498288799</c:v>
                </c:pt>
                <c:pt idx="8">
                  <c:v>0.17946340464287591</c:v>
                </c:pt>
                <c:pt idx="9">
                  <c:v>0.18642459134732919</c:v>
                </c:pt>
                <c:pt idx="10">
                  <c:v>0.2197956548746392</c:v>
                </c:pt>
                <c:pt idx="11">
                  <c:v>0.23514691797619625</c:v>
                </c:pt>
                <c:pt idx="12">
                  <c:v>0.28711576005938677</c:v>
                </c:pt>
                <c:pt idx="13">
                  <c:v>0.31016007603834345</c:v>
                </c:pt>
                <c:pt idx="14">
                  <c:v>1.1315738042038421</c:v>
                </c:pt>
                <c:pt idx="15">
                  <c:v>1.7829569440387421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859520"/>
        <c:axId val="43078400"/>
      </c:barChart>
      <c:catAx>
        <c:axId val="42859520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43078400"/>
        <c:crosses val="autoZero"/>
        <c:auto val="1"/>
        <c:lblAlgn val="ctr"/>
        <c:lblOffset val="100"/>
        <c:noMultiLvlLbl val="0"/>
      </c:catAx>
      <c:valAx>
        <c:axId val="43078400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4285952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77" l="0.70000000000000062" r="0.70000000000000062" t="0.75000000000000377" header="0.30000000000000032" footer="0.30000000000000032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3294841269841278"/>
          <c:y val="3.6677701674277016E-2"/>
          <c:w val="0.53468562610229275"/>
          <c:h val="0.8736056650636790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Medellin anual%'!$K$13:$K$28</c:f>
              <c:strCache>
                <c:ptCount val="16"/>
                <c:pt idx="0">
                  <c:v>Confecciones</c:v>
                </c:pt>
                <c:pt idx="1">
                  <c:v>Otras industrias</c:v>
                </c:pt>
                <c:pt idx="2">
                  <c:v>Metalúrgicos básicos – Hierro y Acero</c:v>
                </c:pt>
                <c:pt idx="3">
                  <c:v>Bebidas</c:v>
                </c:pt>
                <c:pt idx="4">
                  <c:v>Papel y cartón</c:v>
                </c:pt>
                <c:pt idx="5">
                  <c:v>Alimentos preparados para animales</c:v>
                </c:pt>
                <c:pt idx="6">
                  <c:v>Otros productos químicos</c:v>
                </c:pt>
                <c:pt idx="7">
                  <c:v>Sustancias químicas básicas</c:v>
                </c:pt>
                <c:pt idx="8">
                  <c:v>Carne y de derivados cárnicos</c:v>
                </c:pt>
                <c:pt idx="9">
                  <c:v>Minerales no metálicos </c:v>
                </c:pt>
                <c:pt idx="10">
                  <c:v>Vehículos automotores, remolques</c:v>
                </c:pt>
                <c:pt idx="11">
                  <c:v>Productos de panadería</c:v>
                </c:pt>
                <c:pt idx="12">
                  <c:v>Otros productos alimenticios</c:v>
                </c:pt>
                <c:pt idx="13">
                  <c:v>Productos de plástico</c:v>
                </c:pt>
                <c:pt idx="14">
                  <c:v>Productos textiles</c:v>
                </c:pt>
                <c:pt idx="15">
                  <c:v>Total</c:v>
                </c:pt>
              </c:strCache>
            </c:strRef>
          </c:cat>
          <c:val>
            <c:numRef>
              <c:f>'H Ocupados Medellin anual%'!$L$13:$L$28</c:f>
              <c:numCache>
                <c:formatCode>0.0</c:formatCode>
                <c:ptCount val="16"/>
                <c:pt idx="0">
                  <c:v>-3.6326386836341271</c:v>
                </c:pt>
                <c:pt idx="1">
                  <c:v>-2.0102262562541142</c:v>
                </c:pt>
                <c:pt idx="2">
                  <c:v>-4.7989051256015074</c:v>
                </c:pt>
                <c:pt idx="3">
                  <c:v>0.78378378378376112</c:v>
                </c:pt>
                <c:pt idx="4">
                  <c:v>0.73601463768729047</c:v>
                </c:pt>
                <c:pt idx="5">
                  <c:v>5.5886394869445866</c:v>
                </c:pt>
                <c:pt idx="6">
                  <c:v>1.5361966681990253</c:v>
                </c:pt>
                <c:pt idx="7">
                  <c:v>6.3764755480607107</c:v>
                </c:pt>
                <c:pt idx="8">
                  <c:v>5.5178843871842815</c:v>
                </c:pt>
                <c:pt idx="9">
                  <c:v>3.0728555753150033</c:v>
                </c:pt>
                <c:pt idx="10">
                  <c:v>10.545154185022042</c:v>
                </c:pt>
                <c:pt idx="11">
                  <c:v>4.3104355144119211</c:v>
                </c:pt>
                <c:pt idx="12">
                  <c:v>6.500015776061602</c:v>
                </c:pt>
                <c:pt idx="13">
                  <c:v>3.6277672664420919</c:v>
                </c:pt>
                <c:pt idx="14">
                  <c:v>9.0659202065941145</c:v>
                </c:pt>
                <c:pt idx="15">
                  <c:v>1.7829569440387445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717376"/>
        <c:axId val="43718912"/>
      </c:barChart>
      <c:catAx>
        <c:axId val="4371737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43718912"/>
        <c:crosses val="autoZero"/>
        <c:auto val="1"/>
        <c:lblAlgn val="ctr"/>
        <c:lblOffset val="100"/>
        <c:noMultiLvlLbl val="0"/>
      </c:catAx>
      <c:valAx>
        <c:axId val="4371891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4371737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" l="0.70000000000000062" r="0.70000000000000062" t="0.750000000000004" header="0.30000000000000032" footer="0.30000000000000032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378859015091217"/>
          <c:y val="3.0113486179298633E-2"/>
          <c:w val="0.83124703736485717"/>
          <c:h val="0.876569254185692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9.77994858981355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9.779948589813496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Santanderes anual%'!$K$13:$K$20</c:f>
              <c:strCache>
                <c:ptCount val="8"/>
                <c:pt idx="0">
                  <c:v>Minerales no metálicos</c:v>
                </c:pt>
                <c:pt idx="1">
                  <c:v>Bebidas</c:v>
                </c:pt>
                <c:pt idx="2">
                  <c:v>Confecciones</c:v>
                </c:pt>
                <c:pt idx="3">
                  <c:v>Calzado, partes y artículos de cuero</c:v>
                </c:pt>
                <c:pt idx="4">
                  <c:v>Otras manufacturas</c:v>
                </c:pt>
                <c:pt idx="5">
                  <c:v>Carne y derivados cárnicos</c:v>
                </c:pt>
                <c:pt idx="6">
                  <c:v>Otros productos alimenticios</c:v>
                </c:pt>
                <c:pt idx="7">
                  <c:v>Total</c:v>
                </c:pt>
              </c:strCache>
            </c:strRef>
          </c:cat>
          <c:val>
            <c:numRef>
              <c:f>'H Producción Santanderes anual%'!$M$13:$M$20</c:f>
              <c:numCache>
                <c:formatCode>0.0</c:formatCode>
                <c:ptCount val="8"/>
                <c:pt idx="0">
                  <c:v>-1.3523566007111816</c:v>
                </c:pt>
                <c:pt idx="1">
                  <c:v>-9.9109823343234482E-2</c:v>
                </c:pt>
                <c:pt idx="2">
                  <c:v>-4.1623272651135267E-2</c:v>
                </c:pt>
                <c:pt idx="3">
                  <c:v>9.9575810559407493E-2</c:v>
                </c:pt>
                <c:pt idx="4">
                  <c:v>0.1830905424035251</c:v>
                </c:pt>
                <c:pt idx="5">
                  <c:v>0.42368070036477823</c:v>
                </c:pt>
                <c:pt idx="6">
                  <c:v>2.2298892827780095</c:v>
                </c:pt>
                <c:pt idx="7">
                  <c:v>1.443146639400174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515904"/>
        <c:axId val="43517440"/>
      </c:barChart>
      <c:catAx>
        <c:axId val="43515904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43517440"/>
        <c:crosses val="autoZero"/>
        <c:auto val="1"/>
        <c:lblAlgn val="ctr"/>
        <c:lblOffset val="100"/>
        <c:noMultiLvlLbl val="0"/>
      </c:catAx>
      <c:valAx>
        <c:axId val="4351744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4351590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" l="0.70000000000000062" r="0.70000000000000062" t="0.750000000000004" header="0.30000000000000032" footer="0.30000000000000032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3518350831146108"/>
          <c:y val="5.8406960396350897E-2"/>
          <c:w val="0.52173162729658784"/>
          <c:h val="0.8538703055728986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404893852518648E-3"/>
                  <c:y val="-3.39641028850232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4.384893690444922E-7"/>
                  <c:y val="-6.7930880108856284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-57,2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Santanderes anual%'!$K$13:$K$20</c:f>
              <c:strCache>
                <c:ptCount val="8"/>
                <c:pt idx="0">
                  <c:v>Minerales no metálicos</c:v>
                </c:pt>
                <c:pt idx="1">
                  <c:v>Bebidas</c:v>
                </c:pt>
                <c:pt idx="2">
                  <c:v>Confecciones</c:v>
                </c:pt>
                <c:pt idx="3">
                  <c:v>Calzado, partes y artículos de cuero</c:v>
                </c:pt>
                <c:pt idx="4">
                  <c:v>Otras manufacturas</c:v>
                </c:pt>
                <c:pt idx="5">
                  <c:v>Carne y derivados cárnicos</c:v>
                </c:pt>
                <c:pt idx="6">
                  <c:v>Otros productos alimenticios</c:v>
                </c:pt>
                <c:pt idx="7">
                  <c:v>Total</c:v>
                </c:pt>
              </c:strCache>
            </c:strRef>
          </c:cat>
          <c:val>
            <c:numRef>
              <c:f>'H Producción Santanderes anual%'!$L$13:$L$20</c:f>
              <c:numCache>
                <c:formatCode>0.0</c:formatCode>
                <c:ptCount val="8"/>
                <c:pt idx="0">
                  <c:v>-7.8950455107171962</c:v>
                </c:pt>
                <c:pt idx="1">
                  <c:v>-0.86998016031041914</c:v>
                </c:pt>
                <c:pt idx="2">
                  <c:v>-3.0765521958857533</c:v>
                </c:pt>
                <c:pt idx="3">
                  <c:v>9.8674930965807874</c:v>
                </c:pt>
                <c:pt idx="4">
                  <c:v>1.1109950744245083</c:v>
                </c:pt>
                <c:pt idx="5">
                  <c:v>1.7264370413409154</c:v>
                </c:pt>
                <c:pt idx="6">
                  <c:v>7.9366926814058445</c:v>
                </c:pt>
                <c:pt idx="7">
                  <c:v>1.4431466394001546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542016"/>
        <c:axId val="43543552"/>
      </c:barChart>
      <c:catAx>
        <c:axId val="4354201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43543552"/>
        <c:crosses val="autoZero"/>
        <c:auto val="1"/>
        <c:lblAlgn val="ctr"/>
        <c:lblOffset val="100"/>
        <c:noMultiLvlLbl val="0"/>
      </c:catAx>
      <c:valAx>
        <c:axId val="4354355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4354201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22" l="0.70000000000000062" r="0.70000000000000062" t="0.75000000000000422" header="0.30000000000000032" footer="0.30000000000000032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8766622922134736"/>
          <c:y val="3.4692126458304703E-2"/>
          <c:w val="0.48176727909011374"/>
          <c:h val="0.8848276265286225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Santanderes anual%'!$K$13:$K$20</c:f>
              <c:strCache>
                <c:ptCount val="8"/>
                <c:pt idx="0">
                  <c:v>Confecciones</c:v>
                </c:pt>
                <c:pt idx="1">
                  <c:v>Otras manufacturas</c:v>
                </c:pt>
                <c:pt idx="2">
                  <c:v>Bebidas</c:v>
                </c:pt>
                <c:pt idx="3">
                  <c:v>Calzado, partes y artículos de cuero</c:v>
                </c:pt>
                <c:pt idx="4">
                  <c:v>Minerales no metálicos</c:v>
                </c:pt>
                <c:pt idx="5">
                  <c:v>Otros productos alimenticios</c:v>
                </c:pt>
                <c:pt idx="6">
                  <c:v>Carne y derivados cárnicos</c:v>
                </c:pt>
                <c:pt idx="7">
                  <c:v>Total</c:v>
                </c:pt>
              </c:strCache>
            </c:strRef>
          </c:cat>
          <c:val>
            <c:numRef>
              <c:f>'H Ventas Santanderes anual%'!$L$13:$L$20</c:f>
              <c:numCache>
                <c:formatCode>0.0</c:formatCode>
                <c:ptCount val="8"/>
                <c:pt idx="0">
                  <c:v>-9.6723765370677341</c:v>
                </c:pt>
                <c:pt idx="1">
                  <c:v>-0.47507534001844931</c:v>
                </c:pt>
                <c:pt idx="2">
                  <c:v>0.73317130764355909</c:v>
                </c:pt>
                <c:pt idx="3">
                  <c:v>15.459612956431329</c:v>
                </c:pt>
                <c:pt idx="4">
                  <c:v>6.4898804685142011</c:v>
                </c:pt>
                <c:pt idx="5">
                  <c:v>5.4689690432164326</c:v>
                </c:pt>
                <c:pt idx="6">
                  <c:v>8.5124257191485242</c:v>
                </c:pt>
                <c:pt idx="7">
                  <c:v>4.6463495560670935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790720"/>
        <c:axId val="43792256"/>
      </c:barChart>
      <c:catAx>
        <c:axId val="4379072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43792256"/>
        <c:crosses val="autoZero"/>
        <c:auto val="1"/>
        <c:lblAlgn val="ctr"/>
        <c:lblOffset val="100"/>
        <c:noMultiLvlLbl val="0"/>
      </c:catAx>
      <c:valAx>
        <c:axId val="43792256"/>
        <c:scaling>
          <c:orientation val="minMax"/>
          <c:min val="-3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4379072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44" l="0.70000000000000062" r="0.70000000000000062" t="0.75000000000000444" header="0.30000000000000032" footer="0.30000000000000032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00404369605886E-2"/>
          <c:y val="1.2468302008634859E-2"/>
          <c:w val="0.87507453678556335"/>
          <c:h val="0.906282742892439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Santanderes anual%'!$K$13:$K$20</c:f>
              <c:strCache>
                <c:ptCount val="8"/>
                <c:pt idx="0">
                  <c:v>Confecciones</c:v>
                </c:pt>
                <c:pt idx="1">
                  <c:v>Otras manufacturas</c:v>
                </c:pt>
                <c:pt idx="2">
                  <c:v>Bebidas</c:v>
                </c:pt>
                <c:pt idx="3">
                  <c:v>Calzado, partes y artículos de cuero</c:v>
                </c:pt>
                <c:pt idx="4">
                  <c:v>Minerales no metálicos</c:v>
                </c:pt>
                <c:pt idx="5">
                  <c:v>Otros productos alimenticios</c:v>
                </c:pt>
                <c:pt idx="6">
                  <c:v>Carne y derivados cárnicos</c:v>
                </c:pt>
                <c:pt idx="7">
                  <c:v>Total</c:v>
                </c:pt>
              </c:strCache>
            </c:strRef>
          </c:cat>
          <c:val>
            <c:numRef>
              <c:f>'H Ventas Santanderes anual%'!$M$13:$M$20</c:f>
              <c:numCache>
                <c:formatCode>0.0</c:formatCode>
                <c:ptCount val="8"/>
                <c:pt idx="0">
                  <c:v>-0.12913766424656378</c:v>
                </c:pt>
                <c:pt idx="1">
                  <c:v>-8.5729455996346432E-2</c:v>
                </c:pt>
                <c:pt idx="2">
                  <c:v>8.2485283532685152E-2</c:v>
                </c:pt>
                <c:pt idx="3">
                  <c:v>0.1686595392377403</c:v>
                </c:pt>
                <c:pt idx="4">
                  <c:v>1.0856439406445664</c:v>
                </c:pt>
                <c:pt idx="5">
                  <c:v>1.5057477929016196</c:v>
                </c:pt>
                <c:pt idx="6">
                  <c:v>1.9877176664036391</c:v>
                </c:pt>
                <c:pt idx="7">
                  <c:v>4.6153871024773307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833216"/>
        <c:axId val="43834752"/>
      </c:barChart>
      <c:catAx>
        <c:axId val="43833216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43834752"/>
        <c:crosses val="autoZero"/>
        <c:auto val="1"/>
        <c:lblAlgn val="ctr"/>
        <c:lblOffset val="100"/>
        <c:noMultiLvlLbl val="0"/>
      </c:catAx>
      <c:valAx>
        <c:axId val="4383475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43833216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22" l="0.70000000000000062" r="0.70000000000000062" t="0.75000000000000422" header="0.30000000000000032" footer="0.30000000000000032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6873131929937331"/>
          <c:y val="3.0178082191780822E-2"/>
          <c:w val="0.56676619723609822"/>
          <c:h val="0.8738626331811263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020408163265306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Santanderes anual%'!$K$13:$K$20</c:f>
              <c:strCache>
                <c:ptCount val="8"/>
                <c:pt idx="0">
                  <c:v>Otras manufacturas</c:v>
                </c:pt>
                <c:pt idx="1">
                  <c:v>Carne y derivados cárnicos</c:v>
                </c:pt>
                <c:pt idx="2">
                  <c:v>Bebidas</c:v>
                </c:pt>
                <c:pt idx="3">
                  <c:v>Confecciones</c:v>
                </c:pt>
                <c:pt idx="4">
                  <c:v>Calzado, partes y artículos de cuero</c:v>
                </c:pt>
                <c:pt idx="5">
                  <c:v>Minerales no metálicos</c:v>
                </c:pt>
                <c:pt idx="6">
                  <c:v>Otros productos alimenticios</c:v>
                </c:pt>
                <c:pt idx="7">
                  <c:v>Total</c:v>
                </c:pt>
              </c:strCache>
            </c:strRef>
          </c:cat>
          <c:val>
            <c:numRef>
              <c:f>'H Ocupados Santanderes anual%'!$L$13:$L$20</c:f>
              <c:numCache>
                <c:formatCode>0.0</c:formatCode>
                <c:ptCount val="8"/>
                <c:pt idx="0">
                  <c:v>5.199898344105236</c:v>
                </c:pt>
                <c:pt idx="1">
                  <c:v>1.2019894998618383</c:v>
                </c:pt>
                <c:pt idx="2">
                  <c:v>-2.4283130973908413</c:v>
                </c:pt>
                <c:pt idx="3">
                  <c:v>-8.919897553651893</c:v>
                </c:pt>
                <c:pt idx="4">
                  <c:v>7.4987339799776009E-2</c:v>
                </c:pt>
                <c:pt idx="5">
                  <c:v>-4.7604516325907724</c:v>
                </c:pt>
                <c:pt idx="6">
                  <c:v>-6.7169183495038425</c:v>
                </c:pt>
                <c:pt idx="7">
                  <c:v>-0.85034138893630029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897600"/>
        <c:axId val="43899136"/>
      </c:barChart>
      <c:catAx>
        <c:axId val="4389760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43899136"/>
        <c:crosses val="autoZero"/>
        <c:auto val="1"/>
        <c:lblAlgn val="ctr"/>
        <c:lblOffset val="100"/>
        <c:noMultiLvlLbl val="0"/>
      </c:catAx>
      <c:valAx>
        <c:axId val="4389913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43897600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66" l="0.70000000000000062" r="0.70000000000000062" t="0.75000000000000466" header="0.30000000000000032" footer="0.30000000000000032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887287806915482E-2"/>
          <c:y val="2.298853063580452E-2"/>
          <c:w val="0.87384886183955368"/>
          <c:h val="0.898238584474885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Santanderes anual%'!$K$13:$K$20</c:f>
              <c:strCache>
                <c:ptCount val="8"/>
                <c:pt idx="0">
                  <c:v>Otras manufacturas</c:v>
                </c:pt>
                <c:pt idx="1">
                  <c:v>Carne y derivados cárnicos</c:v>
                </c:pt>
                <c:pt idx="2">
                  <c:v>Bebidas</c:v>
                </c:pt>
                <c:pt idx="3">
                  <c:v>Confecciones</c:v>
                </c:pt>
                <c:pt idx="4">
                  <c:v>Calzado, partes y artículos de cuero</c:v>
                </c:pt>
                <c:pt idx="5">
                  <c:v>Minerales no metálicos</c:v>
                </c:pt>
                <c:pt idx="6">
                  <c:v>Otros productos alimenticios</c:v>
                </c:pt>
                <c:pt idx="7">
                  <c:v>Total</c:v>
                </c:pt>
              </c:strCache>
            </c:strRef>
          </c:cat>
          <c:val>
            <c:numRef>
              <c:f>'H Ocupados Santanderes anual%'!$M$13:$M$20</c:f>
              <c:numCache>
                <c:formatCode>0.0</c:formatCode>
                <c:ptCount val="8"/>
                <c:pt idx="0">
                  <c:v>1.8138826525075571</c:v>
                </c:pt>
                <c:pt idx="1">
                  <c:v>0.15122931554207761</c:v>
                </c:pt>
                <c:pt idx="2">
                  <c:v>-0.16339719150523291</c:v>
                </c:pt>
                <c:pt idx="3">
                  <c:v>-0.5852168915612963</c:v>
                </c:pt>
                <c:pt idx="4">
                  <c:v>3.8241895884204326E-3</c:v>
                </c:pt>
                <c:pt idx="5">
                  <c:v>-0.54233961435779798</c:v>
                </c:pt>
                <c:pt idx="6">
                  <c:v>-1.5283238491500146</c:v>
                </c:pt>
                <c:pt idx="7">
                  <c:v>-0.85034138893629141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4005632"/>
        <c:axId val="44011520"/>
      </c:barChart>
      <c:catAx>
        <c:axId val="44005632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one"/>
        <c:crossAx val="44011520"/>
        <c:crosses val="autoZero"/>
        <c:auto val="1"/>
        <c:lblAlgn val="ctr"/>
        <c:lblOffset val="100"/>
        <c:noMultiLvlLbl val="0"/>
      </c:catAx>
      <c:valAx>
        <c:axId val="44011520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4400563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44" l="0.70000000000000062" r="0.70000000000000062" t="0.75000000000000444" header="0.30000000000000032" footer="0.30000000000000032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72976438102741E-2"/>
          <c:y val="3.6335770528683912E-2"/>
          <c:w val="0.77756627296587921"/>
          <c:h val="0.8667633181126331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Producci Regional acum anual%'!$O$10:$R$10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rgbClr val="A3C167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Producci Regional acum anual%'!$O$13:$O$19</c:f>
              <c:numCache>
                <c:formatCode>0.0</c:formatCode>
                <c:ptCount val="7"/>
                <c:pt idx="0">
                  <c:v>1.6839984429654256</c:v>
                </c:pt>
                <c:pt idx="1">
                  <c:v>2.5763299994303601</c:v>
                </c:pt>
                <c:pt idx="2">
                  <c:v>-1.9041349098158236</c:v>
                </c:pt>
                <c:pt idx="3">
                  <c:v>0.66235687204936333</c:v>
                </c:pt>
                <c:pt idx="4">
                  <c:v>6.1997839113276942</c:v>
                </c:pt>
                <c:pt idx="5">
                  <c:v>0.27033566507808082</c:v>
                </c:pt>
                <c:pt idx="6">
                  <c:v>5.4204419524410241</c:v>
                </c:pt>
              </c:numCache>
            </c:numRef>
          </c:val>
        </c:ser>
        <c:ser>
          <c:idx val="1"/>
          <c:order val="1"/>
          <c:tx>
            <c:strRef>
              <c:f>'H Producci Regional acum anual%'!$S$10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18E-3"/>
                  <c:y val="9.87654320987657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4.0160648920192412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6.0242782152230973E-3"/>
                  <c:y val="-2.06598173515981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3.0118110236220473E-4"/>
                  <c:y val="-1.3283866057838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4.0159067792282146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6.0240594925634293E-3"/>
                  <c:y val="-1.12054794520547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Producci Regional acum anual%'!$S$13:$S$19</c:f>
              <c:numCache>
                <c:formatCode>0.0</c:formatCode>
                <c:ptCount val="7"/>
                <c:pt idx="0">
                  <c:v>0.14741124434699987</c:v>
                </c:pt>
                <c:pt idx="1">
                  <c:v>3.2105198070434771</c:v>
                </c:pt>
                <c:pt idx="2">
                  <c:v>-2.4186706679081595</c:v>
                </c:pt>
                <c:pt idx="3">
                  <c:v>1.8557361107305548</c:v>
                </c:pt>
                <c:pt idx="4">
                  <c:v>1.545681840172497</c:v>
                </c:pt>
                <c:pt idx="5">
                  <c:v>1.8656298197029297</c:v>
                </c:pt>
                <c:pt idx="6">
                  <c:v>-0.46043882222139842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251584"/>
        <c:axId val="43253120"/>
      </c:barChart>
      <c:catAx>
        <c:axId val="4325158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43253120"/>
        <c:crosses val="autoZero"/>
        <c:auto val="1"/>
        <c:lblAlgn val="ctr"/>
        <c:lblOffset val="100"/>
        <c:noMultiLvlLbl val="0"/>
      </c:catAx>
      <c:valAx>
        <c:axId val="4325312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43251584"/>
        <c:crosses val="autoZero"/>
        <c:crossBetween val="between"/>
        <c:majorUnit val="5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1113670166229235"/>
          <c:y val="0.65466514459665148"/>
          <c:w val="0.10351246719160105"/>
          <c:h val="0.1747739726027397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168372703412073"/>
          <c:y val="4.8441019786910205E-2"/>
          <c:w val="0.91028506313206559"/>
          <c:h val="0.8481935016743597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Ventas Regional acum anual%'!$O$10:$R$10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4.0161854768153982E-3"/>
                  <c:y val="-6.372907153729071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Ventas Regional acum anual%'!$O$13:$O$19</c:f>
              <c:numCache>
                <c:formatCode>0.0</c:formatCode>
                <c:ptCount val="7"/>
                <c:pt idx="0">
                  <c:v>1.4668609016097562</c:v>
                </c:pt>
                <c:pt idx="1">
                  <c:v>1.8573160948947676</c:v>
                </c:pt>
                <c:pt idx="2">
                  <c:v>-0.54071386786537801</c:v>
                </c:pt>
                <c:pt idx="3">
                  <c:v>0.84695507539263026</c:v>
                </c:pt>
                <c:pt idx="4">
                  <c:v>3.8595945922220931</c:v>
                </c:pt>
                <c:pt idx="5">
                  <c:v>0.25127733213263781</c:v>
                </c:pt>
                <c:pt idx="6">
                  <c:v>4.776328615535097</c:v>
                </c:pt>
              </c:numCache>
            </c:numRef>
          </c:val>
        </c:ser>
        <c:ser>
          <c:idx val="1"/>
          <c:order val="1"/>
          <c:tx>
            <c:strRef>
              <c:f>'H Ventas Regional acum anual%'!$S$10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18E-3"/>
                  <c:y val="9.87654320987657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2381889763778508E-3"/>
                  <c:y val="-2.24109589041095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6.0242782152230973E-3"/>
                  <c:y val="-1.09942922374429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2.4763779527559055E-3"/>
                  <c:y val="-1.3283866057838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4.317366579177603E-3"/>
                  <c:y val="-1.27458143074581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2.3094925634295715E-3"/>
                  <c:y val="-1.60380517503805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Ventas Regional acum anual%'!$S$13:$S$19</c:f>
              <c:numCache>
                <c:formatCode>0.0</c:formatCode>
                <c:ptCount val="7"/>
                <c:pt idx="0">
                  <c:v>0.58756393139656538</c:v>
                </c:pt>
                <c:pt idx="1">
                  <c:v>4.201590219549356</c:v>
                </c:pt>
                <c:pt idx="2">
                  <c:v>-1.4741970455542628</c:v>
                </c:pt>
                <c:pt idx="3">
                  <c:v>2.3785345016719139</c:v>
                </c:pt>
                <c:pt idx="4">
                  <c:v>5.4549126500861522</c:v>
                </c:pt>
                <c:pt idx="5">
                  <c:v>2.7364089933840097</c:v>
                </c:pt>
                <c:pt idx="6">
                  <c:v>-1.0790316594842198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394944"/>
        <c:axId val="43396480"/>
      </c:barChart>
      <c:catAx>
        <c:axId val="4339494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43396480"/>
        <c:crosses val="autoZero"/>
        <c:auto val="1"/>
        <c:lblAlgn val="ctr"/>
        <c:lblOffset val="100"/>
        <c:noMultiLvlLbl val="0"/>
      </c:catAx>
      <c:valAx>
        <c:axId val="43396480"/>
        <c:scaling>
          <c:orientation val="minMax"/>
          <c:max val="7"/>
          <c:min val="-5"/>
        </c:scaling>
        <c:delete val="0"/>
        <c:axPos val="b"/>
        <c:numFmt formatCode="0" sourceLinked="0"/>
        <c:majorTickMark val="out"/>
        <c:minorTickMark val="none"/>
        <c:tickLblPos val="nextTo"/>
        <c:crossAx val="43394944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7835826771653547"/>
          <c:y val="0.64737062404870627"/>
          <c:w val="0.10351246719160105"/>
          <c:h val="0.1747739726027397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29557391590167E-2"/>
          <c:y val="2.7718734581541577E-2"/>
          <c:w val="0.93107595177731262"/>
          <c:h val="0.848229652437558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Ocupación Regional acum anua%'!$O$10:$R$10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Ocupación Regional acum anua%'!$B$13:$B$19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Ocupación Regional acum anua%'!$O$13:$O$19</c:f>
              <c:numCache>
                <c:formatCode>0.0</c:formatCode>
                <c:ptCount val="7"/>
                <c:pt idx="0">
                  <c:v>-0.86196314460746715</c:v>
                </c:pt>
                <c:pt idx="1">
                  <c:v>-2.3868617068407816</c:v>
                </c:pt>
                <c:pt idx="2">
                  <c:v>-2.0726625365463178</c:v>
                </c:pt>
                <c:pt idx="3">
                  <c:v>-1.4105895572360971</c:v>
                </c:pt>
                <c:pt idx="4">
                  <c:v>4.6102033099853834</c:v>
                </c:pt>
                <c:pt idx="5">
                  <c:v>-0.41390348804645205</c:v>
                </c:pt>
                <c:pt idx="6">
                  <c:v>-2.0310978818447345</c:v>
                </c:pt>
              </c:numCache>
            </c:numRef>
          </c:val>
        </c:ser>
        <c:ser>
          <c:idx val="1"/>
          <c:order val="1"/>
          <c:tx>
            <c:strRef>
              <c:f>'H Ocupación Regional acum anua%'!$S$10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9343832020994E-3"/>
                  <c:y val="-1.91187214611872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4.0160648920192412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6.0240594925634805E-3"/>
                  <c:y val="-6.16171993911719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8.0323709536307963E-3"/>
                  <c:y val="-1.09935312024352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3.9916885389326332E-4"/>
                  <c:y val="-4.70780060882800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6.0240973380288618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"/>
                  <c:y val="-1.93302891933028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Ocupación Regional acum anua%'!$B$13:$B$19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Ocupación Regional acum anua%'!$S$13:$S$19</c:f>
              <c:numCache>
                <c:formatCode>0.0</c:formatCode>
                <c:ptCount val="7"/>
                <c:pt idx="0">
                  <c:v>0.84082100012125549</c:v>
                </c:pt>
                <c:pt idx="1">
                  <c:v>0.42946340411813555</c:v>
                </c:pt>
                <c:pt idx="2">
                  <c:v>-2.4099976068984859</c:v>
                </c:pt>
                <c:pt idx="3">
                  <c:v>-5.6618429427290895E-2</c:v>
                </c:pt>
                <c:pt idx="4">
                  <c:v>4.2768683772376859</c:v>
                </c:pt>
                <c:pt idx="5">
                  <c:v>0.90935381558290285</c:v>
                </c:pt>
                <c:pt idx="6">
                  <c:v>-1.1506931289027911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238912"/>
        <c:axId val="43240448"/>
      </c:barChart>
      <c:catAx>
        <c:axId val="4323891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43240448"/>
        <c:crosses val="autoZero"/>
        <c:auto val="1"/>
        <c:lblAlgn val="ctr"/>
        <c:lblOffset val="100"/>
        <c:noMultiLvlLbl val="0"/>
      </c:catAx>
      <c:valAx>
        <c:axId val="43240448"/>
        <c:scaling>
          <c:orientation val="minMax"/>
          <c:max val="6"/>
        </c:scaling>
        <c:delete val="0"/>
        <c:axPos val="b"/>
        <c:numFmt formatCode="0" sourceLinked="0"/>
        <c:majorTickMark val="out"/>
        <c:minorTickMark val="none"/>
        <c:tickLblPos val="nextTo"/>
        <c:crossAx val="43238912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5040507436570434"/>
          <c:y val="0.66860920852359196"/>
          <c:w val="0.10351246719160105"/>
          <c:h val="0.1747739726027397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523106468330705"/>
          <c:y val="5.1777025271810842E-2"/>
          <c:w val="0.52111656582509702"/>
          <c:h val="0.9089756919999855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 Bogotá acumulado%'!$L$12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/>
              <c:tx>
                <c:rich>
                  <a:bodyPr/>
                  <a:lstStyle/>
                  <a:p>
                    <a:r>
                      <a:rPr lang="en-US"/>
                      <a:t>2,6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 Bogotá acumulado%'!$K$13:$K$27</c:f>
              <c:strCache>
                <c:ptCount val="15"/>
                <c:pt idx="0">
                  <c:v>Lácteos, confitería</c:v>
                </c:pt>
                <c:pt idx="1">
                  <c:v>Químicos; Derivados fuera refinería </c:v>
                </c:pt>
                <c:pt idx="2">
                  <c:v>Panadería, confitería, otros </c:v>
                </c:pt>
                <c:pt idx="3">
                  <c:v>Plástico y caucho</c:v>
                </c:pt>
                <c:pt idx="4">
                  <c:v>Carne y sus derivados</c:v>
                </c:pt>
                <c:pt idx="5">
                  <c:v>Curtido de cuero, calzado y artículos de viaje</c:v>
                </c:pt>
                <c:pt idx="6">
                  <c:v>Papel y cartón y sus productos</c:v>
                </c:pt>
                <c:pt idx="7">
                  <c:v>Maquinaria y equipo</c:v>
                </c:pt>
                <c:pt idx="8">
                  <c:v>Hierro, acero;  elaborados de metal</c:v>
                </c:pt>
                <c:pt idx="9">
                  <c:v>Bebidas</c:v>
                </c:pt>
                <c:pt idx="10">
                  <c:v>Edición e impresión</c:v>
                </c:pt>
                <c:pt idx="11">
                  <c:v>Otras industrias</c:v>
                </c:pt>
                <c:pt idx="12">
                  <c:v>Confecciones</c:v>
                </c:pt>
                <c:pt idx="13">
                  <c:v>Vehículos y autopartes </c:v>
                </c:pt>
                <c:pt idx="14">
                  <c:v>Total</c:v>
                </c:pt>
              </c:strCache>
            </c:strRef>
          </c:cat>
          <c:val>
            <c:numRef>
              <c:f>'H Prod Bogotá acumulado%'!$L$13:$L$27</c:f>
              <c:numCache>
                <c:formatCode>#,##0.0</c:formatCode>
                <c:ptCount val="15"/>
                <c:pt idx="0">
                  <c:v>2.7082124642188177</c:v>
                </c:pt>
                <c:pt idx="1">
                  <c:v>2.0085609334789609</c:v>
                </c:pt>
                <c:pt idx="2">
                  <c:v>6.2696602543911126</c:v>
                </c:pt>
                <c:pt idx="3">
                  <c:v>0.98056092341379042</c:v>
                </c:pt>
                <c:pt idx="4">
                  <c:v>0.67220385933066495</c:v>
                </c:pt>
                <c:pt idx="5">
                  <c:v>-5.3520045304639865</c:v>
                </c:pt>
                <c:pt idx="6">
                  <c:v>-5.4946655157550879</c:v>
                </c:pt>
                <c:pt idx="7">
                  <c:v>-3.5671853768425592</c:v>
                </c:pt>
                <c:pt idx="8">
                  <c:v>-2.3455022363889384</c:v>
                </c:pt>
                <c:pt idx="9">
                  <c:v>-5.4361279743158519</c:v>
                </c:pt>
                <c:pt idx="10">
                  <c:v>-4.843454341348135</c:v>
                </c:pt>
                <c:pt idx="11">
                  <c:v>-11.06770567242576</c:v>
                </c:pt>
                <c:pt idx="12">
                  <c:v>-6.4172607198224938</c:v>
                </c:pt>
                <c:pt idx="13">
                  <c:v>-8.4869879721290715</c:v>
                </c:pt>
                <c:pt idx="14">
                  <c:v>-2.4186706679081595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995712"/>
        <c:axId val="42997248"/>
      </c:barChart>
      <c:catAx>
        <c:axId val="429957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42997248"/>
        <c:crosses val="autoZero"/>
        <c:auto val="1"/>
        <c:lblAlgn val="ctr"/>
        <c:lblOffset val="100"/>
        <c:noMultiLvlLbl val="0"/>
      </c:catAx>
      <c:valAx>
        <c:axId val="42997248"/>
        <c:scaling>
          <c:orientation val="minMax"/>
          <c:min val="-20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42995712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382749110675889E-2"/>
          <c:y val="2.014357269086384E-2"/>
          <c:w val="0.8289057353448418"/>
          <c:h val="0.9120555555555555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 Bogotá acumulado%'!$M$12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 Bogotá acumulado%'!$K$13:$K$27</c:f>
              <c:strCache>
                <c:ptCount val="15"/>
                <c:pt idx="0">
                  <c:v>Lácteos, confitería</c:v>
                </c:pt>
                <c:pt idx="1">
                  <c:v>Químicos; Derivados fuera refinería </c:v>
                </c:pt>
                <c:pt idx="2">
                  <c:v>Panadería, confitería, otros </c:v>
                </c:pt>
                <c:pt idx="3">
                  <c:v>Plástico y caucho</c:v>
                </c:pt>
                <c:pt idx="4">
                  <c:v>Carne y sus derivados</c:v>
                </c:pt>
                <c:pt idx="5">
                  <c:v>Curtido de cuero, calzado y artículos de viaje</c:v>
                </c:pt>
                <c:pt idx="6">
                  <c:v>Papel y cartón y sus productos</c:v>
                </c:pt>
                <c:pt idx="7">
                  <c:v>Maquinaria y equipo</c:v>
                </c:pt>
                <c:pt idx="8">
                  <c:v>Hierro, acero;  elaborados de metal</c:v>
                </c:pt>
                <c:pt idx="9">
                  <c:v>Bebidas</c:v>
                </c:pt>
                <c:pt idx="10">
                  <c:v>Edición e impresión</c:v>
                </c:pt>
                <c:pt idx="11">
                  <c:v>Otras industrias</c:v>
                </c:pt>
                <c:pt idx="12">
                  <c:v>Confecciones</c:v>
                </c:pt>
                <c:pt idx="13">
                  <c:v>Vehículos y autopartes </c:v>
                </c:pt>
                <c:pt idx="14">
                  <c:v>Total</c:v>
                </c:pt>
              </c:strCache>
            </c:strRef>
          </c:cat>
          <c:val>
            <c:numRef>
              <c:f>'H Prod Bogotá acumulado%'!$M$13:$M$27</c:f>
              <c:numCache>
                <c:formatCode>#,##0.0</c:formatCode>
                <c:ptCount val="15"/>
                <c:pt idx="0">
                  <c:v>0.26183541605656391</c:v>
                </c:pt>
                <c:pt idx="1">
                  <c:v>0.22409610754833484</c:v>
                </c:pt>
                <c:pt idx="2">
                  <c:v>0.21814881430797206</c:v>
                </c:pt>
                <c:pt idx="3">
                  <c:v>0.11483539762649093</c:v>
                </c:pt>
                <c:pt idx="4">
                  <c:v>5.0941236421405217E-2</c:v>
                </c:pt>
                <c:pt idx="5">
                  <c:v>-9.1455205416018023E-2</c:v>
                </c:pt>
                <c:pt idx="6">
                  <c:v>-0.15768849539298047</c:v>
                </c:pt>
                <c:pt idx="7">
                  <c:v>-0.17285310805207996</c:v>
                </c:pt>
                <c:pt idx="8">
                  <c:v>-0.23040416263623428</c:v>
                </c:pt>
                <c:pt idx="9">
                  <c:v>-0.28055797228873902</c:v>
                </c:pt>
                <c:pt idx="10">
                  <c:v>-0.32132135575149612</c:v>
                </c:pt>
                <c:pt idx="11">
                  <c:v>-0.50092456764376336</c:v>
                </c:pt>
                <c:pt idx="12">
                  <c:v>-0.72902840500064736</c:v>
                </c:pt>
                <c:pt idx="13">
                  <c:v>-0.8042943676869666</c:v>
                </c:pt>
                <c:pt idx="14">
                  <c:v>-2.4186706679081595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38208"/>
        <c:axId val="43039744"/>
      </c:barChart>
      <c:catAx>
        <c:axId val="43038208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43039744"/>
        <c:crosses val="autoZero"/>
        <c:auto val="1"/>
        <c:lblAlgn val="ctr"/>
        <c:lblOffset val="100"/>
        <c:noMultiLvlLbl val="0"/>
      </c:catAx>
      <c:valAx>
        <c:axId val="4303974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43038208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29979906357854E-2"/>
          <c:y val="5.2256849315068493E-2"/>
          <c:w val="0.89134065187689304"/>
          <c:h val="0.75927587519025874"/>
        </c:manualLayout>
      </c:layout>
      <c:lineChart>
        <c:grouping val="standard"/>
        <c:varyColors val="0"/>
        <c:ser>
          <c:idx val="0"/>
          <c:order val="0"/>
          <c:tx>
            <c:strRef>
              <c:f>'H Vehículos Pr%'!$AB$14</c:f>
              <c:strCache>
                <c:ptCount val="1"/>
                <c:pt idx="0">
                  <c:v>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9.8071997201473089E-3"/>
                  <c:y val="2.40756011791357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Vehículos Pr%'!$X$17:$Y$33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'H Vehículos Pr%'!$AB$17:$AB$33</c:f>
              <c:numCache>
                <c:formatCode>0.0</c:formatCode>
                <c:ptCount val="17"/>
                <c:pt idx="0">
                  <c:v>14.863290047927999</c:v>
                </c:pt>
                <c:pt idx="1">
                  <c:v>-8.0411672067568496</c:v>
                </c:pt>
                <c:pt idx="2">
                  <c:v>-4.3465614007613516</c:v>
                </c:pt>
                <c:pt idx="3">
                  <c:v>7.6441779143817863</c:v>
                </c:pt>
                <c:pt idx="4">
                  <c:v>0.62830610906500672</c:v>
                </c:pt>
                <c:pt idx="5">
                  <c:v>16.146483746943836</c:v>
                </c:pt>
                <c:pt idx="6">
                  <c:v>-9.168755268181993</c:v>
                </c:pt>
                <c:pt idx="7">
                  <c:v>-21.029705235552793</c:v>
                </c:pt>
                <c:pt idx="8">
                  <c:v>-24.397783979527773</c:v>
                </c:pt>
                <c:pt idx="9">
                  <c:v>-23.159492557968207</c:v>
                </c:pt>
                <c:pt idx="10">
                  <c:v>-0.97929034374302959</c:v>
                </c:pt>
                <c:pt idx="11">
                  <c:v>4.4860390317893168</c:v>
                </c:pt>
                <c:pt idx="12">
                  <c:v>19.406676113136875</c:v>
                </c:pt>
                <c:pt idx="13">
                  <c:v>13.055165326029345</c:v>
                </c:pt>
                <c:pt idx="14">
                  <c:v>-5.6077624695344293</c:v>
                </c:pt>
                <c:pt idx="15">
                  <c:v>2.3395564582319404</c:v>
                </c:pt>
                <c:pt idx="16">
                  <c:v>-8.9502347788450436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'H Vehículos Pr%'!$AA$14</c:f>
              <c:strCache>
                <c:ptCount val="1"/>
                <c:pt idx="0">
                  <c:v>Medellín</c:v>
                </c:pt>
              </c:strCache>
            </c:strRef>
          </c:tx>
          <c:spPr>
            <a:ln>
              <a:prstDash val="sysDot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9.8071997201473089E-3"/>
                  <c:y val="-3.3705841650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Vehículos Pr%'!$X$17:$Y$33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'H Vehículos Pr%'!$AA$17:$AA$33</c:f>
              <c:numCache>
                <c:formatCode>0.0</c:formatCode>
                <c:ptCount val="17"/>
                <c:pt idx="0">
                  <c:v>7.7224142425540379</c:v>
                </c:pt>
                <c:pt idx="1">
                  <c:v>-38.123240949274731</c:v>
                </c:pt>
                <c:pt idx="2">
                  <c:v>15.908898676274632</c:v>
                </c:pt>
                <c:pt idx="3">
                  <c:v>33.286700705172933</c:v>
                </c:pt>
                <c:pt idx="4">
                  <c:v>63.112567428211548</c:v>
                </c:pt>
                <c:pt idx="5">
                  <c:v>231.77165843532646</c:v>
                </c:pt>
                <c:pt idx="6">
                  <c:v>37.425898807645609</c:v>
                </c:pt>
                <c:pt idx="7">
                  <c:v>14.237929530428971</c:v>
                </c:pt>
                <c:pt idx="8">
                  <c:v>-2.7039362849165514</c:v>
                </c:pt>
                <c:pt idx="9">
                  <c:v>-25.718505471954686</c:v>
                </c:pt>
                <c:pt idx="10">
                  <c:v>-22.833753479826086</c:v>
                </c:pt>
                <c:pt idx="11">
                  <c:v>-15.849913127549769</c:v>
                </c:pt>
                <c:pt idx="12">
                  <c:v>8.2429339979800602</c:v>
                </c:pt>
                <c:pt idx="13">
                  <c:v>-8.9316190901614334</c:v>
                </c:pt>
                <c:pt idx="14">
                  <c:v>2.6095934289016185</c:v>
                </c:pt>
                <c:pt idx="15">
                  <c:v>14.590799755708034</c:v>
                </c:pt>
                <c:pt idx="16">
                  <c:v>3.7912248980087782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'H Vehículos Pr%'!$Z$14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4.6584198670699718E-2"/>
                  <c:y val="4.33357029791186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Vehículos Pr%'!$X$17:$Y$33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'H Vehículos Pr%'!$Z$17:$Z$33</c:f>
              <c:numCache>
                <c:formatCode>0.0</c:formatCode>
                <c:ptCount val="17"/>
                <c:pt idx="0">
                  <c:v>15.845135394425267</c:v>
                </c:pt>
                <c:pt idx="1">
                  <c:v>-3.971128187537952</c:v>
                </c:pt>
                <c:pt idx="2">
                  <c:v>-10.929742893812787</c:v>
                </c:pt>
                <c:pt idx="3">
                  <c:v>-11.308061186048221</c:v>
                </c:pt>
                <c:pt idx="4">
                  <c:v>-19.126710341987803</c:v>
                </c:pt>
                <c:pt idx="5">
                  <c:v>-25.932355980044775</c:v>
                </c:pt>
                <c:pt idx="6">
                  <c:v>-31.13583208627621</c:v>
                </c:pt>
                <c:pt idx="7">
                  <c:v>-31.877838659999043</c:v>
                </c:pt>
                <c:pt idx="8">
                  <c:v>-30.374974144422083</c:v>
                </c:pt>
                <c:pt idx="9">
                  <c:v>-15.03626398642038</c:v>
                </c:pt>
                <c:pt idx="10">
                  <c:v>25.280675235993314</c:v>
                </c:pt>
                <c:pt idx="11">
                  <c:v>24.679019339525126</c:v>
                </c:pt>
                <c:pt idx="12">
                  <c:v>16.350453629785534</c:v>
                </c:pt>
                <c:pt idx="13">
                  <c:v>20.43722447370466</c:v>
                </c:pt>
                <c:pt idx="14">
                  <c:v>-20.93295245919073</c:v>
                </c:pt>
                <c:pt idx="15">
                  <c:v>-9.5465647742751543</c:v>
                </c:pt>
                <c:pt idx="16">
                  <c:v>-19.769340993664272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914944"/>
        <c:axId val="44920832"/>
      </c:lineChart>
      <c:catAx>
        <c:axId val="449149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44920832"/>
        <c:crosses val="autoZero"/>
        <c:auto val="1"/>
        <c:lblAlgn val="ctr"/>
        <c:lblOffset val="100"/>
        <c:noMultiLvlLbl val="0"/>
      </c:catAx>
      <c:valAx>
        <c:axId val="44920832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4491494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805741589993558"/>
          <c:y val="4.0894596651445972E-2"/>
          <c:w val="0.30120907963427651"/>
          <c:h val="0.31200608828006093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4298118424038207E-2"/>
          <c:y val="4.2473463187796226E-2"/>
          <c:w val="0.8913146018821545"/>
          <c:h val="0.77902628813767905"/>
        </c:manualLayout>
      </c:layout>
      <c:lineChart>
        <c:grouping val="standard"/>
        <c:varyColors val="0"/>
        <c:ser>
          <c:idx val="0"/>
          <c:order val="0"/>
          <c:tx>
            <c:strRef>
              <c:f>'H Caucho Pr%'!$AB$14</c:f>
              <c:strCache>
                <c:ptCount val="1"/>
                <c:pt idx="0">
                  <c:v>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Caucho Pr%'!$X$19:$Y$35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'H Caucho Pr%'!$AB$19:$AB$35</c:f>
              <c:numCache>
                <c:formatCode>0.0</c:formatCode>
                <c:ptCount val="17"/>
                <c:pt idx="0">
                  <c:v>5.1334725629975555</c:v>
                </c:pt>
                <c:pt idx="1">
                  <c:v>-5.5767335902599093</c:v>
                </c:pt>
                <c:pt idx="2">
                  <c:v>-3.1890388872407485</c:v>
                </c:pt>
                <c:pt idx="3">
                  <c:v>-13.399820811230146</c:v>
                </c:pt>
                <c:pt idx="4">
                  <c:v>-17.70446622880079</c:v>
                </c:pt>
                <c:pt idx="5">
                  <c:v>-11.788381725649547</c:v>
                </c:pt>
                <c:pt idx="6">
                  <c:v>-20.377604603316815</c:v>
                </c:pt>
                <c:pt idx="7">
                  <c:v>-11.93338207934557</c:v>
                </c:pt>
                <c:pt idx="8">
                  <c:v>-28.771136270619515</c:v>
                </c:pt>
                <c:pt idx="9">
                  <c:v>-26.486470136324513</c:v>
                </c:pt>
                <c:pt idx="10">
                  <c:v>-21.613337930844157</c:v>
                </c:pt>
                <c:pt idx="11">
                  <c:v>-28.588830925688423</c:v>
                </c:pt>
                <c:pt idx="12">
                  <c:v>-7.1553832733927871</c:v>
                </c:pt>
                <c:pt idx="13">
                  <c:v>-10.817459058229041</c:v>
                </c:pt>
                <c:pt idx="14">
                  <c:v>-17.998583886223404</c:v>
                </c:pt>
                <c:pt idx="15">
                  <c:v>-1.2516293817579245</c:v>
                </c:pt>
                <c:pt idx="16">
                  <c:v>-10.456159267455373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'H Caucho Pr%'!$AA$14</c:f>
              <c:strCache>
                <c:ptCount val="1"/>
                <c:pt idx="0">
                  <c:v>Cali</c:v>
                </c:pt>
              </c:strCache>
            </c:strRef>
          </c:tx>
          <c:marker>
            <c:symbol val="none"/>
          </c:marker>
          <c:dLbls>
            <c:dLbl>
              <c:idx val="16"/>
              <c:layout>
                <c:manualLayout>
                  <c:x val="-2.7777777777777779E-3"/>
                  <c:y val="2.89954337899543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Caucho Pr%'!$X$19:$Y$35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'H Caucho Pr%'!$AA$19:$AA$35</c:f>
              <c:numCache>
                <c:formatCode>0.0</c:formatCode>
                <c:ptCount val="17"/>
                <c:pt idx="0">
                  <c:v>0.84515995360379748</c:v>
                </c:pt>
                <c:pt idx="1">
                  <c:v>-5.0480440844474259</c:v>
                </c:pt>
                <c:pt idx="2">
                  <c:v>-8.9287369586213146</c:v>
                </c:pt>
                <c:pt idx="3">
                  <c:v>-14.214071593127201</c:v>
                </c:pt>
                <c:pt idx="4">
                  <c:v>-15.464920623292556</c:v>
                </c:pt>
                <c:pt idx="5">
                  <c:v>-10.660825684391682</c:v>
                </c:pt>
                <c:pt idx="6">
                  <c:v>-16.494746117277671</c:v>
                </c:pt>
                <c:pt idx="7">
                  <c:v>-2.7532420320985977</c:v>
                </c:pt>
                <c:pt idx="8">
                  <c:v>-6.5511595649730907</c:v>
                </c:pt>
                <c:pt idx="9">
                  <c:v>-8.3736336954206081</c:v>
                </c:pt>
                <c:pt idx="10">
                  <c:v>0.30277148884212579</c:v>
                </c:pt>
                <c:pt idx="11">
                  <c:v>-7.5960598994111166</c:v>
                </c:pt>
                <c:pt idx="12">
                  <c:v>0.87449695323536503</c:v>
                </c:pt>
                <c:pt idx="13" formatCode="#,##0.0">
                  <c:v>-0.54632867411045538</c:v>
                </c:pt>
                <c:pt idx="14">
                  <c:v>-8.5348648266020746</c:v>
                </c:pt>
                <c:pt idx="15">
                  <c:v>-1.1457719328953289</c:v>
                </c:pt>
                <c:pt idx="16">
                  <c:v>-11.340916090973892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'H Caucho Pr%'!$Z$14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Caucho Pr%'!$X$19:$Y$35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'H Caucho Pr%'!$Z$19:$Z$35</c:f>
              <c:numCache>
                <c:formatCode>0.0</c:formatCode>
                <c:ptCount val="17"/>
                <c:pt idx="0">
                  <c:v>6.2373669241081942</c:v>
                </c:pt>
                <c:pt idx="1">
                  <c:v>3.4423866025987735</c:v>
                </c:pt>
                <c:pt idx="2">
                  <c:v>6.6641233803829323</c:v>
                </c:pt>
                <c:pt idx="3">
                  <c:v>-6.5374095394257097</c:v>
                </c:pt>
                <c:pt idx="4">
                  <c:v>-6.5130919431426832</c:v>
                </c:pt>
                <c:pt idx="5">
                  <c:v>-0.22431596700258183</c:v>
                </c:pt>
                <c:pt idx="6">
                  <c:v>-2.3280005592028203</c:v>
                </c:pt>
                <c:pt idx="7">
                  <c:v>-0.42716346744934697</c:v>
                </c:pt>
                <c:pt idx="8">
                  <c:v>5.4697449470888699</c:v>
                </c:pt>
                <c:pt idx="9">
                  <c:v>4.6889047986578873</c:v>
                </c:pt>
                <c:pt idx="10">
                  <c:v>-0.37025794841527215</c:v>
                </c:pt>
                <c:pt idx="11">
                  <c:v>2.6533170690834424</c:v>
                </c:pt>
                <c:pt idx="12">
                  <c:v>-0.9107774022221804</c:v>
                </c:pt>
                <c:pt idx="13">
                  <c:v>-2.8307140826696298</c:v>
                </c:pt>
                <c:pt idx="14">
                  <c:v>8.1583484382804272E-2</c:v>
                </c:pt>
                <c:pt idx="15">
                  <c:v>2.1351335738948336</c:v>
                </c:pt>
                <c:pt idx="16">
                  <c:v>4.7620774734993461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5010304"/>
        <c:axId val="45098112"/>
      </c:lineChart>
      <c:catAx>
        <c:axId val="450103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45098112"/>
        <c:crosses val="autoZero"/>
        <c:auto val="1"/>
        <c:lblAlgn val="ctr"/>
        <c:lblOffset val="100"/>
        <c:noMultiLvlLbl val="0"/>
      </c:catAx>
      <c:valAx>
        <c:axId val="45098112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4501030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6.7295713035870522E-2"/>
          <c:y val="0.72247374429223732"/>
          <c:w val="0.69937095363079615"/>
          <c:h val="7.2533105022831057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182852143482065E-2"/>
          <c:y val="0.13409319337846981"/>
          <c:w val="0.89204354531345953"/>
          <c:h val="0.7205082433999862"/>
        </c:manualLayout>
      </c:layout>
      <c:lineChart>
        <c:grouping val="standard"/>
        <c:varyColors val="0"/>
        <c:ser>
          <c:idx val="0"/>
          <c:order val="0"/>
          <c:tx>
            <c:strRef>
              <c:f>'H Confecciones Pr %'!$AB$14</c:f>
              <c:strCache>
                <c:ptCount val="1"/>
                <c:pt idx="0">
                  <c:v>Total 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Confecciones Pr %'!$X$19:$Y$35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'H Confecciones Pr %'!$AB$19:$AB$35</c:f>
              <c:numCache>
                <c:formatCode>0.0</c:formatCode>
                <c:ptCount val="17"/>
                <c:pt idx="0">
                  <c:v>4.9421962384830396</c:v>
                </c:pt>
                <c:pt idx="1">
                  <c:v>1.8114694525497312</c:v>
                </c:pt>
                <c:pt idx="2">
                  <c:v>7.0846542658638159</c:v>
                </c:pt>
                <c:pt idx="3">
                  <c:v>10.715252946123611</c:v>
                </c:pt>
                <c:pt idx="4">
                  <c:v>2.9594903642317569</c:v>
                </c:pt>
                <c:pt idx="5">
                  <c:v>-6.7061629324720125</c:v>
                </c:pt>
                <c:pt idx="6">
                  <c:v>-16.033445356239</c:v>
                </c:pt>
                <c:pt idx="7">
                  <c:v>-1.2965680153938213</c:v>
                </c:pt>
                <c:pt idx="8">
                  <c:v>-7.5740292199091162</c:v>
                </c:pt>
                <c:pt idx="9">
                  <c:v>2.3230802154444326</c:v>
                </c:pt>
                <c:pt idx="10">
                  <c:v>8.3275989593374593</c:v>
                </c:pt>
                <c:pt idx="11">
                  <c:v>-3.2395622005946221</c:v>
                </c:pt>
                <c:pt idx="12">
                  <c:v>-1.3632240020238928</c:v>
                </c:pt>
                <c:pt idx="13">
                  <c:v>-9.1334985400790387</c:v>
                </c:pt>
                <c:pt idx="14">
                  <c:v>-2.9113156787982084</c:v>
                </c:pt>
                <c:pt idx="15">
                  <c:v>-2.6168290011514896</c:v>
                </c:pt>
                <c:pt idx="16">
                  <c:v>2.04797453399074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'H Confecciones Pr %'!$AC$14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7.7821011673151752E-3"/>
                  <c:y val="5.79904870624048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Confecciones Pr %'!$X$19:$Y$35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'H Confecciones Pr %'!$AC$19:$AC$35</c:f>
              <c:numCache>
                <c:formatCode>0.0</c:formatCode>
                <c:ptCount val="17"/>
                <c:pt idx="0">
                  <c:v>-1.2438533905541945E-2</c:v>
                </c:pt>
                <c:pt idx="1">
                  <c:v>-3.329016433497785</c:v>
                </c:pt>
                <c:pt idx="2">
                  <c:v>0.80675642041727258</c:v>
                </c:pt>
                <c:pt idx="3">
                  <c:v>8.0827369609003199</c:v>
                </c:pt>
                <c:pt idx="4">
                  <c:v>-1.1305349943346243</c:v>
                </c:pt>
                <c:pt idx="5">
                  <c:v>5.0246082113882977</c:v>
                </c:pt>
                <c:pt idx="6">
                  <c:v>-11.221298136571519</c:v>
                </c:pt>
                <c:pt idx="7">
                  <c:v>1.324729151627821</c:v>
                </c:pt>
                <c:pt idx="8">
                  <c:v>-0.28828536522976833</c:v>
                </c:pt>
                <c:pt idx="9">
                  <c:v>-2.2675667964661557</c:v>
                </c:pt>
                <c:pt idx="10">
                  <c:v>7.1375294722763272</c:v>
                </c:pt>
                <c:pt idx="11">
                  <c:v>-5.1213058201628598</c:v>
                </c:pt>
                <c:pt idx="12">
                  <c:v>-4.1918725259391323</c:v>
                </c:pt>
                <c:pt idx="13">
                  <c:v>-8.3884687829186504</c:v>
                </c:pt>
                <c:pt idx="14">
                  <c:v>-9.9350351561891443</c:v>
                </c:pt>
                <c:pt idx="15">
                  <c:v>-4.7499218736496545</c:v>
                </c:pt>
                <c:pt idx="16">
                  <c:v>-2.7249936584277918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'H Confecciones Pr %'!$Z$14</c:f>
              <c:strCache>
                <c:ptCount val="1"/>
                <c:pt idx="0">
                  <c:v>Valle del Aburrá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Confecciones Pr %'!$X$19:$Y$35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'H Confecciones Pr %'!$Z$19:$Z$35</c:f>
              <c:numCache>
                <c:formatCode>0.0</c:formatCode>
                <c:ptCount val="17"/>
                <c:pt idx="0">
                  <c:v>14.945022135162247</c:v>
                </c:pt>
                <c:pt idx="1">
                  <c:v>4.6674397679787631</c:v>
                </c:pt>
                <c:pt idx="2">
                  <c:v>16.186788239580238</c:v>
                </c:pt>
                <c:pt idx="3">
                  <c:v>8.364964751990783</c:v>
                </c:pt>
                <c:pt idx="4">
                  <c:v>13.484646665381433</c:v>
                </c:pt>
                <c:pt idx="5">
                  <c:v>8.9689316483245136</c:v>
                </c:pt>
                <c:pt idx="6">
                  <c:v>-13.262567880256711</c:v>
                </c:pt>
                <c:pt idx="7">
                  <c:v>-0.86563251129341268</c:v>
                </c:pt>
                <c:pt idx="8">
                  <c:v>-7.7891218879864113</c:v>
                </c:pt>
                <c:pt idx="9">
                  <c:v>-6.3459686895318157</c:v>
                </c:pt>
                <c:pt idx="10">
                  <c:v>15.765182670664316</c:v>
                </c:pt>
                <c:pt idx="11">
                  <c:v>-8.5308233024426414</c:v>
                </c:pt>
                <c:pt idx="12">
                  <c:v>5.7803560340090314</c:v>
                </c:pt>
                <c:pt idx="13">
                  <c:v>2.7220978431171687</c:v>
                </c:pt>
                <c:pt idx="14">
                  <c:v>6.1035848834839896</c:v>
                </c:pt>
                <c:pt idx="15">
                  <c:v>0.15839241760534151</c:v>
                </c:pt>
                <c:pt idx="16">
                  <c:v>-1.8782948186718755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'H Confecciones Pr %'!$AA$14</c:f>
              <c:strCache>
                <c:ptCount val="1"/>
                <c:pt idx="0">
                  <c:v>Cali</c:v>
                </c:pt>
              </c:strCache>
            </c:strRef>
          </c:tx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Confecciones Pr %'!$X$19:$Y$35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'H Confecciones Pr %'!$AA$19:$AA$35</c:f>
              <c:numCache>
                <c:formatCode>0.0</c:formatCode>
                <c:ptCount val="17"/>
                <c:pt idx="0">
                  <c:v>10.96739093619037</c:v>
                </c:pt>
                <c:pt idx="1">
                  <c:v>23.715265045568486</c:v>
                </c:pt>
                <c:pt idx="2">
                  <c:v>0.75087573227170878</c:v>
                </c:pt>
                <c:pt idx="3">
                  <c:v>-9.8338817455702099</c:v>
                </c:pt>
                <c:pt idx="4">
                  <c:v>3.1674027933206617</c:v>
                </c:pt>
                <c:pt idx="5">
                  <c:v>2.5190030598703146</c:v>
                </c:pt>
                <c:pt idx="6">
                  <c:v>18.073619912269876</c:v>
                </c:pt>
                <c:pt idx="7">
                  <c:v>24.623188180622705</c:v>
                </c:pt>
                <c:pt idx="8">
                  <c:v>29.399057627782696</c:v>
                </c:pt>
                <c:pt idx="9">
                  <c:v>7.6101516692899054</c:v>
                </c:pt>
                <c:pt idx="10">
                  <c:v>11.473040192606817</c:v>
                </c:pt>
                <c:pt idx="11">
                  <c:v>-2.4601932237833637</c:v>
                </c:pt>
                <c:pt idx="12">
                  <c:v>-16.160783045315625</c:v>
                </c:pt>
                <c:pt idx="13">
                  <c:v>-11.545866893005012</c:v>
                </c:pt>
                <c:pt idx="14">
                  <c:v>-5.9259896150034734</c:v>
                </c:pt>
                <c:pt idx="15">
                  <c:v>9.586186499922178</c:v>
                </c:pt>
                <c:pt idx="16">
                  <c:v>24.711696550935685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656512"/>
        <c:axId val="44658048"/>
      </c:lineChart>
      <c:catAx>
        <c:axId val="4465651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44658048"/>
        <c:crosses val="autoZero"/>
        <c:auto val="1"/>
        <c:lblAlgn val="ctr"/>
        <c:lblOffset val="100"/>
        <c:noMultiLvlLbl val="0"/>
      </c:catAx>
      <c:valAx>
        <c:axId val="44658048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4465651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3117082239720038"/>
          <c:y val="2.3154870624048703E-2"/>
          <c:w val="0.80837995445121902"/>
          <c:h val="7.409132420091323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png"/><Relationship Id="rId3" Type="http://schemas.openxmlformats.org/officeDocument/2006/relationships/hyperlink" Target="#&#205;ndice!A1"/><Relationship Id="rId7" Type="http://schemas.openxmlformats.org/officeDocument/2006/relationships/hyperlink" Target="#&#205;ndice!&#193;rea_de_impresi&#243;n"/><Relationship Id="rId2" Type="http://schemas.openxmlformats.org/officeDocument/2006/relationships/image" Target="../media/image2.jpeg"/><Relationship Id="rId1" Type="http://schemas.openxmlformats.org/officeDocument/2006/relationships/hyperlink" Target="http://www.google.es/imgres?q=mapa+colombia+por+departamentos+para+coloreaar&amp;um=1&amp;hl=es&amp;qscrl=1&amp;nord=1&amp;rlz=1T4ADFA_esCO414CO415&amp;biw=1280&amp;bih=821&amp;tbm=isch&amp;tbnid=xsv8oD4cq26uGM:&amp;imgrefurl=http://fotosdeculturas.blogspot.com/2011_04_01_archive.html&amp;docid=7ZkEkEIKuvAQ8M&amp;imgurl=http://1.bp.blogspot.com/-ePo8WuD08zg/TVM8HevPhTI/AAAAAAAAIFM/94H0XBtjRys/s1600/Mapa+de+Colombia+en+blanco+SIN+NOMBRE+para+colorear+pintar.gif&amp;w=338&amp;h=476&amp;ei=XQyoTriNNYLy0gGFkvW_DQ&amp;zoom=1" TargetMode="External"/><Relationship Id="rId6" Type="http://schemas.openxmlformats.org/officeDocument/2006/relationships/image" Target="../media/image4.png"/><Relationship Id="rId5" Type="http://schemas.openxmlformats.org/officeDocument/2006/relationships/hyperlink" Target="#'Industria variaci&#243;n anual %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ustria Var Corrida %'!&#193;rea_de_impresi&#243;n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regiones (%)'!&#193;rea_de_impresi&#243;n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ustria var acumulada %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 %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Producci&#243;n Regional anual%'!&#193;rea_de_impresi&#243;n"/><Relationship Id="rId7" Type="http://schemas.openxmlformats.org/officeDocument/2006/relationships/chart" Target="../charts/chart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 Corrida %'!&#193;rea_de_impresi&#243;n"/><Relationship Id="rId4" Type="http://schemas.openxmlformats.org/officeDocument/2006/relationships/image" Target="../media/image4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4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 acumulada %'!Print_Area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H Ocupados Regional anual%'!A1"/><Relationship Id="rId7" Type="http://schemas.openxmlformats.org/officeDocument/2006/relationships/chart" Target="../charts/chart6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image" Target="../media/image1.jpg"/><Relationship Id="rId5" Type="http://schemas.openxmlformats.org/officeDocument/2006/relationships/hyperlink" Target="#'H Producci&#243;n Regional anual%'!A1"/><Relationship Id="rId10" Type="http://schemas.openxmlformats.org/officeDocument/2006/relationships/hyperlink" Target="#'H Producci&#243;n Regional anual%'!&#193;rea_de_impresi&#243;n"/><Relationship Id="rId4" Type="http://schemas.openxmlformats.org/officeDocument/2006/relationships/image" Target="../media/image4.png"/><Relationship Id="rId9" Type="http://schemas.openxmlformats.org/officeDocument/2006/relationships/hyperlink" Target="#'H Ocupados Regional anual%'!&#193;rea_de_impresi&#243;n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H Producci&#243;n Bogot&#225; anual%'!A1"/><Relationship Id="rId7" Type="http://schemas.openxmlformats.org/officeDocument/2006/relationships/chart" Target="../charts/chart8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image" Target="../media/image1.jpg"/><Relationship Id="rId5" Type="http://schemas.openxmlformats.org/officeDocument/2006/relationships/hyperlink" Target="#'H Ventas Regional anual%'!A1"/><Relationship Id="rId10" Type="http://schemas.openxmlformats.org/officeDocument/2006/relationships/hyperlink" Target="#'H Ventas Regional anual%'!&#193;rea_de_impresi&#243;n"/><Relationship Id="rId4" Type="http://schemas.openxmlformats.org/officeDocument/2006/relationships/image" Target="../media/image4.png"/><Relationship Id="rId9" Type="http://schemas.openxmlformats.org/officeDocument/2006/relationships/hyperlink" Target="#'H Producci&#243;n Bogot&#225; anual%'!&#193;rea_de_impresi&#243;n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H Ventas Bogot&#225; anual%'!A1"/><Relationship Id="rId7" Type="http://schemas.openxmlformats.org/officeDocument/2006/relationships/chart" Target="../charts/chart10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H Ocupados Bogot&#225; anual%'!A1"/><Relationship Id="rId7" Type="http://schemas.openxmlformats.org/officeDocument/2006/relationships/chart" Target="../charts/chart1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image" Target="../media/image1.jpg"/><Relationship Id="rId5" Type="http://schemas.openxmlformats.org/officeDocument/2006/relationships/hyperlink" Target="#'H Producci&#243;n Bogot&#225; anual%'!A1"/><Relationship Id="rId10" Type="http://schemas.openxmlformats.org/officeDocument/2006/relationships/hyperlink" Target="#'H Producci&#243;n Bogot&#225; anual%'!&#193;rea_de_impresi&#243;n"/><Relationship Id="rId4" Type="http://schemas.openxmlformats.org/officeDocument/2006/relationships/image" Target="../media/image4.png"/><Relationship Id="rId9" Type="http://schemas.openxmlformats.org/officeDocument/2006/relationships/hyperlink" Target="#'H Ocupados Bogot&#225; anual%'!&#193;rea_de_impresi&#243;n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13" Type="http://schemas.openxmlformats.org/officeDocument/2006/relationships/image" Target="../media/image1.jpg"/><Relationship Id="rId3" Type="http://schemas.openxmlformats.org/officeDocument/2006/relationships/hyperlink" Target="#'Contrato Bogot&#225;'!A1"/><Relationship Id="rId7" Type="http://schemas.openxmlformats.org/officeDocument/2006/relationships/chart" Target="../charts/chart14.xml"/><Relationship Id="rId12" Type="http://schemas.openxmlformats.org/officeDocument/2006/relationships/hyperlink" Target="#'H Ventas Bogot&#225; anual%'!&#193;rea_de_impresi&#243;n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Contrato Bogot&#225;'!&#193;rea_de_impresi&#243;n"/><Relationship Id="rId5" Type="http://schemas.openxmlformats.org/officeDocument/2006/relationships/hyperlink" Target="#'H Ventas Bogot&#225; anual%'!A1"/><Relationship Id="rId10" Type="http://schemas.openxmlformats.org/officeDocument/2006/relationships/hyperlink" Target="#'H Producci&#243;n Bogot&#225; anual%'!A1"/><Relationship Id="rId4" Type="http://schemas.openxmlformats.org/officeDocument/2006/relationships/image" Target="../media/image4.png"/><Relationship Id="rId9" Type="http://schemas.openxmlformats.org/officeDocument/2006/relationships/hyperlink" Target="#'H Ocupados Bogot&#225; anual%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H Ocupados Bogot&#225; anual%'!A1"/><Relationship Id="rId7" Type="http://schemas.openxmlformats.org/officeDocument/2006/relationships/hyperlink" Target="#'H Produc Barranquilla anual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17.xml"/><Relationship Id="rId5" Type="http://schemas.openxmlformats.org/officeDocument/2006/relationships/chart" Target="../charts/chart16.xml"/><Relationship Id="rId4" Type="http://schemas.openxmlformats.org/officeDocument/2006/relationships/image" Target="../media/image5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H Ventas Barranquilla anual%'!A1"/><Relationship Id="rId7" Type="http://schemas.openxmlformats.org/officeDocument/2006/relationships/chart" Target="../charts/chart18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trato Bogot&#225;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chart" Target="../charts/chart20.xml"/><Relationship Id="rId7" Type="http://schemas.openxmlformats.org/officeDocument/2006/relationships/hyperlink" Target="#'H Ocupados Barranquilla anual%'!A1"/><Relationship Id="rId2" Type="http://schemas.openxmlformats.org/officeDocument/2006/relationships/image" Target="../media/image5.png"/><Relationship Id="rId1" Type="http://schemas.openxmlformats.org/officeDocument/2006/relationships/hyperlink" Target="#'H Produc Barranquilla anual%'!A1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chart" Target="../charts/chart21.xml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png"/><Relationship Id="rId3" Type="http://schemas.openxmlformats.org/officeDocument/2006/relationships/hyperlink" Target="#&#205;ndice!A1"/><Relationship Id="rId7" Type="http://schemas.openxmlformats.org/officeDocument/2006/relationships/hyperlink" Target="#'H Ventas Barranquilla anual%'!A1"/><Relationship Id="rId2" Type="http://schemas.openxmlformats.org/officeDocument/2006/relationships/chart" Target="../charts/chart23.xml"/><Relationship Id="rId1" Type="http://schemas.openxmlformats.org/officeDocument/2006/relationships/chart" Target="../charts/chart22.xml"/><Relationship Id="rId6" Type="http://schemas.openxmlformats.org/officeDocument/2006/relationships/image" Target="../media/image4.png"/><Relationship Id="rId5" Type="http://schemas.openxmlformats.org/officeDocument/2006/relationships/hyperlink" Target="#'H Producci&#243;n Cali anual%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H Ocupados Barranquilla anual%'!&#193;rea_de_impresi&#243;n"/><Relationship Id="rId7" Type="http://schemas.openxmlformats.org/officeDocument/2006/relationships/hyperlink" Target="#'H Ventas Cali anual%'!A1"/><Relationship Id="rId2" Type="http://schemas.openxmlformats.org/officeDocument/2006/relationships/chart" Target="../charts/chart25.xml"/><Relationship Id="rId1" Type="http://schemas.openxmlformats.org/officeDocument/2006/relationships/chart" Target="../charts/chart24.xml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image" Target="../media/image1.jp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H Producci&#243;n Cali anual%'!&#193;rea_de_impresi&#243;n"/><Relationship Id="rId7" Type="http://schemas.openxmlformats.org/officeDocument/2006/relationships/hyperlink" Target="#'H Ocupados Cali anual%'!A1"/><Relationship Id="rId2" Type="http://schemas.openxmlformats.org/officeDocument/2006/relationships/chart" Target="../charts/chart27.xml"/><Relationship Id="rId1" Type="http://schemas.openxmlformats.org/officeDocument/2006/relationships/chart" Target="../charts/chart26.xml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image" Target="../media/image1.jp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13" Type="http://schemas.openxmlformats.org/officeDocument/2006/relationships/hyperlink" Target="#'H Ventas Cali anual%'!&#193;rea_de_impresi&#243;n"/><Relationship Id="rId3" Type="http://schemas.openxmlformats.org/officeDocument/2006/relationships/hyperlink" Target="#'H Producci&#243;n Eje cafeter anual%'!A1"/><Relationship Id="rId7" Type="http://schemas.openxmlformats.org/officeDocument/2006/relationships/chart" Target="../charts/chart28.xml"/><Relationship Id="rId12" Type="http://schemas.openxmlformats.org/officeDocument/2006/relationships/hyperlink" Target="#'H Ventas Barranquilla anual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Ocupados Barranquilla anual%'!A1"/><Relationship Id="rId5" Type="http://schemas.openxmlformats.org/officeDocument/2006/relationships/hyperlink" Target="#'H Ventas Cali anual%'!A1"/><Relationship Id="rId10" Type="http://schemas.openxmlformats.org/officeDocument/2006/relationships/hyperlink" Target="#'H Producci&#243;n Cali anual%'!A1"/><Relationship Id="rId4" Type="http://schemas.openxmlformats.org/officeDocument/2006/relationships/image" Target="../media/image4.png"/><Relationship Id="rId9" Type="http://schemas.openxmlformats.org/officeDocument/2006/relationships/hyperlink" Target="#'H Ocupados Cali anual%'!A1"/><Relationship Id="rId14" Type="http://schemas.openxmlformats.org/officeDocument/2006/relationships/image" Target="../media/image1.jp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1.xml"/><Relationship Id="rId13" Type="http://schemas.openxmlformats.org/officeDocument/2006/relationships/hyperlink" Target="#'H Ventas Barranquilla anual%'!A1"/><Relationship Id="rId3" Type="http://schemas.openxmlformats.org/officeDocument/2006/relationships/hyperlink" Target="#'H Ventas Eje cafetero anual%'!A1"/><Relationship Id="rId7" Type="http://schemas.openxmlformats.org/officeDocument/2006/relationships/chart" Target="../charts/chart30.xml"/><Relationship Id="rId12" Type="http://schemas.openxmlformats.org/officeDocument/2006/relationships/hyperlink" Target="#'H Ocupados Barranquilla anual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Cali anual%'!A1"/><Relationship Id="rId5" Type="http://schemas.openxmlformats.org/officeDocument/2006/relationships/hyperlink" Target="#'H Ocupados Cali anual%'!A1"/><Relationship Id="rId15" Type="http://schemas.openxmlformats.org/officeDocument/2006/relationships/image" Target="../media/image1.jpg"/><Relationship Id="rId10" Type="http://schemas.openxmlformats.org/officeDocument/2006/relationships/hyperlink" Target="#'H Ventas Cali anual%'!A1"/><Relationship Id="rId4" Type="http://schemas.openxmlformats.org/officeDocument/2006/relationships/image" Target="../media/image4.png"/><Relationship Id="rId9" Type="http://schemas.openxmlformats.org/officeDocument/2006/relationships/hyperlink" Target="#'H Producci&#243;n Eje cafeter anual%'!A1"/><Relationship Id="rId14" Type="http://schemas.openxmlformats.org/officeDocument/2006/relationships/hyperlink" Target="#'H Ocupados Cali anual%'!&#193;rea_de_impresi&#243;n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H Producci&#243;n Eje cafeter anual%'!&#193;rea_de_impresi&#243;n"/><Relationship Id="rId7" Type="http://schemas.openxmlformats.org/officeDocument/2006/relationships/hyperlink" Target="#'H Ocupados Eje cafetero anual%'!A1"/><Relationship Id="rId2" Type="http://schemas.openxmlformats.org/officeDocument/2006/relationships/chart" Target="../charts/chart33.xml"/><Relationship Id="rId1" Type="http://schemas.openxmlformats.org/officeDocument/2006/relationships/chart" Target="../charts/chart32.xml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5.xml"/><Relationship Id="rId13" Type="http://schemas.openxmlformats.org/officeDocument/2006/relationships/hyperlink" Target="#'H Producci&#243;n Cali anual%'!A1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12" Type="http://schemas.openxmlformats.org/officeDocument/2006/relationships/hyperlink" Target="#'H Ventas Cali anual%'!A1"/><Relationship Id="rId17" Type="http://schemas.openxmlformats.org/officeDocument/2006/relationships/image" Target="../media/image1.jpg"/><Relationship Id="rId2" Type="http://schemas.openxmlformats.org/officeDocument/2006/relationships/hyperlink" Target="#&#205;ndice!A1"/><Relationship Id="rId16" Type="http://schemas.openxmlformats.org/officeDocument/2006/relationships/hyperlink" Target="#'H Ventas Eje cafetero anual%'!&#193;rea_de_impresi&#243;n"/><Relationship Id="rId1" Type="http://schemas.openxmlformats.org/officeDocument/2006/relationships/chart" Target="../charts/chart34.xml"/><Relationship Id="rId6" Type="http://schemas.openxmlformats.org/officeDocument/2006/relationships/hyperlink" Target="#'H Ventas Eje cafetero anual%'!A1"/><Relationship Id="rId11" Type="http://schemas.openxmlformats.org/officeDocument/2006/relationships/hyperlink" Target="#'H Ocupados Cali anual%'!A1"/><Relationship Id="rId5" Type="http://schemas.openxmlformats.org/officeDocument/2006/relationships/image" Target="../media/image4.png"/><Relationship Id="rId15" Type="http://schemas.openxmlformats.org/officeDocument/2006/relationships/hyperlink" Target="#'H Ventas Barranquilla anual%'!A1"/><Relationship Id="rId10" Type="http://schemas.openxmlformats.org/officeDocument/2006/relationships/hyperlink" Target="#'H Producci&#243;n Eje cafeter anual%'!A1"/><Relationship Id="rId4" Type="http://schemas.openxmlformats.org/officeDocument/2006/relationships/hyperlink" Target="#'H Producci&#243;n Medell&#237;n anual%'!A1"/><Relationship Id="rId9" Type="http://schemas.openxmlformats.org/officeDocument/2006/relationships/hyperlink" Target="#'H Ocupados Eje cafetero anual%'!A1"/><Relationship Id="rId14" Type="http://schemas.openxmlformats.org/officeDocument/2006/relationships/hyperlink" Target="#'H Ocupados Barranquilla anual%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13" Type="http://schemas.openxmlformats.org/officeDocument/2006/relationships/hyperlink" Target="#'H Ventas Cali anual%'!A1"/><Relationship Id="rId18" Type="http://schemas.openxmlformats.org/officeDocument/2006/relationships/image" Target="../media/image1.jpg"/><Relationship Id="rId3" Type="http://schemas.openxmlformats.org/officeDocument/2006/relationships/hyperlink" Target="#'H Ventas Medell&#237;n anual%'!A1"/><Relationship Id="rId7" Type="http://schemas.openxmlformats.org/officeDocument/2006/relationships/chart" Target="../charts/chart36.xml"/><Relationship Id="rId12" Type="http://schemas.openxmlformats.org/officeDocument/2006/relationships/hyperlink" Target="#'H Ocupados Cali anual%'!A1"/><Relationship Id="rId17" Type="http://schemas.openxmlformats.org/officeDocument/2006/relationships/hyperlink" Target="#'H Ocupados Eje cafetero anual%'!&#193;rea_de_impresi&#243;n"/><Relationship Id="rId2" Type="http://schemas.openxmlformats.org/officeDocument/2006/relationships/image" Target="../media/image3.png"/><Relationship Id="rId16" Type="http://schemas.openxmlformats.org/officeDocument/2006/relationships/hyperlink" Target="#'H Ventas Barranquilla anual%'!A1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Eje cafeter anual%'!A1"/><Relationship Id="rId5" Type="http://schemas.openxmlformats.org/officeDocument/2006/relationships/hyperlink" Target="#'H Ocupados Eje cafetero anual%'!A1"/><Relationship Id="rId15" Type="http://schemas.openxmlformats.org/officeDocument/2006/relationships/hyperlink" Target="#'H Ocupados Barranquilla anual%'!A1"/><Relationship Id="rId10" Type="http://schemas.openxmlformats.org/officeDocument/2006/relationships/hyperlink" Target="#'H Ventas Eje cafetero anual%'!A1"/><Relationship Id="rId4" Type="http://schemas.openxmlformats.org/officeDocument/2006/relationships/image" Target="../media/image4.png"/><Relationship Id="rId9" Type="http://schemas.openxmlformats.org/officeDocument/2006/relationships/hyperlink" Target="#'H Producci&#243;n Medell&#237;n anual%'!A1"/><Relationship Id="rId14" Type="http://schemas.openxmlformats.org/officeDocument/2006/relationships/hyperlink" Target="#'H Producci&#243;n Cali anual%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13" Type="http://schemas.openxmlformats.org/officeDocument/2006/relationships/hyperlink" Target="#'H Ocupados Cali anual%'!A1"/><Relationship Id="rId18" Type="http://schemas.openxmlformats.org/officeDocument/2006/relationships/hyperlink" Target="#'H Producci&#243;n Medell&#237;n anual%'!&#193;rea_de_impresi&#243;n"/><Relationship Id="rId3" Type="http://schemas.openxmlformats.org/officeDocument/2006/relationships/hyperlink" Target="#'H Ocupados Medellin anual%'!A1"/><Relationship Id="rId7" Type="http://schemas.openxmlformats.org/officeDocument/2006/relationships/chart" Target="../charts/chart38.xml"/><Relationship Id="rId12" Type="http://schemas.openxmlformats.org/officeDocument/2006/relationships/hyperlink" Target="#'H Producci&#243;n Eje cafeter anual%'!A1"/><Relationship Id="rId17" Type="http://schemas.openxmlformats.org/officeDocument/2006/relationships/hyperlink" Target="#'H Ventas Barranquilla anual%'!A1"/><Relationship Id="rId2" Type="http://schemas.openxmlformats.org/officeDocument/2006/relationships/image" Target="../media/image3.png"/><Relationship Id="rId16" Type="http://schemas.openxmlformats.org/officeDocument/2006/relationships/hyperlink" Target="#'H Ocupados Barranquilla anual%'!A1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Ventas Eje cafetero anual%'!A1"/><Relationship Id="rId5" Type="http://schemas.openxmlformats.org/officeDocument/2006/relationships/hyperlink" Target="#'H Producci&#243;n Medell&#237;n anual%'!A1"/><Relationship Id="rId15" Type="http://schemas.openxmlformats.org/officeDocument/2006/relationships/hyperlink" Target="#'H Producci&#243;n Cali anual%'!A1"/><Relationship Id="rId10" Type="http://schemas.openxmlformats.org/officeDocument/2006/relationships/hyperlink" Target="#'H Ocupados Eje cafetero anual%'!A1"/><Relationship Id="rId19" Type="http://schemas.openxmlformats.org/officeDocument/2006/relationships/image" Target="../media/image1.jpg"/><Relationship Id="rId4" Type="http://schemas.openxmlformats.org/officeDocument/2006/relationships/image" Target="../media/image4.png"/><Relationship Id="rId9" Type="http://schemas.openxmlformats.org/officeDocument/2006/relationships/hyperlink" Target="#'H Ventas Medell&#237;n anual%'!A1"/><Relationship Id="rId14" Type="http://schemas.openxmlformats.org/officeDocument/2006/relationships/hyperlink" Target="#'H Ventas Cali anual%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1.xml"/><Relationship Id="rId13" Type="http://schemas.openxmlformats.org/officeDocument/2006/relationships/hyperlink" Target="#'H Producci&#243;n Eje cafeter anual%'!A1"/><Relationship Id="rId18" Type="http://schemas.openxmlformats.org/officeDocument/2006/relationships/hyperlink" Target="#'H Ventas Barranquilla anual%'!A1"/><Relationship Id="rId3" Type="http://schemas.openxmlformats.org/officeDocument/2006/relationships/hyperlink" Target="#'H Producci&#243;n Santanderes anual%'!A1"/><Relationship Id="rId21" Type="http://schemas.openxmlformats.org/officeDocument/2006/relationships/image" Target="../media/image1.jpg"/><Relationship Id="rId7" Type="http://schemas.openxmlformats.org/officeDocument/2006/relationships/chart" Target="../charts/chart40.xml"/><Relationship Id="rId12" Type="http://schemas.openxmlformats.org/officeDocument/2006/relationships/hyperlink" Target="#'H Ventas Eje cafetero anual%'!A1"/><Relationship Id="rId17" Type="http://schemas.openxmlformats.org/officeDocument/2006/relationships/hyperlink" Target="#'H Ocupados Barranquilla anual%'!A1"/><Relationship Id="rId2" Type="http://schemas.openxmlformats.org/officeDocument/2006/relationships/image" Target="../media/image3.png"/><Relationship Id="rId16" Type="http://schemas.openxmlformats.org/officeDocument/2006/relationships/hyperlink" Target="#'H Producci&#243;n Cali anual%'!A1"/><Relationship Id="rId20" Type="http://schemas.openxmlformats.org/officeDocument/2006/relationships/hyperlink" Target="#'H Producci&#243;n Santanderes anual%'!&#193;rea_de_impresi&#243;n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Ocupados Eje cafetero anual%'!A1"/><Relationship Id="rId5" Type="http://schemas.openxmlformats.org/officeDocument/2006/relationships/hyperlink" Target="#'H Ventas Medell&#237;n anual%'!A1"/><Relationship Id="rId15" Type="http://schemas.openxmlformats.org/officeDocument/2006/relationships/hyperlink" Target="#'H Ventas Cali anual%'!A1"/><Relationship Id="rId10" Type="http://schemas.openxmlformats.org/officeDocument/2006/relationships/hyperlink" Target="#'H Producci&#243;n Medell&#237;n anual%'!A1"/><Relationship Id="rId19" Type="http://schemas.openxmlformats.org/officeDocument/2006/relationships/hyperlink" Target="#'H Ventas Medell&#237;n anual%'!&#193;rea_de_impresi&#243;n"/><Relationship Id="rId4" Type="http://schemas.openxmlformats.org/officeDocument/2006/relationships/image" Target="../media/image4.png"/><Relationship Id="rId9" Type="http://schemas.openxmlformats.org/officeDocument/2006/relationships/hyperlink" Target="#'H Ocupados Medellin anual%'!A1"/><Relationship Id="rId14" Type="http://schemas.openxmlformats.org/officeDocument/2006/relationships/hyperlink" Target="#'H Ocupados Cali anual%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3.xml"/><Relationship Id="rId13" Type="http://schemas.openxmlformats.org/officeDocument/2006/relationships/hyperlink" Target="#'H Ventas Eje cafetero anual%'!A1"/><Relationship Id="rId18" Type="http://schemas.openxmlformats.org/officeDocument/2006/relationships/hyperlink" Target="#'H Ocupados Barranquilla anual%'!A1"/><Relationship Id="rId3" Type="http://schemas.openxmlformats.org/officeDocument/2006/relationships/hyperlink" Target="#'H Ventas Santanderes anual%'!A1"/><Relationship Id="rId21" Type="http://schemas.openxmlformats.org/officeDocument/2006/relationships/hyperlink" Target="#'H Ventas Santanderes anual%'!&#193;rea_de_impresi&#243;n"/><Relationship Id="rId7" Type="http://schemas.openxmlformats.org/officeDocument/2006/relationships/chart" Target="../charts/chart42.xml"/><Relationship Id="rId12" Type="http://schemas.openxmlformats.org/officeDocument/2006/relationships/hyperlink" Target="#'H Ocupados Eje cafetero anual%'!A1"/><Relationship Id="rId17" Type="http://schemas.openxmlformats.org/officeDocument/2006/relationships/hyperlink" Target="#'H Producci&#243;n Cali anual%'!A1"/><Relationship Id="rId2" Type="http://schemas.openxmlformats.org/officeDocument/2006/relationships/image" Target="../media/image3.png"/><Relationship Id="rId16" Type="http://schemas.openxmlformats.org/officeDocument/2006/relationships/hyperlink" Target="#'H Ventas Cali anual%'!A1"/><Relationship Id="rId20" Type="http://schemas.openxmlformats.org/officeDocument/2006/relationships/hyperlink" Target="#'H Ocupados Medellin anual%'!&#193;rea_de_impresi&#243;n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Medell&#237;n anual%'!A1"/><Relationship Id="rId5" Type="http://schemas.openxmlformats.org/officeDocument/2006/relationships/hyperlink" Target="#'H Ocupados Medellin anual%'!A1"/><Relationship Id="rId15" Type="http://schemas.openxmlformats.org/officeDocument/2006/relationships/hyperlink" Target="#'H Ocupados Cali anual%'!A1"/><Relationship Id="rId10" Type="http://schemas.openxmlformats.org/officeDocument/2006/relationships/hyperlink" Target="#'H Ventas Medell&#237;n anual%'!A1"/><Relationship Id="rId19" Type="http://schemas.openxmlformats.org/officeDocument/2006/relationships/hyperlink" Target="#'H Ventas Barranquilla anual%'!A1"/><Relationship Id="rId4" Type="http://schemas.openxmlformats.org/officeDocument/2006/relationships/image" Target="../media/image4.png"/><Relationship Id="rId9" Type="http://schemas.openxmlformats.org/officeDocument/2006/relationships/hyperlink" Target="#'H Producci&#243;n Santanderes anual%'!A1"/><Relationship Id="rId14" Type="http://schemas.openxmlformats.org/officeDocument/2006/relationships/hyperlink" Target="#'H Producci&#243;n Eje cafeter anual%'!A1"/><Relationship Id="rId22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13" Type="http://schemas.openxmlformats.org/officeDocument/2006/relationships/hyperlink" Target="#'H Ocupados Eje cafetero anual%'!A1"/><Relationship Id="rId18" Type="http://schemas.openxmlformats.org/officeDocument/2006/relationships/hyperlink" Target="#'H Producci&#243;n Cali anual%'!A1"/><Relationship Id="rId3" Type="http://schemas.openxmlformats.org/officeDocument/2006/relationships/hyperlink" Target="#'H Ocupados Santanderes anual%'!A1"/><Relationship Id="rId21" Type="http://schemas.openxmlformats.org/officeDocument/2006/relationships/hyperlink" Target="#'H Producci&#243;n Santanderes anual%'!&#193;rea_de_impresi&#243;n"/><Relationship Id="rId7" Type="http://schemas.openxmlformats.org/officeDocument/2006/relationships/chart" Target="../charts/chart44.xml"/><Relationship Id="rId12" Type="http://schemas.openxmlformats.org/officeDocument/2006/relationships/hyperlink" Target="#'H Producci&#243;n Medell&#237;n anual%'!A1"/><Relationship Id="rId17" Type="http://schemas.openxmlformats.org/officeDocument/2006/relationships/hyperlink" Target="#'H Ventas Cali anual%'!A1"/><Relationship Id="rId2" Type="http://schemas.openxmlformats.org/officeDocument/2006/relationships/image" Target="../media/image3.png"/><Relationship Id="rId16" Type="http://schemas.openxmlformats.org/officeDocument/2006/relationships/hyperlink" Target="#'H Ocupados Cali anual%'!A1"/><Relationship Id="rId20" Type="http://schemas.openxmlformats.org/officeDocument/2006/relationships/hyperlink" Target="#'H Ventas Barranquilla anual%'!A1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Ventas Medell&#237;n anual%'!A1"/><Relationship Id="rId5" Type="http://schemas.openxmlformats.org/officeDocument/2006/relationships/hyperlink" Target="#'H Producci&#243;n Santanderes anual%'!A1"/><Relationship Id="rId15" Type="http://schemas.openxmlformats.org/officeDocument/2006/relationships/hyperlink" Target="#'H Producci&#243;n Eje cafeter anual%'!A1"/><Relationship Id="rId23" Type="http://schemas.openxmlformats.org/officeDocument/2006/relationships/image" Target="../media/image1.jpg"/><Relationship Id="rId10" Type="http://schemas.openxmlformats.org/officeDocument/2006/relationships/hyperlink" Target="#'H Ocupados Medellin anual%'!A1"/><Relationship Id="rId19" Type="http://schemas.openxmlformats.org/officeDocument/2006/relationships/hyperlink" Target="#'H Ocupados Barranquilla anual%'!A1"/><Relationship Id="rId4" Type="http://schemas.openxmlformats.org/officeDocument/2006/relationships/image" Target="../media/image4.png"/><Relationship Id="rId9" Type="http://schemas.openxmlformats.org/officeDocument/2006/relationships/hyperlink" Target="#'H Ventas Santanderes anual%'!A1"/><Relationship Id="rId14" Type="http://schemas.openxmlformats.org/officeDocument/2006/relationships/hyperlink" Target="#'H Ventas Eje cafetero anual%'!A1"/><Relationship Id="rId22" Type="http://schemas.openxmlformats.org/officeDocument/2006/relationships/hyperlink" Target="#'H Ocupados Santanderes anual%'!&#193;rea_de_impresi&#243;n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13" Type="http://schemas.openxmlformats.org/officeDocument/2006/relationships/hyperlink" Target="#'H Producci&#243;n Medell&#237;n anual%'!A1"/><Relationship Id="rId18" Type="http://schemas.openxmlformats.org/officeDocument/2006/relationships/hyperlink" Target="#'H Ventas Cali anual%'!A1"/><Relationship Id="rId3" Type="http://schemas.openxmlformats.org/officeDocument/2006/relationships/hyperlink" Target="#'H Producci Regional acum anual%'!A1"/><Relationship Id="rId21" Type="http://schemas.openxmlformats.org/officeDocument/2006/relationships/hyperlink" Target="#'H Ventas Barranquilla anual%'!A1"/><Relationship Id="rId7" Type="http://schemas.openxmlformats.org/officeDocument/2006/relationships/chart" Target="../charts/chart46.xml"/><Relationship Id="rId12" Type="http://schemas.openxmlformats.org/officeDocument/2006/relationships/hyperlink" Target="#'H Ventas Medell&#237;n anual%'!A1"/><Relationship Id="rId17" Type="http://schemas.openxmlformats.org/officeDocument/2006/relationships/hyperlink" Target="#'H Ocupados Cali anual%'!A1"/><Relationship Id="rId2" Type="http://schemas.openxmlformats.org/officeDocument/2006/relationships/image" Target="../media/image3.png"/><Relationship Id="rId16" Type="http://schemas.openxmlformats.org/officeDocument/2006/relationships/hyperlink" Target="#'H Producci&#243;n Eje cafeter anual%'!A1"/><Relationship Id="rId20" Type="http://schemas.openxmlformats.org/officeDocument/2006/relationships/hyperlink" Target="#'H Ocupados Barranquilla anual%'!A1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Ocupados Medellin anual%'!A1"/><Relationship Id="rId24" Type="http://schemas.openxmlformats.org/officeDocument/2006/relationships/image" Target="../media/image1.jpg"/><Relationship Id="rId5" Type="http://schemas.openxmlformats.org/officeDocument/2006/relationships/hyperlink" Target="#'H Ventas Santanderes anual%'!A1"/><Relationship Id="rId15" Type="http://schemas.openxmlformats.org/officeDocument/2006/relationships/hyperlink" Target="#'H Ventas Eje cafetero anual%'!A1"/><Relationship Id="rId23" Type="http://schemas.openxmlformats.org/officeDocument/2006/relationships/hyperlink" Target="#'H Producci Regional acum anual%'!&#193;rea_de_impresi&#243;n"/><Relationship Id="rId10" Type="http://schemas.openxmlformats.org/officeDocument/2006/relationships/hyperlink" Target="#'H Producci&#243;n Santanderes anual%'!A1"/><Relationship Id="rId19" Type="http://schemas.openxmlformats.org/officeDocument/2006/relationships/hyperlink" Target="#'H Producci&#243;n Cali anual%'!A1"/><Relationship Id="rId4" Type="http://schemas.openxmlformats.org/officeDocument/2006/relationships/image" Target="../media/image4.png"/><Relationship Id="rId9" Type="http://schemas.openxmlformats.org/officeDocument/2006/relationships/hyperlink" Target="#'H Ocupados Santanderes anual%'!A1"/><Relationship Id="rId14" Type="http://schemas.openxmlformats.org/officeDocument/2006/relationships/hyperlink" Target="#'H Ocupados Eje cafetero anual%'!A1"/><Relationship Id="rId22" Type="http://schemas.openxmlformats.org/officeDocument/2006/relationships/hyperlink" Target="#'H Ventas Santanderes anual%'!&#193;rea_de_impresi&#243;n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Ventas Regional acum anual%'!&#193;rea_de_impresi&#243;n"/><Relationship Id="rId7" Type="http://schemas.openxmlformats.org/officeDocument/2006/relationships/chart" Target="../charts/chart48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Santanderes anual%'!A1"/><Relationship Id="rId4" Type="http://schemas.openxmlformats.org/officeDocument/2006/relationships/image" Target="../media/image4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Ocupaci&#243;n Regional acum anua%'!&#193;rea_de_impresi&#243;n"/><Relationship Id="rId7" Type="http://schemas.openxmlformats.org/officeDocument/2006/relationships/chart" Target="../charts/chart4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 Regional acum anual%'!A1"/><Relationship Id="rId4" Type="http://schemas.openxmlformats.org/officeDocument/2006/relationships/image" Target="../media/image4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Prod Bogot&#225; acumulado%'!&#193;rea_de_impresi&#243;n"/><Relationship Id="rId7" Type="http://schemas.openxmlformats.org/officeDocument/2006/relationships/chart" Target="../charts/chart50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Regional acum anual%'!A1"/><Relationship Id="rId4" Type="http://schemas.openxmlformats.org/officeDocument/2006/relationships/image" Target="../media/image4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H Ocupaci&#243;n Regional acum anua%'!A1"/><Relationship Id="rId7" Type="http://schemas.openxmlformats.org/officeDocument/2006/relationships/hyperlink" Target="#'H Veh&#237;culos Pr%'!&#193;rea_de_impresi&#243;n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52.xml"/><Relationship Id="rId5" Type="http://schemas.openxmlformats.org/officeDocument/2006/relationships/chart" Target="../charts/chart51.xml"/><Relationship Id="rId4" Type="http://schemas.openxmlformats.org/officeDocument/2006/relationships/image" Target="../media/image5.png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Prod Bogot&#225; acumulado%'!A1"/><Relationship Id="rId7" Type="http://schemas.openxmlformats.org/officeDocument/2006/relationships/chart" Target="../charts/chart5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 Caucho Pr%'!&#193;rea_de_impresi&#243;n"/><Relationship Id="rId4" Type="http://schemas.openxmlformats.org/officeDocument/2006/relationships/image" Target="../media/image5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Veh&#237;culos Pr%'!A1"/><Relationship Id="rId7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hyperlink" Target="#'H Confecciones Pr %'!&#193;rea_de_impresi&#243;n"/><Relationship Id="rId5" Type="http://schemas.openxmlformats.org/officeDocument/2006/relationships/chart" Target="../charts/chart54.xml"/><Relationship Id="rId4" Type="http://schemas.openxmlformats.org/officeDocument/2006/relationships/image" Target="../media/image5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H Caucho Pr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55.xml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114299</xdr:colOff>
      <xdr:row>6</xdr:row>
      <xdr:rowOff>35657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86924" cy="1235807"/>
        </a:xfrm>
        <a:prstGeom prst="rect">
          <a:avLst/>
        </a:prstGeom>
      </xdr:spPr>
    </xdr:pic>
    <xdr:clientData/>
  </xdr:twoCellAnchor>
  <xdr:twoCellAnchor>
    <xdr:from>
      <xdr:col>5</xdr:col>
      <xdr:colOff>257175</xdr:colOff>
      <xdr:row>2</xdr:row>
      <xdr:rowOff>161925</xdr:rowOff>
    </xdr:from>
    <xdr:to>
      <xdr:col>9</xdr:col>
      <xdr:colOff>590550</xdr:colOff>
      <xdr:row>7</xdr:row>
      <xdr:rowOff>19050</xdr:rowOff>
    </xdr:to>
    <xdr:sp macro="" textlink="">
      <xdr:nvSpPr>
        <xdr:cNvPr id="7" name="3 CuadroTexto"/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9</xdr:row>
      <xdr:rowOff>47624</xdr:rowOff>
    </xdr:from>
    <xdr:to>
      <xdr:col>5</xdr:col>
      <xdr:colOff>682880</xdr:colOff>
      <xdr:row>30</xdr:row>
      <xdr:rowOff>76200</xdr:rowOff>
    </xdr:to>
    <xdr:pic>
      <xdr:nvPicPr>
        <xdr:cNvPr id="2051" name="rg_hi" descr="http://t0.gstatic.com/images?q=tbn:ANd9GcSHMB7Iz92xVNdQZu8FQdG2VObIrtrx2xK2cgRNMejROK73x63Y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124051" y="1847849"/>
          <a:ext cx="3007004" cy="4124326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18</xdr:row>
      <xdr:rowOff>0</xdr:rowOff>
    </xdr:from>
    <xdr:to>
      <xdr:col>7</xdr:col>
      <xdr:colOff>194421</xdr:colOff>
      <xdr:row>19</xdr:row>
      <xdr:rowOff>28575</xdr:rowOff>
    </xdr:to>
    <xdr:sp macro="" textlink="">
      <xdr:nvSpPr>
        <xdr:cNvPr id="16" name="15 CuadroTexto"/>
        <xdr:cNvSpPr txBox="1"/>
      </xdr:nvSpPr>
      <xdr:spPr>
        <a:xfrm>
          <a:off x="5090831" y="3541059"/>
          <a:ext cx="941855" cy="2302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1">
              <a:solidFill>
                <a:srgbClr val="53722D"/>
              </a:solidFill>
            </a:rPr>
            <a:t>Bogotá: -3,7</a:t>
          </a:r>
        </a:p>
      </xdr:txBody>
    </xdr:sp>
    <xdr:clientData/>
  </xdr:twoCellAnchor>
  <xdr:twoCellAnchor>
    <xdr:from>
      <xdr:col>1</xdr:col>
      <xdr:colOff>1057276</xdr:colOff>
      <xdr:row>15</xdr:row>
      <xdr:rowOff>90487</xdr:rowOff>
    </xdr:from>
    <xdr:to>
      <xdr:col>1</xdr:col>
      <xdr:colOff>2066926</xdr:colOff>
      <xdr:row>16</xdr:row>
      <xdr:rowOff>66675</xdr:rowOff>
    </xdr:to>
    <xdr:sp macro="" textlink="">
      <xdr:nvSpPr>
        <xdr:cNvPr id="23" name="22 CuadroTexto"/>
        <xdr:cNvSpPr txBox="1"/>
      </xdr:nvSpPr>
      <xdr:spPr>
        <a:xfrm>
          <a:off x="1181101" y="3005137"/>
          <a:ext cx="1009650" cy="1762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Medellín: 1,6</a:t>
          </a:r>
        </a:p>
      </xdr:txBody>
    </xdr:sp>
    <xdr:clientData/>
  </xdr:twoCellAnchor>
  <xdr:twoCellAnchor>
    <xdr:from>
      <xdr:col>1</xdr:col>
      <xdr:colOff>1495425</xdr:colOff>
      <xdr:row>19</xdr:row>
      <xdr:rowOff>195259</xdr:rowOff>
    </xdr:from>
    <xdr:to>
      <xdr:col>2</xdr:col>
      <xdr:colOff>119063</xdr:colOff>
      <xdr:row>21</xdr:row>
      <xdr:rowOff>28574</xdr:rowOff>
    </xdr:to>
    <xdr:sp macro="" textlink="">
      <xdr:nvSpPr>
        <xdr:cNvPr id="24" name="23 CuadroTexto"/>
        <xdr:cNvSpPr txBox="1"/>
      </xdr:nvSpPr>
      <xdr:spPr>
        <a:xfrm>
          <a:off x="1619250" y="3910009"/>
          <a:ext cx="862013" cy="2333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Cali:</a:t>
          </a:r>
          <a:r>
            <a:rPr lang="es-ES" sz="1000" b="0">
              <a:solidFill>
                <a:srgbClr val="FF0000"/>
              </a:solidFill>
            </a:rPr>
            <a:t> </a:t>
          </a:r>
          <a:r>
            <a:rPr lang="es-ES" sz="1000" b="0">
              <a:solidFill>
                <a:srgbClr val="53722D"/>
              </a:solidFill>
            </a:rPr>
            <a:t>1,9  </a:t>
          </a:r>
        </a:p>
      </xdr:txBody>
    </xdr:sp>
    <xdr:clientData/>
  </xdr:twoCellAnchor>
  <xdr:twoCellAnchor>
    <xdr:from>
      <xdr:col>1</xdr:col>
      <xdr:colOff>1628775</xdr:colOff>
      <xdr:row>10</xdr:row>
      <xdr:rowOff>38100</xdr:rowOff>
    </xdr:from>
    <xdr:to>
      <xdr:col>2</xdr:col>
      <xdr:colOff>542925</xdr:colOff>
      <xdr:row>11</xdr:row>
      <xdr:rowOff>95250</xdr:rowOff>
    </xdr:to>
    <xdr:sp macro="" textlink="">
      <xdr:nvSpPr>
        <xdr:cNvPr id="26" name="25 CuadroTexto"/>
        <xdr:cNvSpPr txBox="1"/>
      </xdr:nvSpPr>
      <xdr:spPr>
        <a:xfrm>
          <a:off x="1752600" y="2000250"/>
          <a:ext cx="1152525" cy="209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Barranquilla: 2,5 </a:t>
          </a:r>
        </a:p>
      </xdr:txBody>
    </xdr:sp>
    <xdr:clientData/>
  </xdr:twoCellAnchor>
  <xdr:twoCellAnchor>
    <xdr:from>
      <xdr:col>3</xdr:col>
      <xdr:colOff>295275</xdr:colOff>
      <xdr:row>18</xdr:row>
      <xdr:rowOff>133351</xdr:rowOff>
    </xdr:from>
    <xdr:to>
      <xdr:col>5</xdr:col>
      <xdr:colOff>666750</xdr:colOff>
      <xdr:row>19</xdr:row>
      <xdr:rowOff>104775</xdr:rowOff>
    </xdr:to>
    <xdr:cxnSp macro="">
      <xdr:nvCxnSpPr>
        <xdr:cNvPr id="28" name="27 Conector recto"/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16</xdr:row>
      <xdr:rowOff>19050</xdr:rowOff>
    </xdr:from>
    <xdr:to>
      <xdr:col>2</xdr:col>
      <xdr:colOff>676275</xdr:colOff>
      <xdr:row>16</xdr:row>
      <xdr:rowOff>180976</xdr:rowOff>
    </xdr:to>
    <xdr:cxnSp macro="">
      <xdr:nvCxnSpPr>
        <xdr:cNvPr id="31" name="30 Conector recto"/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2114550</xdr:colOff>
      <xdr:row>20</xdr:row>
      <xdr:rowOff>180975</xdr:rowOff>
    </xdr:from>
    <xdr:to>
      <xdr:col>2</xdr:col>
      <xdr:colOff>266700</xdr:colOff>
      <xdr:row>21</xdr:row>
      <xdr:rowOff>142875</xdr:rowOff>
    </xdr:to>
    <xdr:cxnSp macro="">
      <xdr:nvCxnSpPr>
        <xdr:cNvPr id="34" name="33 Conector recto"/>
        <xdr:cNvCxnSpPr/>
      </xdr:nvCxnSpPr>
      <xdr:spPr>
        <a:xfrm>
          <a:off x="2238375" y="4095750"/>
          <a:ext cx="390525" cy="1619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371475</xdr:colOff>
      <xdr:row>11</xdr:row>
      <xdr:rowOff>85725</xdr:rowOff>
    </xdr:from>
    <xdr:to>
      <xdr:col>3</xdr:col>
      <xdr:colOff>76200</xdr:colOff>
      <xdr:row>12</xdr:row>
      <xdr:rowOff>28575</xdr:rowOff>
    </xdr:to>
    <xdr:cxnSp macro="">
      <xdr:nvCxnSpPr>
        <xdr:cNvPr id="40" name="39 Conector recto"/>
        <xdr:cNvCxnSpPr/>
      </xdr:nvCxnSpPr>
      <xdr:spPr>
        <a:xfrm>
          <a:off x="2733675" y="2266950"/>
          <a:ext cx="400050" cy="1428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381000</xdr:colOff>
      <xdr:row>11</xdr:row>
      <xdr:rowOff>85725</xdr:rowOff>
    </xdr:from>
    <xdr:to>
      <xdr:col>3</xdr:col>
      <xdr:colOff>0</xdr:colOff>
      <xdr:row>12</xdr:row>
      <xdr:rowOff>85725</xdr:rowOff>
    </xdr:to>
    <xdr:cxnSp macro="">
      <xdr:nvCxnSpPr>
        <xdr:cNvPr id="42" name="41 Conector recto"/>
        <xdr:cNvCxnSpPr/>
      </xdr:nvCxnSpPr>
      <xdr:spPr>
        <a:xfrm>
          <a:off x="2743200" y="2266950"/>
          <a:ext cx="314325" cy="2000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371475</xdr:colOff>
      <xdr:row>11</xdr:row>
      <xdr:rowOff>76200</xdr:rowOff>
    </xdr:from>
    <xdr:to>
      <xdr:col>3</xdr:col>
      <xdr:colOff>285750</xdr:colOff>
      <xdr:row>11</xdr:row>
      <xdr:rowOff>190500</xdr:rowOff>
    </xdr:to>
    <xdr:cxnSp macro="">
      <xdr:nvCxnSpPr>
        <xdr:cNvPr id="44" name="43 Conector recto"/>
        <xdr:cNvCxnSpPr/>
      </xdr:nvCxnSpPr>
      <xdr:spPr>
        <a:xfrm>
          <a:off x="2733675" y="2257425"/>
          <a:ext cx="609600" cy="1143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14</xdr:row>
      <xdr:rowOff>133350</xdr:rowOff>
    </xdr:from>
    <xdr:to>
      <xdr:col>4</xdr:col>
      <xdr:colOff>676275</xdr:colOff>
      <xdr:row>16</xdr:row>
      <xdr:rowOff>76199</xdr:rowOff>
    </xdr:to>
    <xdr:cxnSp macro="">
      <xdr:nvCxnSpPr>
        <xdr:cNvPr id="48" name="47 Conector recto"/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581025</xdr:colOff>
      <xdr:row>14</xdr:row>
      <xdr:rowOff>85725</xdr:rowOff>
    </xdr:from>
    <xdr:to>
      <xdr:col>4</xdr:col>
      <xdr:colOff>657225</xdr:colOff>
      <xdr:row>14</xdr:row>
      <xdr:rowOff>104774</xdr:rowOff>
    </xdr:to>
    <xdr:cxnSp macro="">
      <xdr:nvCxnSpPr>
        <xdr:cNvPr id="50" name="49 Conector recto"/>
        <xdr:cNvCxnSpPr/>
      </xdr:nvCxnSpPr>
      <xdr:spPr>
        <a:xfrm flipV="1">
          <a:off x="3638550" y="3067050"/>
          <a:ext cx="771525" cy="190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13</xdr:row>
      <xdr:rowOff>142876</xdr:rowOff>
    </xdr:from>
    <xdr:to>
      <xdr:col>6</xdr:col>
      <xdr:colOff>457199</xdr:colOff>
      <xdr:row>14</xdr:row>
      <xdr:rowOff>104775</xdr:rowOff>
    </xdr:to>
    <xdr:sp macro="" textlink="">
      <xdr:nvSpPr>
        <xdr:cNvPr id="52" name="51 CuadroTexto"/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Santanderes</a:t>
          </a:r>
          <a:r>
            <a:rPr lang="es-CO" sz="1000" b="0">
              <a:solidFill>
                <a:srgbClr val="53722D"/>
              </a:solidFill>
            </a:rPr>
            <a:t>: 1,4</a:t>
          </a:r>
          <a:endParaRPr lang="es-ES" sz="1000" b="0">
            <a:solidFill>
              <a:srgbClr val="53722D"/>
            </a:solidFill>
            <a:latin typeface="Calibri (Cuerpo)"/>
          </a:endParaRPr>
        </a:p>
      </xdr:txBody>
    </xdr:sp>
    <xdr:clientData/>
  </xdr:twoCellAnchor>
  <xdr:twoCellAnchor>
    <xdr:from>
      <xdr:col>1</xdr:col>
      <xdr:colOff>2095500</xdr:colOff>
      <xdr:row>17</xdr:row>
      <xdr:rowOff>180974</xdr:rowOff>
    </xdr:from>
    <xdr:to>
      <xdr:col>3</xdr:col>
      <xdr:colOff>9525</xdr:colOff>
      <xdr:row>18</xdr:row>
      <xdr:rowOff>104775</xdr:rowOff>
    </xdr:to>
    <xdr:cxnSp macro="">
      <xdr:nvCxnSpPr>
        <xdr:cNvPr id="53" name="52 Conector recto"/>
        <xdr:cNvCxnSpPr/>
      </xdr:nvCxnSpPr>
      <xdr:spPr>
        <a:xfrm>
          <a:off x="2219325" y="3495674"/>
          <a:ext cx="847725" cy="1238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2105025</xdr:colOff>
      <xdr:row>17</xdr:row>
      <xdr:rowOff>180975</xdr:rowOff>
    </xdr:from>
    <xdr:to>
      <xdr:col>2</xdr:col>
      <xdr:colOff>590550</xdr:colOff>
      <xdr:row>18</xdr:row>
      <xdr:rowOff>152400</xdr:rowOff>
    </xdr:to>
    <xdr:cxnSp macro="">
      <xdr:nvCxnSpPr>
        <xdr:cNvPr id="54" name="53 Conector recto"/>
        <xdr:cNvCxnSpPr/>
      </xdr:nvCxnSpPr>
      <xdr:spPr>
        <a:xfrm>
          <a:off x="2228850" y="3495675"/>
          <a:ext cx="723900" cy="1714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2105025</xdr:colOff>
      <xdr:row>17</xdr:row>
      <xdr:rowOff>190500</xdr:rowOff>
    </xdr:from>
    <xdr:to>
      <xdr:col>2</xdr:col>
      <xdr:colOff>581025</xdr:colOff>
      <xdr:row>19</xdr:row>
      <xdr:rowOff>66675</xdr:rowOff>
    </xdr:to>
    <xdr:cxnSp macro="">
      <xdr:nvCxnSpPr>
        <xdr:cNvPr id="56" name="55 Conector recto"/>
        <xdr:cNvCxnSpPr/>
      </xdr:nvCxnSpPr>
      <xdr:spPr>
        <a:xfrm>
          <a:off x="2228850" y="3505200"/>
          <a:ext cx="714375" cy="2762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885265</xdr:colOff>
      <xdr:row>17</xdr:row>
      <xdr:rowOff>53788</xdr:rowOff>
    </xdr:from>
    <xdr:to>
      <xdr:col>2</xdr:col>
      <xdr:colOff>64996</xdr:colOff>
      <xdr:row>18</xdr:row>
      <xdr:rowOff>89647</xdr:rowOff>
    </xdr:to>
    <xdr:sp macro="" textlink="">
      <xdr:nvSpPr>
        <xdr:cNvPr id="58" name="57 CuadroTexto"/>
        <xdr:cNvSpPr txBox="1"/>
      </xdr:nvSpPr>
      <xdr:spPr>
        <a:xfrm>
          <a:off x="1008530" y="3393141"/>
          <a:ext cx="1420907" cy="2375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Eje Cafetero: 3,3</a:t>
          </a:r>
        </a:p>
      </xdr:txBody>
    </xdr:sp>
    <xdr:clientData/>
  </xdr:twoCellAnchor>
  <xdr:twoCellAnchor>
    <xdr:from>
      <xdr:col>4</xdr:col>
      <xdr:colOff>295275</xdr:colOff>
      <xdr:row>10</xdr:row>
      <xdr:rowOff>57150</xdr:rowOff>
    </xdr:from>
    <xdr:to>
      <xdr:col>6</xdr:col>
      <xdr:colOff>333375</xdr:colOff>
      <xdr:row>11</xdr:row>
      <xdr:rowOff>123825</xdr:rowOff>
    </xdr:to>
    <xdr:sp macro="" textlink="">
      <xdr:nvSpPr>
        <xdr:cNvPr id="29" name="28 CuadroTexto"/>
        <xdr:cNvSpPr txBox="1"/>
      </xdr:nvSpPr>
      <xdr:spPr>
        <a:xfrm>
          <a:off x="4048125" y="2019300"/>
          <a:ext cx="1428750" cy="219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1">
              <a:solidFill>
                <a:srgbClr val="53722D"/>
              </a:solidFill>
            </a:rPr>
            <a:t>Total Nacional: 1,7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85725</xdr:colOff>
      <xdr:row>5</xdr:row>
      <xdr:rowOff>19050</xdr:rowOff>
    </xdr:to>
    <xdr:pic>
      <xdr:nvPicPr>
        <xdr:cNvPr id="25" name="24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0191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161925</xdr:colOff>
      <xdr:row>22</xdr:row>
      <xdr:rowOff>81803</xdr:rowOff>
    </xdr:from>
    <xdr:to>
      <xdr:col>7</xdr:col>
      <xdr:colOff>735525</xdr:colOff>
      <xdr:row>35</xdr:row>
      <xdr:rowOff>157103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104775</xdr:colOff>
      <xdr:row>5</xdr:row>
      <xdr:rowOff>19050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38975" cy="10191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628647</xdr:colOff>
      <xdr:row>6</xdr:row>
      <xdr:rowOff>19048</xdr:rowOff>
    </xdr:from>
    <xdr:to>
      <xdr:col>1</xdr:col>
      <xdr:colOff>904874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2" y="1219198"/>
          <a:ext cx="276227" cy="25914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22</xdr:row>
      <xdr:rowOff>133349</xdr:rowOff>
    </xdr:from>
    <xdr:to>
      <xdr:col>8</xdr:col>
      <xdr:colOff>87825</xdr:colOff>
      <xdr:row>36</xdr:row>
      <xdr:rowOff>8624</xdr:rowOff>
    </xdr:to>
    <xdr:graphicFrame macro="">
      <xdr:nvGraphicFramePr>
        <xdr:cNvPr id="8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457200</xdr:colOff>
      <xdr:row>5</xdr:row>
      <xdr:rowOff>19050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53275" cy="10191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959125</xdr:colOff>
      <xdr:row>22</xdr:row>
      <xdr:rowOff>86554</xdr:rowOff>
    </xdr:from>
    <xdr:to>
      <xdr:col>7</xdr:col>
      <xdr:colOff>467581</xdr:colOff>
      <xdr:row>35</xdr:row>
      <xdr:rowOff>180076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209550</xdr:colOff>
      <xdr:row>5</xdr:row>
      <xdr:rowOff>19050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096124" cy="10191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342900</xdr:colOff>
      <xdr:row>22</xdr:row>
      <xdr:rowOff>57150</xdr:rowOff>
    </xdr:from>
    <xdr:to>
      <xdr:col>14</xdr:col>
      <xdr:colOff>219074</xdr:colOff>
      <xdr:row>33</xdr:row>
      <xdr:rowOff>85725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209549</xdr:colOff>
      <xdr:row>36</xdr:row>
      <xdr:rowOff>57150</xdr:rowOff>
    </xdr:from>
    <xdr:to>
      <xdr:col>14</xdr:col>
      <xdr:colOff>180975</xdr:colOff>
      <xdr:row>46</xdr:row>
      <xdr:rowOff>149598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19</xdr:col>
      <xdr:colOff>114300</xdr:colOff>
      <xdr:row>5</xdr:row>
      <xdr:rowOff>19050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734299" cy="101917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23</xdr:row>
      <xdr:rowOff>0</xdr:rowOff>
    </xdr:from>
    <xdr:to>
      <xdr:col>14</xdr:col>
      <xdr:colOff>47625</xdr:colOff>
      <xdr:row>33</xdr:row>
      <xdr:rowOff>133349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171450</xdr:colOff>
      <xdr:row>37</xdr:row>
      <xdr:rowOff>19049</xdr:rowOff>
    </xdr:from>
    <xdr:to>
      <xdr:col>14</xdr:col>
      <xdr:colOff>180975</xdr:colOff>
      <xdr:row>47</xdr:row>
      <xdr:rowOff>9524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2" name="11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85724</xdr:colOff>
      <xdr:row>5</xdr:row>
      <xdr:rowOff>19050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9549" cy="10191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171450</xdr:colOff>
      <xdr:row>22</xdr:row>
      <xdr:rowOff>38100</xdr:rowOff>
    </xdr:from>
    <xdr:to>
      <xdr:col>14</xdr:col>
      <xdr:colOff>190499</xdr:colOff>
      <xdr:row>33</xdr:row>
      <xdr:rowOff>123825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95249</xdr:colOff>
      <xdr:row>36</xdr:row>
      <xdr:rowOff>104774</xdr:rowOff>
    </xdr:from>
    <xdr:to>
      <xdr:col>14</xdr:col>
      <xdr:colOff>247650</xdr:colOff>
      <xdr:row>47</xdr:row>
      <xdr:rowOff>19050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2" name="11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19</xdr:col>
      <xdr:colOff>85725</xdr:colOff>
      <xdr:row>5</xdr:row>
      <xdr:rowOff>19050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705724" cy="10191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11205</xdr:colOff>
      <xdr:row>31</xdr:row>
      <xdr:rowOff>123265</xdr:rowOff>
    </xdr:from>
    <xdr:to>
      <xdr:col>2</xdr:col>
      <xdr:colOff>78441</xdr:colOff>
      <xdr:row>45</xdr:row>
      <xdr:rowOff>196324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123263</xdr:colOff>
      <xdr:row>31</xdr:row>
      <xdr:rowOff>123265</xdr:rowOff>
    </xdr:from>
    <xdr:to>
      <xdr:col>9</xdr:col>
      <xdr:colOff>0</xdr:colOff>
      <xdr:row>45</xdr:row>
      <xdr:rowOff>117882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104775</xdr:colOff>
      <xdr:row>5</xdr:row>
      <xdr:rowOff>19050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105774" cy="101917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44824</xdr:colOff>
      <xdr:row>32</xdr:row>
      <xdr:rowOff>38100</xdr:rowOff>
    </xdr:from>
    <xdr:to>
      <xdr:col>3</xdr:col>
      <xdr:colOff>280146</xdr:colOff>
      <xdr:row>46</xdr:row>
      <xdr:rowOff>155982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134471</xdr:colOff>
      <xdr:row>31</xdr:row>
      <xdr:rowOff>57374</xdr:rowOff>
    </xdr:from>
    <xdr:to>
      <xdr:col>9</xdr:col>
      <xdr:colOff>33618</xdr:colOff>
      <xdr:row>45</xdr:row>
      <xdr:rowOff>175256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95250</xdr:colOff>
      <xdr:row>5</xdr:row>
      <xdr:rowOff>19050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2925" cy="10191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112059</xdr:colOff>
      <xdr:row>33</xdr:row>
      <xdr:rowOff>42582</xdr:rowOff>
    </xdr:from>
    <xdr:to>
      <xdr:col>4</xdr:col>
      <xdr:colOff>176912</xdr:colOff>
      <xdr:row>47</xdr:row>
      <xdr:rowOff>160464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123265</xdr:colOff>
      <xdr:row>32</xdr:row>
      <xdr:rowOff>67235</xdr:rowOff>
    </xdr:from>
    <xdr:to>
      <xdr:col>9</xdr:col>
      <xdr:colOff>0</xdr:colOff>
      <xdr:row>46</xdr:row>
      <xdr:rowOff>185117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5" name="1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7" name="16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95250</xdr:colOff>
      <xdr:row>5</xdr:row>
      <xdr:rowOff>19050</xdr:rowOff>
    </xdr:to>
    <xdr:pic>
      <xdr:nvPicPr>
        <xdr:cNvPr id="19" name="18 Imagen"/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953374" cy="10191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83820</xdr:colOff>
      <xdr:row>5</xdr:row>
      <xdr:rowOff>167640</xdr:rowOff>
    </xdr:from>
    <xdr:to>
      <xdr:col>1</xdr:col>
      <xdr:colOff>260091</xdr:colOff>
      <xdr:row>7</xdr:row>
      <xdr:rowOff>35301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3820" y="960120"/>
          <a:ext cx="275331" cy="263901"/>
        </a:xfrm>
        <a:prstGeom prst="rect">
          <a:avLst/>
        </a:prstGeom>
      </xdr:spPr>
    </xdr:pic>
    <xdr:clientData/>
  </xdr:twoCellAnchor>
  <xdr:twoCellAnchor editAs="oneCell">
    <xdr:from>
      <xdr:col>1</xdr:col>
      <xdr:colOff>270508</xdr:colOff>
      <xdr:row>5</xdr:row>
      <xdr:rowOff>169543</xdr:rowOff>
    </xdr:from>
    <xdr:to>
      <xdr:col>1</xdr:col>
      <xdr:colOff>548707</xdr:colOff>
      <xdr:row>7</xdr:row>
      <xdr:rowOff>40072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9568" y="962023"/>
          <a:ext cx="278199" cy="266769"/>
        </a:xfrm>
        <a:prstGeom prst="rect">
          <a:avLst/>
        </a:prstGeom>
      </xdr:spPr>
    </xdr:pic>
    <xdr:clientData/>
  </xdr:twoCellAnchor>
  <xdr:twoCellAnchor>
    <xdr:from>
      <xdr:col>1</xdr:col>
      <xdr:colOff>92529</xdr:colOff>
      <xdr:row>21</xdr:row>
      <xdr:rowOff>87085</xdr:rowOff>
    </xdr:from>
    <xdr:to>
      <xdr:col>3</xdr:col>
      <xdr:colOff>323850</xdr:colOff>
      <xdr:row>34</xdr:row>
      <xdr:rowOff>114760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323850</xdr:colOff>
      <xdr:row>24</xdr:row>
      <xdr:rowOff>9525</xdr:rowOff>
    </xdr:from>
    <xdr:to>
      <xdr:col>3</xdr:col>
      <xdr:colOff>228600</xdr:colOff>
      <xdr:row>24</xdr:row>
      <xdr:rowOff>19052</xdr:rowOff>
    </xdr:to>
    <xdr:cxnSp macro="">
      <xdr:nvCxnSpPr>
        <xdr:cNvPr id="8" name="7 Conector recto"/>
        <xdr:cNvCxnSpPr/>
      </xdr:nvCxnSpPr>
      <xdr:spPr>
        <a:xfrm flipV="1">
          <a:off x="419100" y="4810125"/>
          <a:ext cx="2581275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352425</xdr:colOff>
      <xdr:row>19</xdr:row>
      <xdr:rowOff>28575</xdr:rowOff>
    </xdr:from>
    <xdr:to>
      <xdr:col>2</xdr:col>
      <xdr:colOff>495300</xdr:colOff>
      <xdr:row>21</xdr:row>
      <xdr:rowOff>104775</xdr:rowOff>
    </xdr:to>
    <xdr:sp macro="" textlink="">
      <xdr:nvSpPr>
        <xdr:cNvPr id="9" name="1 CuadroTexto"/>
        <xdr:cNvSpPr txBox="1"/>
      </xdr:nvSpPr>
      <xdr:spPr>
        <a:xfrm>
          <a:off x="476250" y="3629025"/>
          <a:ext cx="2838450" cy="4762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4</xdr:col>
      <xdr:colOff>57151</xdr:colOff>
      <xdr:row>19</xdr:row>
      <xdr:rowOff>19050</xdr:rowOff>
    </xdr:from>
    <xdr:to>
      <xdr:col>9</xdr:col>
      <xdr:colOff>481853</xdr:colOff>
      <xdr:row>21</xdr:row>
      <xdr:rowOff>104775</xdr:rowOff>
    </xdr:to>
    <xdr:sp macro="" textlink="">
      <xdr:nvSpPr>
        <xdr:cNvPr id="10" name="1 CuadroTexto"/>
        <xdr:cNvSpPr txBox="1"/>
      </xdr:nvSpPr>
      <xdr:spPr>
        <a:xfrm>
          <a:off x="3844739" y="3649756"/>
          <a:ext cx="2654673" cy="48913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224790</xdr:colOff>
      <xdr:row>21</xdr:row>
      <xdr:rowOff>180975</xdr:rowOff>
    </xdr:from>
    <xdr:to>
      <xdr:col>9</xdr:col>
      <xdr:colOff>538215</xdr:colOff>
      <xdr:row>35</xdr:row>
      <xdr:rowOff>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560070</xdr:colOff>
      <xdr:row>5</xdr:row>
      <xdr:rowOff>161925</xdr:rowOff>
    </xdr:from>
    <xdr:to>
      <xdr:col>1</xdr:col>
      <xdr:colOff>836909</xdr:colOff>
      <xdr:row>7</xdr:row>
      <xdr:rowOff>41979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659130" y="954405"/>
          <a:ext cx="276839" cy="276294"/>
        </a:xfrm>
        <a:prstGeom prst="rect">
          <a:avLst/>
        </a:prstGeom>
      </xdr:spPr>
    </xdr:pic>
    <xdr:clientData/>
  </xdr:twoCellAnchor>
  <xdr:twoCellAnchor>
    <xdr:from>
      <xdr:col>1</xdr:col>
      <xdr:colOff>361950</xdr:colOff>
      <xdr:row>28</xdr:row>
      <xdr:rowOff>85725</xdr:rowOff>
    </xdr:from>
    <xdr:to>
      <xdr:col>3</xdr:col>
      <xdr:colOff>266700</xdr:colOff>
      <xdr:row>28</xdr:row>
      <xdr:rowOff>95252</xdr:rowOff>
    </xdr:to>
    <xdr:cxnSp macro="">
      <xdr:nvCxnSpPr>
        <xdr:cNvPr id="14" name="13 Conector recto"/>
        <xdr:cNvCxnSpPr/>
      </xdr:nvCxnSpPr>
      <xdr:spPr>
        <a:xfrm flipV="1">
          <a:off x="457200" y="5686425"/>
          <a:ext cx="2581275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145676</xdr:colOff>
      <xdr:row>24</xdr:row>
      <xdr:rowOff>19052</xdr:rowOff>
    </xdr:from>
    <xdr:to>
      <xdr:col>9</xdr:col>
      <xdr:colOff>380999</xdr:colOff>
      <xdr:row>24</xdr:row>
      <xdr:rowOff>28575</xdr:rowOff>
    </xdr:to>
    <xdr:cxnSp macro="">
      <xdr:nvCxnSpPr>
        <xdr:cNvPr id="15" name="14 Conector recto"/>
        <xdr:cNvCxnSpPr/>
      </xdr:nvCxnSpPr>
      <xdr:spPr>
        <a:xfrm flipV="1">
          <a:off x="3850901" y="4819652"/>
          <a:ext cx="2083173" cy="9523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112058</xdr:colOff>
      <xdr:row>28</xdr:row>
      <xdr:rowOff>110217</xdr:rowOff>
    </xdr:from>
    <xdr:to>
      <xdr:col>9</xdr:col>
      <xdr:colOff>465363</xdr:colOff>
      <xdr:row>28</xdr:row>
      <xdr:rowOff>111499</xdr:rowOff>
    </xdr:to>
    <xdr:cxnSp macro="">
      <xdr:nvCxnSpPr>
        <xdr:cNvPr id="16" name="15 Conector recto"/>
        <xdr:cNvCxnSpPr/>
      </xdr:nvCxnSpPr>
      <xdr:spPr>
        <a:xfrm flipV="1">
          <a:off x="3817283" y="5710917"/>
          <a:ext cx="2201155" cy="1282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57150</xdr:colOff>
      <xdr:row>5</xdr:row>
      <xdr:rowOff>19050</xdr:rowOff>
    </xdr:to>
    <xdr:pic>
      <xdr:nvPicPr>
        <xdr:cNvPr id="18" name="1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276975" cy="10191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152400</xdr:rowOff>
    </xdr:from>
    <xdr:to>
      <xdr:col>1</xdr:col>
      <xdr:colOff>275331</xdr:colOff>
      <xdr:row>6</xdr:row>
      <xdr:rowOff>189606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811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171448</xdr:rowOff>
    </xdr:from>
    <xdr:to>
      <xdr:col>1</xdr:col>
      <xdr:colOff>924537</xdr:colOff>
      <xdr:row>7</xdr:row>
      <xdr:rowOff>11497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7</xdr:row>
      <xdr:rowOff>1972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906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27</xdr:row>
      <xdr:rowOff>85725</xdr:rowOff>
    </xdr:from>
    <xdr:to>
      <xdr:col>4</xdr:col>
      <xdr:colOff>284625</xdr:colOff>
      <xdr:row>41</xdr:row>
      <xdr:rowOff>161025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847724</xdr:colOff>
      <xdr:row>26</xdr:row>
      <xdr:rowOff>171450</xdr:rowOff>
    </xdr:from>
    <xdr:to>
      <xdr:col>7</xdr:col>
      <xdr:colOff>837299</xdr:colOff>
      <xdr:row>41</xdr:row>
      <xdr:rowOff>65775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0</xdr:row>
      <xdr:rowOff>0</xdr:rowOff>
    </xdr:from>
    <xdr:to>
      <xdr:col>8</xdr:col>
      <xdr:colOff>95250</xdr:colOff>
      <xdr:row>4</xdr:row>
      <xdr:rowOff>219075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3825" y="0"/>
          <a:ext cx="8629650" cy="101917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314323</xdr:colOff>
      <xdr:row>5</xdr:row>
      <xdr:rowOff>123823</xdr:rowOff>
    </xdr:from>
    <xdr:to>
      <xdr:col>1</xdr:col>
      <xdr:colOff>592522</xdr:colOff>
      <xdr:row>7</xdr:row>
      <xdr:rowOff>1972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38148" y="11239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104774</xdr:colOff>
      <xdr:row>27</xdr:row>
      <xdr:rowOff>91440</xdr:rowOff>
    </xdr:from>
    <xdr:to>
      <xdr:col>4</xdr:col>
      <xdr:colOff>535499</xdr:colOff>
      <xdr:row>41</xdr:row>
      <xdr:rowOff>166740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4</xdr:col>
      <xdr:colOff>561975</xdr:colOff>
      <xdr:row>27</xdr:row>
      <xdr:rowOff>76200</xdr:rowOff>
    </xdr:from>
    <xdr:to>
      <xdr:col>7</xdr:col>
      <xdr:colOff>837300</xdr:colOff>
      <xdr:row>41</xdr:row>
      <xdr:rowOff>151500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 editAs="oneCell">
    <xdr:from>
      <xdr:col>1</xdr:col>
      <xdr:colOff>0</xdr:colOff>
      <xdr:row>5</xdr:row>
      <xdr:rowOff>114300</xdr:rowOff>
    </xdr:from>
    <xdr:to>
      <xdr:col>1</xdr:col>
      <xdr:colOff>275331</xdr:colOff>
      <xdr:row>6</xdr:row>
      <xdr:rowOff>189606</xdr:rowOff>
    </xdr:to>
    <xdr:pic>
      <xdr:nvPicPr>
        <xdr:cNvPr id="12" name="11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23825" y="11144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628648</xdr:colOff>
      <xdr:row>5</xdr:row>
      <xdr:rowOff>133348</xdr:rowOff>
    </xdr:from>
    <xdr:to>
      <xdr:col>1</xdr:col>
      <xdr:colOff>905487</xdr:colOff>
      <xdr:row>7</xdr:row>
      <xdr:rowOff>11497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52473" y="11334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104775</xdr:colOff>
      <xdr:row>5</xdr:row>
      <xdr:rowOff>19050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24925" cy="101917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104774</xdr:colOff>
      <xdr:row>27</xdr:row>
      <xdr:rowOff>15239</xdr:rowOff>
    </xdr:from>
    <xdr:to>
      <xdr:col>4</xdr:col>
      <xdr:colOff>344999</xdr:colOff>
      <xdr:row>41</xdr:row>
      <xdr:rowOff>109589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47626</xdr:colOff>
      <xdr:row>27</xdr:row>
      <xdr:rowOff>9526</xdr:rowOff>
    </xdr:from>
    <xdr:to>
      <xdr:col>8</xdr:col>
      <xdr:colOff>18151</xdr:colOff>
      <xdr:row>41</xdr:row>
      <xdr:rowOff>103876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19050</xdr:colOff>
      <xdr:row>5</xdr:row>
      <xdr:rowOff>85725</xdr:rowOff>
    </xdr:from>
    <xdr:to>
      <xdr:col>1</xdr:col>
      <xdr:colOff>294381</xdr:colOff>
      <xdr:row>7</xdr:row>
      <xdr:rowOff>18156</xdr:rowOff>
    </xdr:to>
    <xdr:pic>
      <xdr:nvPicPr>
        <xdr:cNvPr id="15" name="14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4287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638173</xdr:colOff>
      <xdr:row>5</xdr:row>
      <xdr:rowOff>95248</xdr:rowOff>
    </xdr:from>
    <xdr:to>
      <xdr:col>1</xdr:col>
      <xdr:colOff>915012</xdr:colOff>
      <xdr:row>7</xdr:row>
      <xdr:rowOff>30547</xdr:rowOff>
    </xdr:to>
    <xdr:pic>
      <xdr:nvPicPr>
        <xdr:cNvPr id="16" name="1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1998" y="10953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333373</xdr:colOff>
      <xdr:row>5</xdr:row>
      <xdr:rowOff>85723</xdr:rowOff>
    </xdr:from>
    <xdr:to>
      <xdr:col>1</xdr:col>
      <xdr:colOff>611572</xdr:colOff>
      <xdr:row>7</xdr:row>
      <xdr:rowOff>21022</xdr:rowOff>
    </xdr:to>
    <xdr:pic>
      <xdr:nvPicPr>
        <xdr:cNvPr id="17" name="16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57198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104775</xdr:colOff>
      <xdr:row>5</xdr:row>
      <xdr:rowOff>19050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86825" cy="10191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29</xdr:row>
      <xdr:rowOff>22860</xdr:rowOff>
    </xdr:from>
    <xdr:to>
      <xdr:col>3</xdr:col>
      <xdr:colOff>180975</xdr:colOff>
      <xdr:row>43</xdr:row>
      <xdr:rowOff>98160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409576</xdr:colOff>
      <xdr:row>29</xdr:row>
      <xdr:rowOff>30480</xdr:rowOff>
    </xdr:from>
    <xdr:to>
      <xdr:col>7</xdr:col>
      <xdr:colOff>637274</xdr:colOff>
      <xdr:row>43</xdr:row>
      <xdr:rowOff>105780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361948</xdr:colOff>
      <xdr:row>5</xdr:row>
      <xdr:rowOff>85723</xdr:rowOff>
    </xdr:from>
    <xdr:to>
      <xdr:col>1</xdr:col>
      <xdr:colOff>640147</xdr:colOff>
      <xdr:row>6</xdr:row>
      <xdr:rowOff>163897</xdr:rowOff>
    </xdr:to>
    <xdr:pic>
      <xdr:nvPicPr>
        <xdr:cNvPr id="16" name="15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857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</xdr:colOff>
      <xdr:row>5</xdr:row>
      <xdr:rowOff>76200</xdr:rowOff>
    </xdr:from>
    <xdr:to>
      <xdr:col>1</xdr:col>
      <xdr:colOff>313431</xdr:colOff>
      <xdr:row>6</xdr:row>
      <xdr:rowOff>151506</xdr:rowOff>
    </xdr:to>
    <xdr:pic>
      <xdr:nvPicPr>
        <xdr:cNvPr id="17" name="1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619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666748</xdr:colOff>
      <xdr:row>5</xdr:row>
      <xdr:rowOff>95248</xdr:rowOff>
    </xdr:from>
    <xdr:to>
      <xdr:col>1</xdr:col>
      <xdr:colOff>943587</xdr:colOff>
      <xdr:row>6</xdr:row>
      <xdr:rowOff>173422</xdr:rowOff>
    </xdr:to>
    <xdr:pic>
      <xdr:nvPicPr>
        <xdr:cNvPr id="18" name="1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90573" y="10953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28575</xdr:colOff>
      <xdr:row>5</xdr:row>
      <xdr:rowOff>19050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67800" cy="101917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361949</xdr:colOff>
      <xdr:row>30</xdr:row>
      <xdr:rowOff>91440</xdr:rowOff>
    </xdr:from>
    <xdr:to>
      <xdr:col>7</xdr:col>
      <xdr:colOff>618224</xdr:colOff>
      <xdr:row>44</xdr:row>
      <xdr:rowOff>166740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60960</xdr:colOff>
      <xdr:row>30</xdr:row>
      <xdr:rowOff>68580</xdr:rowOff>
    </xdr:from>
    <xdr:to>
      <xdr:col>3</xdr:col>
      <xdr:colOff>586935</xdr:colOff>
      <xdr:row>44</xdr:row>
      <xdr:rowOff>143880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342898</xdr:colOff>
      <xdr:row>5</xdr:row>
      <xdr:rowOff>123823</xdr:rowOff>
    </xdr:from>
    <xdr:to>
      <xdr:col>1</xdr:col>
      <xdr:colOff>621097</xdr:colOff>
      <xdr:row>7</xdr:row>
      <xdr:rowOff>1972</xdr:rowOff>
    </xdr:to>
    <xdr:pic>
      <xdr:nvPicPr>
        <xdr:cNvPr id="19" name="18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66723" y="11239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</xdr:colOff>
      <xdr:row>5</xdr:row>
      <xdr:rowOff>114300</xdr:rowOff>
    </xdr:from>
    <xdr:to>
      <xdr:col>1</xdr:col>
      <xdr:colOff>294381</xdr:colOff>
      <xdr:row>6</xdr:row>
      <xdr:rowOff>189606</xdr:rowOff>
    </xdr:to>
    <xdr:pic>
      <xdr:nvPicPr>
        <xdr:cNvPr id="20" name="19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42875" y="11144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666748</xdr:colOff>
      <xdr:row>5</xdr:row>
      <xdr:rowOff>123823</xdr:rowOff>
    </xdr:from>
    <xdr:to>
      <xdr:col>1</xdr:col>
      <xdr:colOff>943587</xdr:colOff>
      <xdr:row>7</xdr:row>
      <xdr:rowOff>1972</xdr:rowOff>
    </xdr:to>
    <xdr:pic>
      <xdr:nvPicPr>
        <xdr:cNvPr id="21" name="20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90573" y="11239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28575</xdr:colOff>
      <xdr:row>5</xdr:row>
      <xdr:rowOff>19050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20125" cy="101917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30</xdr:row>
      <xdr:rowOff>158115</xdr:rowOff>
    </xdr:from>
    <xdr:to>
      <xdr:col>7</xdr:col>
      <xdr:colOff>732525</xdr:colOff>
      <xdr:row>45</xdr:row>
      <xdr:rowOff>33390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66674</xdr:colOff>
      <xdr:row>30</xdr:row>
      <xdr:rowOff>106680</xdr:rowOff>
    </xdr:from>
    <xdr:to>
      <xdr:col>3</xdr:col>
      <xdr:colOff>419100</xdr:colOff>
      <xdr:row>44</xdr:row>
      <xdr:rowOff>181980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66675</xdr:colOff>
      <xdr:row>5</xdr:row>
      <xdr:rowOff>19050</xdr:rowOff>
    </xdr:to>
    <xdr:pic>
      <xdr:nvPicPr>
        <xdr:cNvPr id="26" name="25 Imagen"/>
        <xdr:cNvPicPr>
          <a:picLocks noChangeAspect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429750" cy="101917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515710</xdr:colOff>
      <xdr:row>24</xdr:row>
      <xdr:rowOff>64769</xdr:rowOff>
    </xdr:from>
    <xdr:to>
      <xdr:col>7</xdr:col>
      <xdr:colOff>886285</xdr:colOff>
      <xdr:row>38</xdr:row>
      <xdr:rowOff>140069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57152</xdr:colOff>
      <xdr:row>24</xdr:row>
      <xdr:rowOff>38100</xdr:rowOff>
    </xdr:from>
    <xdr:to>
      <xdr:col>4</xdr:col>
      <xdr:colOff>47627</xdr:colOff>
      <xdr:row>38</xdr:row>
      <xdr:rowOff>113400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38100</xdr:colOff>
      <xdr:row>5</xdr:row>
      <xdr:rowOff>19050</xdr:rowOff>
    </xdr:to>
    <xdr:pic>
      <xdr:nvPicPr>
        <xdr:cNvPr id="29" name="28 Imagen"/>
        <xdr:cNvPicPr>
          <a:picLocks noChangeAspect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705975" cy="101917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4307</xdr:colOff>
      <xdr:row>24</xdr:row>
      <xdr:rowOff>75537</xdr:rowOff>
    </xdr:from>
    <xdr:to>
      <xdr:col>7</xdr:col>
      <xdr:colOff>843263</xdr:colOff>
      <xdr:row>38</xdr:row>
      <xdr:rowOff>135929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69159</xdr:colOff>
      <xdr:row>24</xdr:row>
      <xdr:rowOff>78187</xdr:rowOff>
    </xdr:from>
    <xdr:to>
      <xdr:col>2</xdr:col>
      <xdr:colOff>466725</xdr:colOff>
      <xdr:row>38</xdr:row>
      <xdr:rowOff>138579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333373</xdr:colOff>
      <xdr:row>5</xdr:row>
      <xdr:rowOff>123823</xdr:rowOff>
    </xdr:from>
    <xdr:to>
      <xdr:col>1</xdr:col>
      <xdr:colOff>611572</xdr:colOff>
      <xdr:row>7</xdr:row>
      <xdr:rowOff>1972</xdr:rowOff>
    </xdr:to>
    <xdr:pic>
      <xdr:nvPicPr>
        <xdr:cNvPr id="28" name="27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57198" y="11239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</xdr:colOff>
      <xdr:row>5</xdr:row>
      <xdr:rowOff>133350</xdr:rowOff>
    </xdr:from>
    <xdr:to>
      <xdr:col>1</xdr:col>
      <xdr:colOff>294381</xdr:colOff>
      <xdr:row>7</xdr:row>
      <xdr:rowOff>8631</xdr:rowOff>
    </xdr:to>
    <xdr:pic>
      <xdr:nvPicPr>
        <xdr:cNvPr id="29" name="28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42875" y="11334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123823</xdr:rowOff>
    </xdr:from>
    <xdr:to>
      <xdr:col>1</xdr:col>
      <xdr:colOff>924537</xdr:colOff>
      <xdr:row>7</xdr:row>
      <xdr:rowOff>1972</xdr:rowOff>
    </xdr:to>
    <xdr:pic>
      <xdr:nvPicPr>
        <xdr:cNvPr id="30" name="2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1239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28575</xdr:colOff>
      <xdr:row>5</xdr:row>
      <xdr:rowOff>19050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258300" cy="101917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390525</xdr:colOff>
      <xdr:row>24</xdr:row>
      <xdr:rowOff>93344</xdr:rowOff>
    </xdr:from>
    <xdr:to>
      <xdr:col>7</xdr:col>
      <xdr:colOff>770625</xdr:colOff>
      <xdr:row>39</xdr:row>
      <xdr:rowOff>6719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30483</xdr:colOff>
      <xdr:row>24</xdr:row>
      <xdr:rowOff>144780</xdr:rowOff>
    </xdr:from>
    <xdr:to>
      <xdr:col>2</xdr:col>
      <xdr:colOff>76200</xdr:colOff>
      <xdr:row>39</xdr:row>
      <xdr:rowOff>58155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5</xdr:row>
      <xdr:rowOff>19050</xdr:rowOff>
    </xdr:to>
    <xdr:pic>
      <xdr:nvPicPr>
        <xdr:cNvPr id="35" name="34 Imagen"/>
        <xdr:cNvPicPr>
          <a:picLocks noChangeAspect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410700" cy="101917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43815</xdr:colOff>
      <xdr:row>31</xdr:row>
      <xdr:rowOff>95250</xdr:rowOff>
    </xdr:from>
    <xdr:to>
      <xdr:col>3</xdr:col>
      <xdr:colOff>541215</xdr:colOff>
      <xdr:row>45</xdr:row>
      <xdr:rowOff>151500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567690</xdr:colOff>
      <xdr:row>31</xdr:row>
      <xdr:rowOff>72389</xdr:rowOff>
    </xdr:from>
    <xdr:to>
      <xdr:col>8</xdr:col>
      <xdr:colOff>4815</xdr:colOff>
      <xdr:row>45</xdr:row>
      <xdr:rowOff>128639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4" name="33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5" name="3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6" name="35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104775</xdr:colOff>
      <xdr:row>5</xdr:row>
      <xdr:rowOff>19050</xdr:rowOff>
    </xdr:to>
    <xdr:pic>
      <xdr:nvPicPr>
        <xdr:cNvPr id="38" name="37 Imagen"/>
        <xdr:cNvPicPr>
          <a:picLocks noChangeAspect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201024" cy="101917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44903</xdr:colOff>
      <xdr:row>31</xdr:row>
      <xdr:rowOff>100965</xdr:rowOff>
    </xdr:from>
    <xdr:to>
      <xdr:col>3</xdr:col>
      <xdr:colOff>511628</xdr:colOff>
      <xdr:row>45</xdr:row>
      <xdr:rowOff>157215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249555</xdr:colOff>
      <xdr:row>31</xdr:row>
      <xdr:rowOff>68580</xdr:rowOff>
    </xdr:from>
    <xdr:to>
      <xdr:col>8</xdr:col>
      <xdr:colOff>48630</xdr:colOff>
      <xdr:row>45</xdr:row>
      <xdr:rowOff>124830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4" name="33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5" name="3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6" name="3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7" name="36 Imagen" descr="j0432678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8" name="3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9" name="38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66675</xdr:colOff>
      <xdr:row>5</xdr:row>
      <xdr:rowOff>19050</xdr:rowOff>
    </xdr:to>
    <xdr:pic>
      <xdr:nvPicPr>
        <xdr:cNvPr id="41" name="40 Imagen"/>
        <xdr:cNvPicPr>
          <a:picLocks noChangeAspect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15325" cy="101917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380999</xdr:colOff>
      <xdr:row>33</xdr:row>
      <xdr:rowOff>0</xdr:rowOff>
    </xdr:from>
    <xdr:to>
      <xdr:col>7</xdr:col>
      <xdr:colOff>951599</xdr:colOff>
      <xdr:row>47</xdr:row>
      <xdr:rowOff>75300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38100</xdr:colOff>
      <xdr:row>32</xdr:row>
      <xdr:rowOff>171451</xdr:rowOff>
    </xdr:from>
    <xdr:to>
      <xdr:col>3</xdr:col>
      <xdr:colOff>478350</xdr:colOff>
      <xdr:row>47</xdr:row>
      <xdr:rowOff>65776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4" name="33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5" name="3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6" name="3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7" name="36 Imagen" descr="j0432678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8" name="3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9" name="38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0" name="39 Imagen" descr="j0432678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1" name="4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2" name="41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0</xdr:rowOff>
    </xdr:from>
    <xdr:to>
      <xdr:col>8</xdr:col>
      <xdr:colOff>47625</xdr:colOff>
      <xdr:row>5</xdr:row>
      <xdr:rowOff>19050</xdr:rowOff>
    </xdr:to>
    <xdr:pic>
      <xdr:nvPicPr>
        <xdr:cNvPr id="44" name="43 Imagen"/>
        <xdr:cNvPicPr>
          <a:picLocks noChangeAspect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0"/>
          <a:ext cx="8591550" cy="101917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108585</xdr:colOff>
      <xdr:row>24</xdr:row>
      <xdr:rowOff>171450</xdr:rowOff>
    </xdr:from>
    <xdr:to>
      <xdr:col>7</xdr:col>
      <xdr:colOff>622035</xdr:colOff>
      <xdr:row>39</xdr:row>
      <xdr:rowOff>84825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38101</xdr:colOff>
      <xdr:row>24</xdr:row>
      <xdr:rowOff>137159</xdr:rowOff>
    </xdr:from>
    <xdr:to>
      <xdr:col>3</xdr:col>
      <xdr:colOff>400051</xdr:colOff>
      <xdr:row>39</xdr:row>
      <xdr:rowOff>50534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4" name="33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5" name="3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6" name="3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7" name="36 Imagen" descr="j0432678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8" name="3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9" name="38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0" name="39 Imagen" descr="j0432678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1" name="4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2" name="41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3" name="42 Imagen" descr="j0432678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4" name="4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5" name="44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19050</xdr:colOff>
      <xdr:row>5</xdr:row>
      <xdr:rowOff>19050</xdr:rowOff>
    </xdr:to>
    <xdr:pic>
      <xdr:nvPicPr>
        <xdr:cNvPr id="47" name="46 Imagen"/>
        <xdr:cNvPicPr>
          <a:picLocks noChangeAspect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62975" cy="101917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25</xdr:row>
      <xdr:rowOff>28574</xdr:rowOff>
    </xdr:from>
    <xdr:to>
      <xdr:col>3</xdr:col>
      <xdr:colOff>600075</xdr:colOff>
      <xdr:row>39</xdr:row>
      <xdr:rowOff>122924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264795</xdr:colOff>
      <xdr:row>25</xdr:row>
      <xdr:rowOff>28575</xdr:rowOff>
    </xdr:from>
    <xdr:to>
      <xdr:col>7</xdr:col>
      <xdr:colOff>835395</xdr:colOff>
      <xdr:row>39</xdr:row>
      <xdr:rowOff>122925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4" name="33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5" name="3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6" name="3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7" name="36 Imagen" descr="j0432678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8" name="3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9" name="38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0" name="39 Imagen" descr="j0432678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1" name="4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2" name="41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3" name="42 Imagen" descr="j0432678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4" name="4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5" name="44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6" name="45 Imagen" descr="j0432678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7" name="4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8" name="47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9526</xdr:colOff>
      <xdr:row>5</xdr:row>
      <xdr:rowOff>19050</xdr:rowOff>
    </xdr:to>
    <xdr:pic>
      <xdr:nvPicPr>
        <xdr:cNvPr id="50" name="49 Imagen"/>
        <xdr:cNvPicPr>
          <a:picLocks noChangeAspect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763000" cy="101917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43815</xdr:colOff>
      <xdr:row>24</xdr:row>
      <xdr:rowOff>135255</xdr:rowOff>
    </xdr:from>
    <xdr:to>
      <xdr:col>3</xdr:col>
      <xdr:colOff>529590</xdr:colOff>
      <xdr:row>39</xdr:row>
      <xdr:rowOff>39105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411480</xdr:colOff>
      <xdr:row>24</xdr:row>
      <xdr:rowOff>104775</xdr:rowOff>
    </xdr:from>
    <xdr:to>
      <xdr:col>7</xdr:col>
      <xdr:colOff>867780</xdr:colOff>
      <xdr:row>39</xdr:row>
      <xdr:rowOff>8625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4" name="33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5" name="3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6" name="3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7" name="36 Imagen" descr="j0432678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8" name="3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9" name="38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0" name="39 Imagen" descr="j0432678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1" name="4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2" name="41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3" name="42 Imagen" descr="j0432678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4" name="4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5" name="44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6" name="45 Imagen" descr="j0432678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7" name="4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8" name="47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9" name="48 Imagen" descr="j0432678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50" name="4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51" name="50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57150</xdr:colOff>
      <xdr:row>5</xdr:row>
      <xdr:rowOff>19050</xdr:rowOff>
    </xdr:to>
    <xdr:pic>
      <xdr:nvPicPr>
        <xdr:cNvPr id="53" name="52 Imagen"/>
        <xdr:cNvPicPr>
          <a:picLocks noChangeAspect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86850" cy="1019175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39222</xdr:colOff>
      <xdr:row>23</xdr:row>
      <xdr:rowOff>106456</xdr:rowOff>
    </xdr:from>
    <xdr:to>
      <xdr:col>14</xdr:col>
      <xdr:colOff>105897</xdr:colOff>
      <xdr:row>37</xdr:row>
      <xdr:rowOff>162706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19</xdr:col>
      <xdr:colOff>38100</xdr:colOff>
      <xdr:row>5</xdr:row>
      <xdr:rowOff>19050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277224" cy="1019175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273627</xdr:colOff>
      <xdr:row>22</xdr:row>
      <xdr:rowOff>100446</xdr:rowOff>
    </xdr:from>
    <xdr:to>
      <xdr:col>14</xdr:col>
      <xdr:colOff>45027</xdr:colOff>
      <xdr:row>36</xdr:row>
      <xdr:rowOff>156696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7</xdr:col>
      <xdr:colOff>140719</xdr:colOff>
      <xdr:row>20</xdr:row>
      <xdr:rowOff>23132</xdr:rowOff>
    </xdr:from>
    <xdr:ext cx="184731" cy="280205"/>
    <xdr:sp macro="" textlink="">
      <xdr:nvSpPr>
        <xdr:cNvPr id="20" name="19 CuadroTexto"/>
        <xdr:cNvSpPr txBox="1"/>
      </xdr:nvSpPr>
      <xdr:spPr>
        <a:xfrm>
          <a:off x="3655444" y="4137932"/>
          <a:ext cx="184731" cy="28020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algn="ctr"/>
          <a:endParaRPr lang="es-CO" sz="1200" b="1">
            <a:solidFill>
              <a:schemeClr val="accent3">
                <a:lumMod val="50000"/>
              </a:schemeClr>
            </a:solidFill>
          </a:endParaRPr>
        </a:p>
      </xdr:txBody>
    </xdr:sp>
    <xdr:clientData/>
  </xdr:oneCellAnchor>
  <xdr:twoCellAnchor editAs="oneCell">
    <xdr:from>
      <xdr:col>0</xdr:col>
      <xdr:colOff>0</xdr:colOff>
      <xdr:row>0</xdr:row>
      <xdr:rowOff>0</xdr:rowOff>
    </xdr:from>
    <xdr:to>
      <xdr:col>19</xdr:col>
      <xdr:colOff>0</xdr:colOff>
      <xdr:row>5</xdr:row>
      <xdr:rowOff>19050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15325" cy="101917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391645</xdr:colOff>
      <xdr:row>22</xdr:row>
      <xdr:rowOff>94132</xdr:rowOff>
    </xdr:from>
    <xdr:to>
      <xdr:col>14</xdr:col>
      <xdr:colOff>48745</xdr:colOff>
      <xdr:row>36</xdr:row>
      <xdr:rowOff>150382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47624</xdr:colOff>
      <xdr:row>5</xdr:row>
      <xdr:rowOff>19050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29624" cy="101917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5</xdr:row>
      <xdr:rowOff>28575</xdr:rowOff>
    </xdr:from>
    <xdr:to>
      <xdr:col>1</xdr:col>
      <xdr:colOff>313431</xdr:colOff>
      <xdr:row>6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1925" y="9810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5</xdr:row>
      <xdr:rowOff>28573</xdr:rowOff>
    </xdr:from>
    <xdr:to>
      <xdr:col>1</xdr:col>
      <xdr:colOff>621097</xdr:colOff>
      <xdr:row>6</xdr:row>
      <xdr:rowOff>116272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66723" y="981073"/>
          <a:ext cx="278199" cy="268674"/>
        </a:xfrm>
        <a:prstGeom prst="rect">
          <a:avLst/>
        </a:prstGeom>
      </xdr:spPr>
    </xdr:pic>
    <xdr:clientData/>
  </xdr:twoCellAnchor>
  <xdr:twoCellAnchor>
    <xdr:from>
      <xdr:col>0</xdr:col>
      <xdr:colOff>68582</xdr:colOff>
      <xdr:row>32</xdr:row>
      <xdr:rowOff>0</xdr:rowOff>
    </xdr:from>
    <xdr:to>
      <xdr:col>3</xdr:col>
      <xdr:colOff>87632</xdr:colOff>
      <xdr:row>46</xdr:row>
      <xdr:rowOff>75300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200025</xdr:colOff>
      <xdr:row>31</xdr:row>
      <xdr:rowOff>180974</xdr:rowOff>
    </xdr:from>
    <xdr:to>
      <xdr:col>8</xdr:col>
      <xdr:colOff>0</xdr:colOff>
      <xdr:row>46</xdr:row>
      <xdr:rowOff>75299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640423</xdr:colOff>
      <xdr:row>5</xdr:row>
      <xdr:rowOff>31935</xdr:rowOff>
    </xdr:from>
    <xdr:to>
      <xdr:col>1</xdr:col>
      <xdr:colOff>917262</xdr:colOff>
      <xdr:row>6</xdr:row>
      <xdr:rowOff>129159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64248" y="984435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38099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29624" cy="101917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649941</xdr:colOff>
      <xdr:row>6</xdr:row>
      <xdr:rowOff>0</xdr:rowOff>
    </xdr:from>
    <xdr:to>
      <xdr:col>1</xdr:col>
      <xdr:colOff>926780</xdr:colOff>
      <xdr:row>7</xdr:row>
      <xdr:rowOff>78174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3206" y="1210235"/>
          <a:ext cx="276839" cy="279880"/>
        </a:xfrm>
        <a:prstGeom prst="rect">
          <a:avLst/>
        </a:prstGeom>
      </xdr:spPr>
    </xdr:pic>
    <xdr:clientData/>
  </xdr:twoCellAnchor>
  <xdr:twoCellAnchor>
    <xdr:from>
      <xdr:col>1</xdr:col>
      <xdr:colOff>1601641</xdr:colOff>
      <xdr:row>17</xdr:row>
      <xdr:rowOff>171088</xdr:rowOff>
    </xdr:from>
    <xdr:to>
      <xdr:col>13</xdr:col>
      <xdr:colOff>277666</xdr:colOff>
      <xdr:row>32</xdr:row>
      <xdr:rowOff>46363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57150</xdr:colOff>
      <xdr:row>0</xdr:row>
      <xdr:rowOff>0</xdr:rowOff>
    </xdr:from>
    <xdr:to>
      <xdr:col>19</xdr:col>
      <xdr:colOff>66675</xdr:colOff>
      <xdr:row>5</xdr:row>
      <xdr:rowOff>142875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0"/>
          <a:ext cx="8896350" cy="11430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1056154</xdr:colOff>
      <xdr:row>18</xdr:row>
      <xdr:rowOff>19969</xdr:rowOff>
    </xdr:from>
    <xdr:to>
      <xdr:col>13</xdr:col>
      <xdr:colOff>56029</xdr:colOff>
      <xdr:row>32</xdr:row>
      <xdr:rowOff>95269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905489</xdr:colOff>
      <xdr:row>7</xdr:row>
      <xdr:rowOff>89380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52475" y="1209675"/>
          <a:ext cx="276839" cy="27988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38100</xdr:colOff>
      <xdr:row>5</xdr:row>
      <xdr:rowOff>142875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1430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1465169</xdr:colOff>
      <xdr:row>19</xdr:row>
      <xdr:rowOff>114300</xdr:rowOff>
    </xdr:from>
    <xdr:to>
      <xdr:col>14</xdr:col>
      <xdr:colOff>93569</xdr:colOff>
      <xdr:row>34</xdr:row>
      <xdr:rowOff>27675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19</xdr:col>
      <xdr:colOff>47625</xdr:colOff>
      <xdr:row>5</xdr:row>
      <xdr:rowOff>142876</xdr:rowOff>
    </xdr:to>
    <xdr:pic>
      <xdr:nvPicPr>
        <xdr:cNvPr id="4" name="3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153400" cy="1143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bases%20de%20datos%20-%20deser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SDDE/Demogr&#225;ficas%20y%20mercado%20laboral/Documents%20and%20Settings/home/Mis%20documentos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DDE\Demogr&#225;ficas%20y%20mercado%20laboral\Documents%20and%20Settings\home\Mis%20documentos\Downloads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SDDE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  <pageSetUpPr fitToPage="1"/>
  </sheetPr>
  <dimension ref="A1:P36"/>
  <sheetViews>
    <sheetView tabSelected="1" zoomScaleNormal="100" zoomScaleSheetLayoutView="85" zoomScalePageLayoutView="80" workbookViewId="0">
      <selection activeCell="B10" sqref="B10:N10"/>
    </sheetView>
  </sheetViews>
  <sheetFormatPr baseColWidth="10" defaultColWidth="10.85546875" defaultRowHeight="15.75" x14ac:dyDescent="0.25"/>
  <cols>
    <col min="1" max="1" width="1.85546875" style="7" customWidth="1"/>
    <col min="2" max="3" width="11" style="7" customWidth="1"/>
    <col min="4" max="4" width="13.28515625" style="7" customWidth="1"/>
    <col min="5" max="6" width="11" style="7" customWidth="1"/>
    <col min="7" max="7" width="23.7109375" style="7" customWidth="1"/>
    <col min="8" max="8" width="7.140625" style="7" customWidth="1"/>
    <col min="9" max="9" width="9.140625" style="7" customWidth="1"/>
    <col min="10" max="10" width="10.85546875" style="7" customWidth="1"/>
    <col min="11" max="11" width="7.140625" style="7" customWidth="1"/>
    <col min="12" max="13" width="11" style="7" customWidth="1"/>
    <col min="14" max="14" width="4.42578125" style="7" customWidth="1"/>
    <col min="15" max="15" width="2" style="7" customWidth="1"/>
    <col min="16" max="16384" width="10.85546875" style="7"/>
  </cols>
  <sheetData>
    <row r="1" spans="1:16" x14ac:dyDescent="0.25">
      <c r="A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4"/>
      <c r="P1" s="10"/>
    </row>
    <row r="2" spans="1:1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1"/>
      <c r="P2" s="10"/>
    </row>
    <row r="3" spans="1:1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1"/>
      <c r="P3" s="10"/>
    </row>
    <row r="4" spans="1:1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0"/>
    </row>
    <row r="5" spans="1:1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0"/>
    </row>
    <row r="6" spans="1:1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10"/>
    </row>
    <row r="7" spans="1:16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12"/>
      <c r="P7" s="10"/>
    </row>
    <row r="8" spans="1:16" x14ac:dyDescent="0.25">
      <c r="A8" s="8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12"/>
      <c r="P8" s="10"/>
    </row>
    <row r="9" spans="1:16" x14ac:dyDescent="0.25">
      <c r="A9" s="8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12"/>
      <c r="P9" s="10"/>
    </row>
    <row r="10" spans="1:16" ht="18.75" x14ac:dyDescent="0.3">
      <c r="A10" s="8"/>
      <c r="B10" s="279" t="s">
        <v>1</v>
      </c>
      <c r="C10" s="279"/>
      <c r="D10" s="279"/>
      <c r="E10" s="279"/>
      <c r="F10" s="279"/>
      <c r="G10" s="279"/>
      <c r="H10" s="279"/>
      <c r="I10" s="279"/>
      <c r="J10" s="279"/>
      <c r="K10" s="279"/>
      <c r="L10" s="279"/>
      <c r="M10" s="279"/>
      <c r="N10" s="279"/>
      <c r="O10" s="12"/>
      <c r="P10" s="10"/>
    </row>
    <row r="11" spans="1:16" x14ac:dyDescent="0.25">
      <c r="A11" s="8"/>
      <c r="B11" s="31"/>
      <c r="C11" s="31"/>
      <c r="D11" s="31"/>
      <c r="E11" s="53"/>
      <c r="F11" s="53"/>
      <c r="G11" s="53"/>
      <c r="H11" s="53"/>
      <c r="I11" s="53"/>
      <c r="J11" s="31"/>
      <c r="K11" s="31"/>
      <c r="L11" s="31"/>
      <c r="M11" s="9"/>
      <c r="N11" s="9"/>
      <c r="O11" s="12"/>
      <c r="P11" s="10"/>
    </row>
    <row r="12" spans="1:16" x14ac:dyDescent="0.25">
      <c r="A12" s="8"/>
      <c r="B12" s="58" t="s">
        <v>3</v>
      </c>
      <c r="C12" s="31"/>
      <c r="D12" s="31"/>
      <c r="G12" s="59" t="s">
        <v>11</v>
      </c>
      <c r="H12" s="53"/>
      <c r="I12" s="53"/>
      <c r="J12" s="53"/>
      <c r="K12" s="31"/>
      <c r="L12" s="31"/>
      <c r="M12" s="9"/>
      <c r="N12" s="9"/>
      <c r="O12" s="12"/>
      <c r="P12" s="10"/>
    </row>
    <row r="13" spans="1:16" x14ac:dyDescent="0.25">
      <c r="A13" s="8"/>
      <c r="B13" s="31"/>
      <c r="C13" s="31"/>
      <c r="D13" s="31"/>
      <c r="G13" s="53"/>
      <c r="H13" s="53"/>
      <c r="I13" s="53"/>
      <c r="J13" s="53"/>
      <c r="K13" s="31"/>
      <c r="L13" s="31"/>
      <c r="M13" s="9"/>
      <c r="N13" s="9"/>
      <c r="O13" s="12"/>
      <c r="P13" s="10"/>
    </row>
    <row r="14" spans="1:16" ht="16.5" customHeight="1" x14ac:dyDescent="0.3">
      <c r="A14" s="8"/>
      <c r="B14" s="58" t="s">
        <v>36</v>
      </c>
      <c r="C14" s="13"/>
      <c r="D14" s="13"/>
      <c r="G14" s="59" t="s">
        <v>4</v>
      </c>
      <c r="H14" s="33"/>
      <c r="I14" s="59" t="s">
        <v>101</v>
      </c>
      <c r="L14" s="59" t="s">
        <v>102</v>
      </c>
      <c r="M14" s="32"/>
      <c r="N14" s="32"/>
      <c r="O14" s="12"/>
      <c r="P14" s="10"/>
    </row>
    <row r="15" spans="1:16" x14ac:dyDescent="0.25">
      <c r="A15" s="8"/>
      <c r="B15" s="34"/>
      <c r="C15" s="35"/>
      <c r="D15" s="35"/>
      <c r="G15" s="55"/>
      <c r="H15" s="10"/>
      <c r="J15" s="35"/>
      <c r="M15" s="36"/>
      <c r="N15" s="36"/>
      <c r="O15" s="12"/>
      <c r="P15" s="10"/>
    </row>
    <row r="16" spans="1:16" ht="17.25" customHeight="1" x14ac:dyDescent="0.25">
      <c r="A16" s="8"/>
      <c r="B16" s="58" t="s">
        <v>61</v>
      </c>
      <c r="C16" s="37"/>
      <c r="D16" s="37"/>
      <c r="E16" s="70"/>
      <c r="G16" s="76" t="s">
        <v>5</v>
      </c>
      <c r="H16" s="71"/>
      <c r="I16" s="76" t="s">
        <v>7</v>
      </c>
      <c r="L16" s="76" t="s">
        <v>6</v>
      </c>
      <c r="N16" s="40"/>
      <c r="O16" s="12"/>
      <c r="P16" s="10"/>
    </row>
    <row r="17" spans="1:16" ht="17.25" customHeight="1" x14ac:dyDescent="0.25">
      <c r="A17" s="8"/>
      <c r="B17" s="58"/>
      <c r="C17" s="37"/>
      <c r="D17" s="37"/>
      <c r="E17" s="70"/>
      <c r="G17" s="76" t="s">
        <v>65</v>
      </c>
      <c r="H17" s="71"/>
      <c r="I17" s="76"/>
      <c r="N17" s="40"/>
      <c r="O17" s="12"/>
      <c r="P17" s="10"/>
    </row>
    <row r="18" spans="1:16" ht="17.25" customHeight="1" x14ac:dyDescent="0.25">
      <c r="A18" s="8"/>
      <c r="B18" s="58"/>
      <c r="C18" s="37"/>
      <c r="D18" s="37"/>
      <c r="E18" s="70"/>
      <c r="G18" s="76" t="s">
        <v>70</v>
      </c>
      <c r="H18" s="71"/>
      <c r="I18" s="76"/>
      <c r="N18" s="40"/>
      <c r="O18" s="12"/>
      <c r="P18" s="10"/>
    </row>
    <row r="19" spans="1:16" ht="17.25" customHeight="1" x14ac:dyDescent="0.25">
      <c r="A19" s="8"/>
      <c r="B19" s="58"/>
      <c r="C19" s="37"/>
      <c r="D19" s="37"/>
      <c r="E19" s="70"/>
      <c r="G19" s="76" t="s">
        <v>66</v>
      </c>
      <c r="H19" s="71"/>
      <c r="I19" s="76"/>
      <c r="N19" s="40"/>
      <c r="O19" s="12"/>
      <c r="P19" s="10"/>
    </row>
    <row r="20" spans="1:16" ht="17.25" customHeight="1" x14ac:dyDescent="0.25">
      <c r="A20" s="8"/>
      <c r="B20" s="58"/>
      <c r="C20" s="37"/>
      <c r="D20" s="37"/>
      <c r="E20" s="70"/>
      <c r="G20" s="56"/>
      <c r="H20" s="71"/>
      <c r="I20" s="56"/>
      <c r="J20" s="72"/>
      <c r="K20" s="56"/>
      <c r="M20" s="40"/>
      <c r="N20" s="40"/>
      <c r="O20" s="12"/>
      <c r="P20" s="10"/>
    </row>
    <row r="21" spans="1:16" ht="17.25" customHeight="1" x14ac:dyDescent="0.25">
      <c r="A21" s="8"/>
      <c r="B21" s="58" t="s">
        <v>41</v>
      </c>
      <c r="C21" s="37"/>
      <c r="D21" s="37"/>
      <c r="E21" s="70"/>
      <c r="G21" s="58" t="s">
        <v>5</v>
      </c>
      <c r="H21" s="58"/>
      <c r="I21" s="58" t="s">
        <v>63</v>
      </c>
      <c r="J21" s="58"/>
      <c r="K21" s="58" t="s">
        <v>7</v>
      </c>
      <c r="L21" s="58"/>
      <c r="M21" s="40"/>
      <c r="N21" s="40"/>
      <c r="O21" s="12"/>
      <c r="P21" s="10"/>
    </row>
    <row r="22" spans="1:16" ht="16.5" customHeight="1" x14ac:dyDescent="0.25">
      <c r="A22" s="8"/>
      <c r="C22" s="37"/>
      <c r="D22" s="37"/>
      <c r="G22" s="76" t="s">
        <v>9</v>
      </c>
      <c r="H22" s="10"/>
      <c r="I22" s="76" t="s">
        <v>9</v>
      </c>
      <c r="J22" s="56"/>
      <c r="K22" s="76" t="s">
        <v>9</v>
      </c>
      <c r="N22" s="41"/>
      <c r="O22" s="12"/>
      <c r="P22" s="10"/>
    </row>
    <row r="23" spans="1:16" ht="16.5" customHeight="1" x14ac:dyDescent="0.25">
      <c r="A23" s="8"/>
      <c r="B23" s="37"/>
      <c r="C23" s="37"/>
      <c r="D23" s="37"/>
      <c r="G23" s="76" t="s">
        <v>10</v>
      </c>
      <c r="H23" s="10"/>
      <c r="I23" s="76" t="s">
        <v>10</v>
      </c>
      <c r="J23" s="54"/>
      <c r="K23" s="76" t="s">
        <v>10</v>
      </c>
      <c r="M23" s="41"/>
      <c r="N23" s="41"/>
      <c r="O23" s="12"/>
      <c r="P23" s="10"/>
    </row>
    <row r="24" spans="1:16" ht="16.5" customHeight="1" x14ac:dyDescent="0.25">
      <c r="A24" s="8"/>
      <c r="B24" s="37"/>
      <c r="C24" s="37"/>
      <c r="D24" s="37"/>
      <c r="G24" s="76" t="s">
        <v>8</v>
      </c>
      <c r="H24" s="10"/>
      <c r="I24" s="76" t="s">
        <v>8</v>
      </c>
      <c r="J24" s="54"/>
      <c r="K24" s="76" t="s">
        <v>8</v>
      </c>
      <c r="M24" s="41"/>
      <c r="N24" s="41"/>
      <c r="O24" s="12"/>
      <c r="P24" s="10"/>
    </row>
    <row r="25" spans="1:16" ht="16.5" customHeight="1" x14ac:dyDescent="0.25">
      <c r="A25" s="8"/>
      <c r="B25" s="37"/>
      <c r="C25" s="37"/>
      <c r="D25" s="37"/>
      <c r="G25" s="76" t="s">
        <v>32</v>
      </c>
      <c r="H25" s="10"/>
      <c r="I25" s="76" t="s">
        <v>32</v>
      </c>
      <c r="J25" s="54"/>
      <c r="K25" s="76" t="s">
        <v>32</v>
      </c>
      <c r="M25" s="41"/>
      <c r="N25" s="41"/>
      <c r="O25" s="12"/>
      <c r="P25" s="10"/>
    </row>
    <row r="26" spans="1:16" ht="16.5" customHeight="1" x14ac:dyDescent="0.25">
      <c r="A26" s="8"/>
      <c r="B26" s="37"/>
      <c r="C26" s="37"/>
      <c r="D26" s="37"/>
      <c r="G26" s="76" t="s">
        <v>42</v>
      </c>
      <c r="H26" s="10"/>
      <c r="I26" s="76" t="s">
        <v>42</v>
      </c>
      <c r="J26" s="54"/>
      <c r="K26" s="76" t="s">
        <v>42</v>
      </c>
      <c r="M26" s="41"/>
      <c r="N26" s="41"/>
      <c r="O26" s="12"/>
      <c r="P26" s="10"/>
    </row>
    <row r="27" spans="1:16" ht="16.5" customHeight="1" x14ac:dyDescent="0.25">
      <c r="A27" s="8"/>
      <c r="B27" s="37"/>
      <c r="C27" s="37"/>
      <c r="D27" s="37"/>
      <c r="G27" s="76" t="s">
        <v>17</v>
      </c>
      <c r="H27" s="10"/>
      <c r="I27" s="76" t="s">
        <v>17</v>
      </c>
      <c r="J27" s="54"/>
      <c r="K27" s="76" t="s">
        <v>17</v>
      </c>
      <c r="M27" s="41"/>
      <c r="N27" s="41"/>
      <c r="O27" s="12"/>
      <c r="P27" s="10"/>
    </row>
    <row r="28" spans="1:16" ht="16.5" customHeight="1" x14ac:dyDescent="0.25">
      <c r="A28" s="8"/>
      <c r="B28" s="37"/>
      <c r="C28" s="37"/>
      <c r="D28" s="37"/>
      <c r="E28" s="54"/>
      <c r="F28" s="50"/>
      <c r="G28" s="10"/>
      <c r="H28" s="42"/>
      <c r="M28" s="41"/>
      <c r="N28" s="41"/>
      <c r="O28" s="12"/>
      <c r="P28" s="10"/>
    </row>
    <row r="29" spans="1:16" ht="16.5" customHeight="1" x14ac:dyDescent="0.25">
      <c r="A29" s="8"/>
      <c r="B29" s="58" t="s">
        <v>43</v>
      </c>
      <c r="C29" s="37"/>
      <c r="D29" s="37"/>
      <c r="E29" s="57"/>
      <c r="G29" s="76" t="s">
        <v>62</v>
      </c>
      <c r="H29" s="71"/>
      <c r="I29" s="76" t="s">
        <v>44</v>
      </c>
      <c r="J29" s="72"/>
      <c r="K29" s="76" t="s">
        <v>45</v>
      </c>
      <c r="M29" s="41"/>
      <c r="N29" s="41"/>
      <c r="O29" s="12"/>
      <c r="P29" s="10"/>
    </row>
    <row r="30" spans="1:16" ht="16.5" customHeight="1" x14ac:dyDescent="0.25">
      <c r="A30" s="8"/>
      <c r="B30" s="37"/>
      <c r="C30" s="37"/>
      <c r="D30" s="37"/>
      <c r="G30" s="76" t="s">
        <v>9</v>
      </c>
      <c r="H30" s="10"/>
      <c r="I30" s="76"/>
      <c r="J30" s="56"/>
      <c r="K30" s="76"/>
      <c r="M30" s="41"/>
      <c r="N30" s="41"/>
      <c r="O30" s="12"/>
      <c r="P30" s="10"/>
    </row>
    <row r="31" spans="1:16" ht="16.5" customHeight="1" x14ac:dyDescent="0.25">
      <c r="A31" s="8"/>
      <c r="B31" s="37"/>
      <c r="C31" s="37"/>
      <c r="D31" s="37"/>
      <c r="E31" s="57"/>
      <c r="F31" s="54"/>
      <c r="G31" s="10"/>
      <c r="I31" s="54"/>
      <c r="J31" s="10"/>
      <c r="K31" s="44"/>
      <c r="M31" s="41"/>
      <c r="N31" s="41"/>
      <c r="O31" s="12"/>
      <c r="P31" s="10"/>
    </row>
    <row r="32" spans="1:16" ht="16.5" customHeight="1" x14ac:dyDescent="0.25">
      <c r="A32" s="8"/>
      <c r="J32" s="10"/>
      <c r="K32" s="44"/>
      <c r="L32" s="41"/>
      <c r="M32" s="41"/>
      <c r="N32" s="41"/>
      <c r="O32" s="12"/>
      <c r="P32" s="10"/>
    </row>
    <row r="33" spans="1:16" ht="16.5" customHeight="1" x14ac:dyDescent="0.25">
      <c r="A33" s="8"/>
      <c r="B33" s="37"/>
      <c r="C33" s="37"/>
      <c r="D33" s="37"/>
      <c r="E33" s="39"/>
      <c r="F33" s="10"/>
      <c r="G33" s="45"/>
      <c r="H33" s="38"/>
      <c r="I33" s="10"/>
      <c r="J33" s="10"/>
      <c r="N33" s="41"/>
      <c r="O33" s="12"/>
      <c r="P33" s="10"/>
    </row>
    <row r="34" spans="1:16" ht="16.5" customHeight="1" x14ac:dyDescent="0.25">
      <c r="A34" s="8"/>
      <c r="B34" s="74"/>
      <c r="C34" s="37"/>
      <c r="D34" s="37"/>
      <c r="E34" s="39"/>
      <c r="F34" s="43"/>
      <c r="G34" s="44"/>
      <c r="H34" s="38"/>
      <c r="I34" s="10"/>
      <c r="J34" s="10"/>
      <c r="N34" s="41"/>
      <c r="O34" s="46"/>
      <c r="P34" s="10"/>
    </row>
    <row r="35" spans="1:16" x14ac:dyDescent="0.25">
      <c r="A35" s="21"/>
      <c r="B35" s="22"/>
      <c r="C35" s="23"/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4"/>
    </row>
    <row r="36" spans="1:16" ht="6" customHeight="1" x14ac:dyDescent="0.25"/>
  </sheetData>
  <mergeCells count="1">
    <mergeCell ref="B10:N10"/>
  </mergeCells>
  <hyperlinks>
    <hyperlink ref="G12" location="'Industria regiones (%)'!A1" display="Industria manufacturera"/>
    <hyperlink ref="G14" location="'Industria variación anual %'!A1" display="Variación anual por región"/>
    <hyperlink ref="L14" location="'Industria var acumulada %'!A1" display="Variación anual acumulada por región"/>
    <hyperlink ref="I16" location="'H Ocupados Regional anual%'!A1" display="Personal ocupado"/>
    <hyperlink ref="G16" location="'H Producción Regional anual%'!A1" display="Producción"/>
    <hyperlink ref="L16" location="'H Ventas Regional anual%'!A1" display="Ventas"/>
    <hyperlink ref="G22" location="'H Producción Bogotá anual%'!A1" display="Bogotá"/>
    <hyperlink ref="G23" location="'H Produc Barranquilla anual%'!A1" display="Barranquilla"/>
    <hyperlink ref="G24" location="'H Producción Cali anual%'!A1" display="Cali"/>
    <hyperlink ref="G25" location="'H Producción Eje cafeter anual%'!A1" display="Eje Cafetero"/>
    <hyperlink ref="G26" location="'H Producción Medellín anual%'!A1" display="Medellín"/>
    <hyperlink ref="I22" location="'H Ventas Bogotá anual%'!A1" display="Bogotá"/>
    <hyperlink ref="I23" location="'H Ventas Barranquilla anual%'!A1" display="Barranquilla"/>
    <hyperlink ref="I24" location="'H Ventas Cali anual%'!A1" display="Cali"/>
    <hyperlink ref="I25" location="'H Ventas Eje cafetero anual%'!A1" display="Eje Cafetero"/>
    <hyperlink ref="I26" location="'H Ventas Medellín anual%'!Área_de_impresión" display="Medellín"/>
    <hyperlink ref="K22" location="'H Ocupados Bogotá anual%'!A1" display="Bogotá"/>
    <hyperlink ref="K23" location="'H Ocupados Barranquilla anual%'!A1" display="Barranquilla"/>
    <hyperlink ref="K24" location="'H Ocupados Cali anual%'!A1" display="Cali"/>
    <hyperlink ref="K25" location="'H Ocupados Eje cafetero anual%'!A1" display="Eje Cafetero"/>
    <hyperlink ref="K26" location="'H Ocupados Medellin anual%'!A1" display="Medellín"/>
    <hyperlink ref="K29" location="'H Ocupación Regional acum anua%'!A1" display="Personal ocupado"/>
    <hyperlink ref="G29" location="'H Producci Regional acum anual%'!A1" display="Producción"/>
    <hyperlink ref="I29" location="'H Ventas Regional acum anual%'!A1" display="Ventas"/>
    <hyperlink ref="G27" location="'H Producción Santanderes anual%'!A1" display="Santanderes"/>
    <hyperlink ref="I27" location="'H Ventas Santanderes anual%'!A1" display="Santanderes"/>
    <hyperlink ref="K27" location="'H Ocupados Santanderes anual%'!A1" display="Santanderes"/>
    <hyperlink ref="G30" location="'H Prod Bogotá acumulado%'!A1" display="Bogotá"/>
    <hyperlink ref="G17" location="'H Vehículos Pr%'!A1" display="Vehículos, carrocerías. Producción"/>
    <hyperlink ref="G18" location="'H Caucho Pr%'!A1" display="Caucho y plástico. Producción"/>
    <hyperlink ref="G19" location="'H Confecciones Pr %'!A1" display="Confecciones. Producción"/>
    <hyperlink ref="I14" location="'Industria Var Corrida %'!A1" display="Variación año corrido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5"/>
  <sheetViews>
    <sheetView zoomScaleNormal="100" zoomScaleSheetLayoutView="100" workbookViewId="0">
      <selection activeCell="L3" sqref="L3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7" width="10.42578125" style="7" customWidth="1"/>
    <col min="8" max="8" width="11.140625" style="7" customWidth="1"/>
    <col min="9" max="9" width="10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5"/>
    </row>
    <row r="3" spans="1:13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5"/>
    </row>
    <row r="4" spans="1:13" x14ac:dyDescent="0.25">
      <c r="A4" s="8"/>
      <c r="B4" s="9"/>
      <c r="C4" s="9"/>
      <c r="D4" s="9"/>
      <c r="E4" s="9"/>
      <c r="F4" s="9"/>
      <c r="G4" s="10"/>
      <c r="H4" s="9"/>
      <c r="I4" s="9"/>
      <c r="J4" s="12"/>
    </row>
    <row r="5" spans="1:13" x14ac:dyDescent="0.25">
      <c r="A5" s="8"/>
      <c r="B5" s="9"/>
      <c r="C5" s="9"/>
      <c r="D5" s="9"/>
      <c r="E5" s="9"/>
      <c r="F5" s="9"/>
      <c r="G5" s="9"/>
      <c r="H5" s="9"/>
      <c r="I5" s="9"/>
      <c r="J5" s="12"/>
    </row>
    <row r="6" spans="1:13" x14ac:dyDescent="0.25">
      <c r="A6" s="8"/>
      <c r="B6" s="9"/>
      <c r="C6" s="9"/>
      <c r="D6" s="9"/>
      <c r="E6" s="9"/>
      <c r="F6" s="9"/>
      <c r="G6" s="9"/>
      <c r="H6" s="9"/>
      <c r="I6" s="9"/>
      <c r="J6" s="12"/>
    </row>
    <row r="7" spans="1:13" x14ac:dyDescent="0.25">
      <c r="A7" s="8"/>
      <c r="B7" s="9"/>
      <c r="C7" s="280"/>
      <c r="D7" s="280"/>
      <c r="E7" s="280"/>
      <c r="F7" s="280"/>
      <c r="G7" s="280"/>
      <c r="H7" s="280"/>
      <c r="I7" s="280"/>
      <c r="J7" s="12"/>
    </row>
    <row r="8" spans="1:13" x14ac:dyDescent="0.25">
      <c r="A8" s="8"/>
      <c r="B8" s="280" t="s">
        <v>163</v>
      </c>
      <c r="C8" s="280"/>
      <c r="D8" s="280"/>
      <c r="E8" s="280"/>
      <c r="F8" s="280"/>
      <c r="G8" s="280"/>
      <c r="H8" s="280"/>
      <c r="I8" s="9"/>
      <c r="J8" s="12"/>
    </row>
    <row r="9" spans="1:13" ht="15.75" customHeight="1" x14ac:dyDescent="0.25">
      <c r="A9" s="8"/>
      <c r="B9" s="280" t="s">
        <v>221</v>
      </c>
      <c r="C9" s="280"/>
      <c r="D9" s="280"/>
      <c r="E9" s="280"/>
      <c r="F9" s="280"/>
      <c r="G9" s="280"/>
      <c r="H9" s="280"/>
      <c r="I9" s="31"/>
      <c r="J9" s="12"/>
    </row>
    <row r="10" spans="1:13" ht="12.75" customHeight="1" x14ac:dyDescent="0.25">
      <c r="A10" s="8"/>
      <c r="B10" s="61"/>
      <c r="C10" s="48"/>
      <c r="D10" s="48"/>
      <c r="E10" s="48"/>
      <c r="F10" s="48"/>
      <c r="G10" s="48"/>
      <c r="H10" s="48"/>
      <c r="I10" s="48"/>
      <c r="J10" s="12"/>
      <c r="M10" s="25"/>
    </row>
    <row r="11" spans="1:13" ht="12" customHeight="1" x14ac:dyDescent="0.25">
      <c r="A11" s="8"/>
      <c r="B11" s="62"/>
      <c r="C11" s="48"/>
      <c r="D11" s="48"/>
      <c r="E11" s="48"/>
      <c r="F11" s="48"/>
      <c r="G11" s="136"/>
      <c r="H11" s="48"/>
      <c r="I11" s="48"/>
      <c r="J11" s="12"/>
    </row>
    <row r="12" spans="1:13" x14ac:dyDescent="0.25">
      <c r="A12" s="8"/>
      <c r="B12" s="62"/>
      <c r="C12" s="19"/>
      <c r="D12" s="19"/>
      <c r="E12" s="19"/>
      <c r="F12" s="19"/>
      <c r="G12" s="19"/>
      <c r="H12" s="19"/>
      <c r="I12" s="47"/>
      <c r="J12" s="12"/>
    </row>
    <row r="13" spans="1:13" x14ac:dyDescent="0.25">
      <c r="A13" s="8"/>
      <c r="B13" s="62"/>
      <c r="C13" s="19"/>
      <c r="D13" s="19"/>
      <c r="E13" s="19"/>
      <c r="F13" s="19"/>
      <c r="G13" s="115"/>
      <c r="H13" s="115"/>
      <c r="I13" s="47"/>
      <c r="J13" s="12"/>
      <c r="L13" s="6"/>
      <c r="M13" s="15"/>
    </row>
    <row r="14" spans="1:13" x14ac:dyDescent="0.25">
      <c r="A14" s="8"/>
      <c r="B14" s="62"/>
      <c r="C14" s="19"/>
      <c r="D14" s="19"/>
      <c r="E14" s="19"/>
      <c r="F14" s="19"/>
      <c r="G14" s="19"/>
      <c r="H14" s="19"/>
      <c r="I14" s="47"/>
      <c r="J14" s="12"/>
      <c r="L14" s="6"/>
      <c r="M14" s="15"/>
    </row>
    <row r="15" spans="1:13" x14ac:dyDescent="0.25">
      <c r="A15" s="8"/>
      <c r="B15" s="62"/>
      <c r="C15" s="19"/>
      <c r="D15" s="19"/>
      <c r="E15" s="19"/>
      <c r="F15" s="19"/>
      <c r="G15" s="19"/>
      <c r="H15" s="19"/>
      <c r="I15" s="47"/>
      <c r="J15" s="12"/>
    </row>
    <row r="16" spans="1:13" x14ac:dyDescent="0.25">
      <c r="A16" s="8"/>
      <c r="B16" s="62"/>
      <c r="C16" s="19"/>
      <c r="D16" s="19"/>
      <c r="E16" s="19"/>
      <c r="F16" s="19"/>
      <c r="G16" s="19"/>
      <c r="H16" s="19"/>
      <c r="I16" s="47"/>
      <c r="J16" s="12"/>
    </row>
    <row r="17" spans="1:12" x14ac:dyDescent="0.25">
      <c r="A17" s="8"/>
      <c r="B17" s="62"/>
      <c r="C17" s="19"/>
      <c r="D17" s="19"/>
      <c r="E17" s="19"/>
      <c r="F17" s="19"/>
      <c r="G17" s="19"/>
      <c r="H17" s="63"/>
      <c r="I17" s="47"/>
      <c r="J17" s="12"/>
    </row>
    <row r="18" spans="1:12" x14ac:dyDescent="0.25">
      <c r="A18" s="8"/>
      <c r="B18" s="62"/>
      <c r="C18" s="19"/>
      <c r="D18" s="19"/>
      <c r="E18" s="19"/>
      <c r="F18" s="19"/>
      <c r="G18" s="19"/>
      <c r="H18" s="19"/>
      <c r="I18" s="47"/>
      <c r="J18" s="12"/>
    </row>
    <row r="19" spans="1:12" x14ac:dyDescent="0.25">
      <c r="A19" s="8"/>
      <c r="B19" s="62"/>
      <c r="C19" s="19"/>
      <c r="D19" s="19"/>
      <c r="E19" s="19"/>
      <c r="F19" s="19"/>
      <c r="G19" s="19"/>
      <c r="H19" s="19"/>
      <c r="I19" s="47"/>
      <c r="J19" s="12"/>
    </row>
    <row r="20" spans="1:12" x14ac:dyDescent="0.25">
      <c r="A20" s="8"/>
      <c r="B20" s="62"/>
      <c r="C20" s="19"/>
      <c r="D20" s="19"/>
      <c r="E20" s="19"/>
      <c r="F20" s="19"/>
      <c r="G20" s="19"/>
      <c r="H20" s="19"/>
      <c r="I20" s="47"/>
      <c r="J20" s="12"/>
    </row>
    <row r="21" spans="1:12" x14ac:dyDescent="0.25">
      <c r="A21" s="8"/>
      <c r="B21" s="10"/>
      <c r="C21" s="19"/>
      <c r="D21" s="19"/>
      <c r="E21" s="19"/>
      <c r="F21" s="19"/>
      <c r="G21" s="19"/>
      <c r="H21" s="19"/>
      <c r="I21" s="47"/>
      <c r="J21" s="12"/>
    </row>
    <row r="22" spans="1:12" x14ac:dyDescent="0.25">
      <c r="A22" s="8"/>
      <c r="B22" s="10"/>
      <c r="C22" s="19"/>
      <c r="D22" s="19"/>
      <c r="E22" s="19"/>
      <c r="F22" s="19"/>
      <c r="G22" s="19"/>
      <c r="H22" s="19"/>
      <c r="I22" s="47"/>
      <c r="J22" s="12"/>
    </row>
    <row r="23" spans="1:12" x14ac:dyDescent="0.25">
      <c r="A23" s="8"/>
      <c r="B23" s="10"/>
      <c r="C23" s="19"/>
      <c r="D23" s="19"/>
      <c r="E23" s="19"/>
      <c r="F23" s="19"/>
      <c r="G23" s="19"/>
      <c r="H23" s="19"/>
      <c r="I23" s="47"/>
      <c r="J23" s="12"/>
    </row>
    <row r="24" spans="1:12" x14ac:dyDescent="0.25">
      <c r="A24" s="8"/>
      <c r="B24" s="10"/>
      <c r="C24" s="19"/>
      <c r="D24" s="19"/>
      <c r="E24" s="19"/>
      <c r="F24" s="19"/>
      <c r="G24" s="19"/>
      <c r="H24" s="19"/>
      <c r="I24" s="47"/>
      <c r="J24" s="12"/>
    </row>
    <row r="25" spans="1:12" x14ac:dyDescent="0.25">
      <c r="A25" s="8"/>
      <c r="B25" s="10"/>
      <c r="C25" s="19"/>
      <c r="D25" s="19"/>
      <c r="E25" s="19"/>
      <c r="F25" s="19"/>
      <c r="G25" s="19"/>
      <c r="H25" s="19"/>
      <c r="I25" s="47"/>
      <c r="J25" s="12"/>
    </row>
    <row r="26" spans="1:12" ht="14.25" customHeight="1" x14ac:dyDescent="0.25">
      <c r="A26" s="8"/>
      <c r="B26" s="14"/>
      <c r="C26" s="16"/>
      <c r="D26" s="16"/>
      <c r="E26" s="16"/>
      <c r="F26" s="16"/>
      <c r="G26" s="17"/>
      <c r="H26" s="17"/>
      <c r="I26" s="17"/>
      <c r="J26" s="12"/>
    </row>
    <row r="27" spans="1:12" x14ac:dyDescent="0.25">
      <c r="A27" s="8"/>
      <c r="B27" s="10"/>
      <c r="C27" s="16"/>
      <c r="D27" s="16"/>
      <c r="E27" s="16"/>
      <c r="F27" s="18"/>
      <c r="G27" s="19"/>
      <c r="H27" s="19"/>
      <c r="I27" s="19"/>
      <c r="J27" s="12"/>
      <c r="L27" s="7" t="s">
        <v>93</v>
      </c>
    </row>
    <row r="28" spans="1:12" x14ac:dyDescent="0.25">
      <c r="A28" s="8"/>
      <c r="B28" s="10"/>
      <c r="C28" s="16"/>
      <c r="D28" s="16"/>
      <c r="E28" s="16"/>
      <c r="F28" s="18"/>
      <c r="G28" s="19"/>
      <c r="H28" s="19"/>
      <c r="I28" s="19"/>
      <c r="J28" s="12"/>
      <c r="L28" s="7" t="s">
        <v>93</v>
      </c>
    </row>
    <row r="29" spans="1:12" x14ac:dyDescent="0.25">
      <c r="A29" s="8"/>
      <c r="B29" s="10"/>
      <c r="C29" s="16"/>
      <c r="D29" s="16"/>
      <c r="E29" s="16"/>
      <c r="F29" s="18"/>
      <c r="G29" s="19"/>
      <c r="H29" s="19"/>
      <c r="I29" s="19"/>
      <c r="J29" s="12"/>
      <c r="L29" s="7" t="s">
        <v>93</v>
      </c>
    </row>
    <row r="30" spans="1:12" x14ac:dyDescent="0.25">
      <c r="A30" s="8"/>
      <c r="B30" s="10"/>
      <c r="C30" s="16"/>
      <c r="D30" s="16"/>
      <c r="E30" s="16"/>
      <c r="F30" s="18"/>
      <c r="G30" s="19"/>
      <c r="H30" s="19"/>
      <c r="I30" s="19"/>
      <c r="J30" s="12"/>
      <c r="L30" s="7" t="s">
        <v>93</v>
      </c>
    </row>
    <row r="31" spans="1:12" x14ac:dyDescent="0.25">
      <c r="A31" s="8"/>
      <c r="B31" s="64" t="s">
        <v>18</v>
      </c>
      <c r="C31" s="16"/>
      <c r="D31" s="16"/>
      <c r="E31" s="16"/>
      <c r="F31" s="18"/>
      <c r="G31" s="19"/>
      <c r="H31" s="19"/>
      <c r="I31" s="19"/>
      <c r="J31" s="12"/>
    </row>
    <row r="32" spans="1:12" x14ac:dyDescent="0.25">
      <c r="A32" s="8"/>
      <c r="B32" s="64" t="s">
        <v>19</v>
      </c>
      <c r="C32" s="16"/>
      <c r="D32" s="16"/>
      <c r="E32" s="16"/>
      <c r="F32" s="18"/>
      <c r="G32" s="19"/>
      <c r="H32" s="19"/>
      <c r="I32" s="19"/>
      <c r="J32" s="12"/>
    </row>
    <row r="33" spans="1:12" x14ac:dyDescent="0.25">
      <c r="A33" s="8"/>
      <c r="B33" s="64" t="s">
        <v>20</v>
      </c>
      <c r="C33" s="16"/>
      <c r="D33" s="16"/>
      <c r="E33" s="16"/>
      <c r="F33" s="18"/>
      <c r="G33" s="19"/>
      <c r="H33" s="19"/>
      <c r="I33" s="19"/>
      <c r="J33" s="12"/>
    </row>
    <row r="34" spans="1:12" x14ac:dyDescent="0.25">
      <c r="A34" s="8"/>
      <c r="B34" s="64" t="s">
        <v>48</v>
      </c>
      <c r="C34" s="16"/>
      <c r="D34" s="16"/>
      <c r="E34" s="16"/>
      <c r="F34" s="18"/>
      <c r="G34" s="19"/>
      <c r="H34" s="19"/>
      <c r="I34" s="19"/>
      <c r="J34" s="12"/>
    </row>
    <row r="35" spans="1:12" x14ac:dyDescent="0.25">
      <c r="A35" s="21"/>
      <c r="B35" s="22" t="s">
        <v>222</v>
      </c>
      <c r="C35" s="27"/>
      <c r="D35" s="27"/>
      <c r="E35" s="27"/>
      <c r="F35" s="27"/>
      <c r="G35" s="27"/>
      <c r="H35" s="28"/>
      <c r="I35" s="28"/>
      <c r="J35" s="29"/>
      <c r="K35" s="26"/>
      <c r="L35" s="26"/>
    </row>
    <row r="36" spans="1:12" x14ac:dyDescent="0.25">
      <c r="B36" s="6"/>
      <c r="C36" s="6"/>
      <c r="D36" s="6"/>
      <c r="E36" s="6"/>
      <c r="F36" s="30"/>
      <c r="G36" s="30"/>
      <c r="H36" s="26"/>
      <c r="I36" s="26"/>
      <c r="J36" s="26"/>
      <c r="K36" s="26"/>
      <c r="L36" s="26"/>
    </row>
    <row r="37" spans="1:12" x14ac:dyDescent="0.25">
      <c r="B37" s="6"/>
      <c r="C37" s="6"/>
      <c r="D37" s="6"/>
      <c r="E37" s="6"/>
      <c r="F37" s="30"/>
      <c r="G37" s="30"/>
      <c r="H37" s="26"/>
      <c r="I37" s="26"/>
      <c r="J37" s="26"/>
      <c r="K37" s="26"/>
      <c r="L37" s="26"/>
    </row>
    <row r="38" spans="1:12" x14ac:dyDescent="0.25">
      <c r="B38" s="30"/>
      <c r="C38" s="30"/>
      <c r="D38" s="30"/>
      <c r="E38" s="30"/>
      <c r="F38" s="30"/>
      <c r="G38" s="30"/>
      <c r="H38" s="26"/>
      <c r="I38" s="26"/>
      <c r="J38" s="26"/>
      <c r="K38" s="26"/>
      <c r="L38" s="26"/>
    </row>
    <row r="39" spans="1:12" x14ac:dyDescent="0.25">
      <c r="B39" s="30"/>
      <c r="C39" s="30"/>
      <c r="D39" s="30"/>
      <c r="E39" s="30"/>
      <c r="F39" s="30"/>
      <c r="G39" s="30"/>
      <c r="H39" s="26"/>
      <c r="I39" s="26"/>
      <c r="J39" s="26"/>
      <c r="K39" s="26"/>
      <c r="L39" s="26"/>
    </row>
    <row r="40" spans="1:12" x14ac:dyDescent="0.25">
      <c r="B40" s="30"/>
      <c r="C40" s="30"/>
      <c r="D40" s="30"/>
      <c r="E40" s="30"/>
      <c r="F40" s="30"/>
      <c r="G40" s="30"/>
      <c r="H40" s="26"/>
      <c r="I40" s="26"/>
      <c r="J40" s="26"/>
      <c r="K40" s="26"/>
      <c r="L40" s="26"/>
    </row>
    <row r="41" spans="1:12" x14ac:dyDescent="0.25"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</row>
    <row r="42" spans="1:12" x14ac:dyDescent="0.25"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</row>
    <row r="43" spans="1:12" x14ac:dyDescent="0.25"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</row>
    <row r="44" spans="1:12" x14ac:dyDescent="0.25"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</row>
    <row r="45" spans="1:12" x14ac:dyDescent="0.25"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M44"/>
  <sheetViews>
    <sheetView zoomScaleNormal="100" zoomScaleSheetLayoutView="85" workbookViewId="0">
      <selection activeCell="O9" sqref="O9"/>
    </sheetView>
  </sheetViews>
  <sheetFormatPr baseColWidth="10" defaultColWidth="10.85546875" defaultRowHeight="15.75" x14ac:dyDescent="0.25"/>
  <cols>
    <col min="1" max="1" width="1.85546875" style="7" customWidth="1"/>
    <col min="2" max="2" width="16.5703125" style="7" customWidth="1"/>
    <col min="3" max="3" width="12.140625" style="7" bestFit="1" customWidth="1"/>
    <col min="4" max="4" width="11" style="7" customWidth="1"/>
    <col min="5" max="5" width="15.85546875" style="7" customWidth="1"/>
    <col min="6" max="6" width="11.5703125" style="7" bestFit="1" customWidth="1"/>
    <col min="7" max="7" width="8.85546875" style="7" bestFit="1" customWidth="1"/>
    <col min="8" max="8" width="13.85546875" style="7" bestFit="1" customWidth="1"/>
    <col min="9" max="9" width="12.28515625" style="7" bestFit="1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97"/>
      <c r="B1" s="96"/>
      <c r="C1" s="96"/>
      <c r="D1" s="96"/>
      <c r="E1" s="96"/>
      <c r="F1" s="96"/>
      <c r="G1" s="96"/>
      <c r="H1" s="96"/>
      <c r="I1" s="96"/>
      <c r="J1" s="100"/>
      <c r="K1" s="10"/>
    </row>
    <row r="2" spans="1:11" x14ac:dyDescent="0.25">
      <c r="A2" s="98"/>
      <c r="B2" s="9"/>
      <c r="C2" s="9"/>
      <c r="D2" s="9"/>
      <c r="E2" s="9"/>
      <c r="F2" s="9"/>
      <c r="G2" s="9"/>
      <c r="H2" s="9"/>
      <c r="I2" s="9"/>
      <c r="J2" s="101"/>
      <c r="K2" s="10"/>
    </row>
    <row r="3" spans="1:11" x14ac:dyDescent="0.25">
      <c r="A3" s="98"/>
      <c r="B3" s="9"/>
      <c r="C3" s="9"/>
      <c r="D3" s="9"/>
      <c r="E3" s="9"/>
      <c r="F3" s="9"/>
      <c r="G3" s="9"/>
      <c r="H3" s="9"/>
      <c r="I3" s="9"/>
      <c r="J3" s="101"/>
      <c r="K3" s="10"/>
    </row>
    <row r="4" spans="1:11" x14ac:dyDescent="0.25">
      <c r="A4" s="98"/>
      <c r="B4" s="9"/>
      <c r="C4" s="9"/>
      <c r="D4" s="9"/>
      <c r="E4" s="9"/>
      <c r="F4" s="9"/>
      <c r="G4" s="9"/>
      <c r="H4" s="9"/>
      <c r="I4" s="9"/>
      <c r="J4" s="101"/>
      <c r="K4" s="10"/>
    </row>
    <row r="5" spans="1:11" x14ac:dyDescent="0.25">
      <c r="A5" s="98"/>
      <c r="B5" s="9"/>
      <c r="C5" s="9"/>
      <c r="D5" s="9"/>
      <c r="E5" s="9"/>
      <c r="F5" s="9"/>
      <c r="G5" s="9"/>
      <c r="H5" s="9"/>
      <c r="I5" s="9"/>
      <c r="J5" s="101"/>
      <c r="K5" s="10"/>
    </row>
    <row r="6" spans="1:11" x14ac:dyDescent="0.25">
      <c r="A6" s="98"/>
      <c r="B6" s="9"/>
      <c r="C6" s="9"/>
      <c r="D6" s="9"/>
      <c r="E6" s="9"/>
      <c r="F6" s="9"/>
      <c r="G6" s="9"/>
      <c r="H6" s="9"/>
      <c r="I6" s="9"/>
      <c r="J6" s="101"/>
      <c r="K6" s="10"/>
    </row>
    <row r="7" spans="1:11" x14ac:dyDescent="0.25">
      <c r="A7" s="98"/>
      <c r="B7" s="9"/>
      <c r="C7" s="280" t="s">
        <v>164</v>
      </c>
      <c r="D7" s="280"/>
      <c r="E7" s="280"/>
      <c r="F7" s="280"/>
      <c r="G7" s="280"/>
      <c r="H7" s="280"/>
      <c r="I7" s="280"/>
      <c r="J7" s="101"/>
      <c r="K7" s="10"/>
    </row>
    <row r="8" spans="1:11" x14ac:dyDescent="0.25">
      <c r="A8" s="98"/>
      <c r="B8" s="9"/>
      <c r="C8" s="280" t="s">
        <v>223</v>
      </c>
      <c r="D8" s="280"/>
      <c r="E8" s="280"/>
      <c r="F8" s="280"/>
      <c r="G8" s="280"/>
      <c r="H8" s="280"/>
      <c r="I8" s="280"/>
      <c r="J8" s="101"/>
      <c r="K8" s="10"/>
    </row>
    <row r="9" spans="1:11" x14ac:dyDescent="0.25">
      <c r="A9" s="98"/>
      <c r="B9" s="9"/>
      <c r="C9" s="93"/>
      <c r="D9" s="93"/>
      <c r="E9" s="93"/>
      <c r="F9" s="93"/>
      <c r="G9" s="93"/>
      <c r="H9" s="93"/>
      <c r="I9" s="93"/>
      <c r="J9" s="101"/>
      <c r="K9" s="10"/>
    </row>
    <row r="10" spans="1:11" ht="28.9" customHeight="1" x14ac:dyDescent="0.25">
      <c r="A10" s="98"/>
      <c r="B10" s="10"/>
      <c r="C10" s="129" t="s">
        <v>5</v>
      </c>
      <c r="D10" s="129" t="s">
        <v>6</v>
      </c>
      <c r="E10" s="130" t="s">
        <v>7</v>
      </c>
      <c r="F10" s="129" t="s">
        <v>12</v>
      </c>
      <c r="G10" s="129" t="s">
        <v>13</v>
      </c>
      <c r="H10" s="129" t="s">
        <v>14</v>
      </c>
      <c r="I10" s="129" t="s">
        <v>15</v>
      </c>
      <c r="J10" s="101"/>
      <c r="K10" s="10"/>
    </row>
    <row r="11" spans="1:11" ht="12" customHeight="1" x14ac:dyDescent="0.25">
      <c r="A11" s="98"/>
      <c r="B11" s="10"/>
      <c r="C11" s="93"/>
      <c r="D11" s="93"/>
      <c r="E11" s="93"/>
      <c r="F11" s="93"/>
      <c r="G11" s="93"/>
      <c r="H11" s="93"/>
      <c r="I11" s="93"/>
      <c r="J11" s="101"/>
      <c r="K11" s="10"/>
    </row>
    <row r="12" spans="1:11" x14ac:dyDescent="0.25">
      <c r="A12" s="98"/>
      <c r="B12" s="14" t="s">
        <v>49</v>
      </c>
      <c r="C12" s="224">
        <v>2.0300021606366903</v>
      </c>
      <c r="D12" s="224">
        <v>1.5359087547204053</v>
      </c>
      <c r="E12" s="224">
        <v>8.8033727316871868E-2</v>
      </c>
      <c r="F12" s="224">
        <v>-0.5930512296091095</v>
      </c>
      <c r="G12" s="224">
        <v>0.36456586355790854</v>
      </c>
      <c r="H12" s="224">
        <v>1.3446643030988303</v>
      </c>
      <c r="I12" s="225">
        <v>-1.5268324175434111</v>
      </c>
      <c r="J12" s="101"/>
      <c r="K12" s="10"/>
    </row>
    <row r="13" spans="1:11" x14ac:dyDescent="0.25">
      <c r="A13" s="98"/>
      <c r="B13" s="10" t="s">
        <v>10</v>
      </c>
      <c r="C13" s="211">
        <v>2.4665773337970904</v>
      </c>
      <c r="D13" s="211">
        <v>3.624060746420696</v>
      </c>
      <c r="E13" s="211">
        <v>1.0440052701609082</v>
      </c>
      <c r="F13" s="211">
        <v>-2.9679906751600242</v>
      </c>
      <c r="G13" s="211">
        <v>2.6889590644540959</v>
      </c>
      <c r="H13" s="211">
        <v>-1.0178723909398286</v>
      </c>
      <c r="I13" s="211">
        <v>2.9689987852604531</v>
      </c>
      <c r="J13" s="101"/>
      <c r="K13" s="10"/>
    </row>
    <row r="14" spans="1:11" x14ac:dyDescent="0.25">
      <c r="A14" s="98"/>
      <c r="B14" s="14" t="s">
        <v>9</v>
      </c>
      <c r="C14" s="75">
        <v>-3.7392898133853265</v>
      </c>
      <c r="D14" s="75">
        <v>-0.47647771794837013</v>
      </c>
      <c r="E14" s="75">
        <v>-3.1279373959035581</v>
      </c>
      <c r="F14" s="75">
        <v>-4.7531728979902876</v>
      </c>
      <c r="G14" s="75">
        <v>-2.3086067586016723</v>
      </c>
      <c r="H14" s="75">
        <v>-1.2141713289919807</v>
      </c>
      <c r="I14" s="75">
        <v>-5.8404125264415256</v>
      </c>
      <c r="J14" s="101"/>
      <c r="K14" s="10"/>
    </row>
    <row r="15" spans="1:11" x14ac:dyDescent="0.25">
      <c r="A15" s="98"/>
      <c r="B15" s="10" t="s">
        <v>8</v>
      </c>
      <c r="C15" s="211">
        <v>1.8783863084103558</v>
      </c>
      <c r="D15" s="211">
        <v>3.3154561859856955</v>
      </c>
      <c r="E15" s="211">
        <v>-1.030387489234343</v>
      </c>
      <c r="F15" s="211">
        <v>-1.2987294101850182</v>
      </c>
      <c r="G15" s="211">
        <v>-0.90640770599938492</v>
      </c>
      <c r="H15" s="211">
        <v>1.4821576956249629</v>
      </c>
      <c r="I15" s="211">
        <v>-4.1578313152490836</v>
      </c>
      <c r="J15" s="101"/>
      <c r="K15" s="10"/>
    </row>
    <row r="16" spans="1:11" x14ac:dyDescent="0.25">
      <c r="A16" s="98"/>
      <c r="B16" s="10" t="s">
        <v>16</v>
      </c>
      <c r="C16" s="211">
        <v>3.3442817711457167</v>
      </c>
      <c r="D16" s="211">
        <v>6.7952185242371002</v>
      </c>
      <c r="E16" s="211">
        <v>1.0847790324500783</v>
      </c>
      <c r="F16" s="211">
        <v>1.5352721719453086</v>
      </c>
      <c r="G16" s="211">
        <v>0.97253891765629419</v>
      </c>
      <c r="H16" s="211">
        <v>4.1496786712108786</v>
      </c>
      <c r="I16" s="211">
        <v>-1.4713622715742503</v>
      </c>
      <c r="J16" s="101"/>
      <c r="K16" s="10"/>
    </row>
    <row r="17" spans="1:13" x14ac:dyDescent="0.25">
      <c r="A17" s="98"/>
      <c r="B17" s="10" t="s">
        <v>42</v>
      </c>
      <c r="C17" s="211">
        <v>1.6396193106496213</v>
      </c>
      <c r="D17" s="211">
        <v>5.2157403254469159</v>
      </c>
      <c r="E17" s="211">
        <v>1.7829569440387445</v>
      </c>
      <c r="F17" s="211">
        <v>0.23639414226346389</v>
      </c>
      <c r="G17" s="211">
        <v>2.4250111819103637</v>
      </c>
      <c r="H17" s="211">
        <v>0.82471147223645858</v>
      </c>
      <c r="I17" s="211">
        <v>3.0669723695932589</v>
      </c>
      <c r="J17" s="101"/>
      <c r="K17" s="10"/>
    </row>
    <row r="18" spans="1:13" x14ac:dyDescent="0.25">
      <c r="A18" s="98"/>
      <c r="B18" s="10" t="s">
        <v>17</v>
      </c>
      <c r="C18" s="211">
        <v>1.4431466394001689</v>
      </c>
      <c r="D18" s="211">
        <v>4.6463495560670651</v>
      </c>
      <c r="E18" s="211">
        <v>-0.85034138893630029</v>
      </c>
      <c r="F18" s="211">
        <v>-6.8492864853519677</v>
      </c>
      <c r="G18" s="211">
        <v>1.9046821456482519</v>
      </c>
      <c r="H18" s="211">
        <v>-12.321798393544697</v>
      </c>
      <c r="I18" s="211">
        <v>8.8488840650223608</v>
      </c>
      <c r="J18" s="101"/>
      <c r="K18" s="10"/>
    </row>
    <row r="19" spans="1:13" x14ac:dyDescent="0.25">
      <c r="A19" s="98"/>
      <c r="B19" s="10"/>
      <c r="C19" s="16"/>
      <c r="D19" s="16"/>
      <c r="E19" s="16"/>
      <c r="F19" s="16"/>
      <c r="G19" s="16"/>
      <c r="H19" s="16"/>
      <c r="I19" s="16"/>
      <c r="J19" s="101"/>
      <c r="K19" s="10"/>
    </row>
    <row r="20" spans="1:13" x14ac:dyDescent="0.25">
      <c r="A20" s="98"/>
      <c r="B20" s="10"/>
      <c r="C20" s="281" t="s">
        <v>110</v>
      </c>
      <c r="D20" s="281"/>
      <c r="E20" s="281"/>
      <c r="F20" s="281"/>
      <c r="G20" s="281"/>
      <c r="H20" s="281"/>
      <c r="I20" s="281"/>
      <c r="J20" s="101"/>
      <c r="K20" s="10"/>
    </row>
    <row r="21" spans="1:13" ht="15.75" customHeight="1" x14ac:dyDescent="0.25">
      <c r="A21" s="98"/>
      <c r="B21" s="10"/>
      <c r="C21" s="281" t="s">
        <v>221</v>
      </c>
      <c r="D21" s="281"/>
      <c r="E21" s="281"/>
      <c r="F21" s="281"/>
      <c r="G21" s="281"/>
      <c r="H21" s="281"/>
      <c r="I21" s="281"/>
      <c r="J21" s="101"/>
      <c r="K21" s="10"/>
    </row>
    <row r="22" spans="1:13" ht="15.75" customHeight="1" x14ac:dyDescent="0.25">
      <c r="A22" s="98"/>
      <c r="B22" s="10"/>
      <c r="C22" s="186"/>
      <c r="D22" s="186"/>
      <c r="E22" s="186"/>
      <c r="F22" s="186"/>
      <c r="G22" s="186"/>
      <c r="H22" s="186"/>
      <c r="I22" s="186"/>
      <c r="J22" s="101"/>
      <c r="K22" s="10"/>
    </row>
    <row r="23" spans="1:13" x14ac:dyDescent="0.25">
      <c r="A23" s="98"/>
      <c r="B23" s="10"/>
      <c r="C23" s="93"/>
      <c r="D23" s="93"/>
      <c r="E23" s="93"/>
      <c r="F23" s="93"/>
      <c r="G23" s="93"/>
      <c r="H23" s="93"/>
      <c r="I23" s="93"/>
      <c r="J23" s="101"/>
      <c r="K23" s="10"/>
      <c r="M23" s="25"/>
    </row>
    <row r="24" spans="1:13" ht="12" customHeight="1" x14ac:dyDescent="0.25">
      <c r="A24" s="98"/>
      <c r="B24" s="10"/>
      <c r="C24" s="93"/>
      <c r="D24" s="93"/>
      <c r="E24" s="93"/>
      <c r="F24" s="93"/>
      <c r="G24" s="93"/>
      <c r="H24" s="93"/>
      <c r="I24" s="93"/>
      <c r="J24" s="101"/>
      <c r="K24" s="10"/>
    </row>
    <row r="25" spans="1:13" x14ac:dyDescent="0.25">
      <c r="A25" s="98"/>
      <c r="B25" s="10"/>
      <c r="C25" s="66"/>
      <c r="D25" s="66"/>
      <c r="E25" s="66"/>
      <c r="F25" s="66"/>
      <c r="G25" s="66"/>
      <c r="H25" s="66"/>
      <c r="I25" s="66"/>
      <c r="J25" s="101"/>
      <c r="K25" s="10"/>
    </row>
    <row r="26" spans="1:13" x14ac:dyDescent="0.25">
      <c r="A26" s="98"/>
      <c r="B26" s="14"/>
      <c r="C26" s="67"/>
      <c r="D26" s="67"/>
      <c r="E26" s="67"/>
      <c r="F26" s="66"/>
      <c r="G26" s="66"/>
      <c r="H26" s="66"/>
      <c r="I26" s="66"/>
      <c r="J26" s="101"/>
      <c r="K26" s="10"/>
    </row>
    <row r="27" spans="1:13" x14ac:dyDescent="0.25">
      <c r="A27" s="98"/>
      <c r="B27" s="10"/>
      <c r="C27" s="66"/>
      <c r="D27" s="66"/>
      <c r="E27" s="66"/>
      <c r="F27" s="66"/>
      <c r="G27" s="66"/>
      <c r="H27" s="66"/>
      <c r="I27" s="66"/>
      <c r="J27" s="101"/>
      <c r="K27" s="10"/>
    </row>
    <row r="28" spans="1:13" x14ac:dyDescent="0.25">
      <c r="A28" s="98"/>
      <c r="B28" s="10"/>
      <c r="C28" s="66"/>
      <c r="D28" s="66"/>
      <c r="E28" s="66"/>
      <c r="F28" s="66"/>
      <c r="G28" s="66"/>
      <c r="H28" s="66"/>
      <c r="I28" s="66"/>
      <c r="J28" s="101"/>
      <c r="K28" s="10"/>
    </row>
    <row r="29" spans="1:13" x14ac:dyDescent="0.25">
      <c r="A29" s="98"/>
      <c r="B29" s="10"/>
      <c r="C29" s="66"/>
      <c r="D29" s="66"/>
      <c r="E29" s="66"/>
      <c r="F29" s="67"/>
      <c r="G29" s="67"/>
      <c r="H29" s="67"/>
      <c r="I29" s="67"/>
      <c r="J29" s="101"/>
      <c r="K29" s="10"/>
    </row>
    <row r="30" spans="1:13" x14ac:dyDescent="0.25">
      <c r="A30" s="98"/>
      <c r="B30" s="10"/>
      <c r="C30" s="66"/>
      <c r="D30" s="66"/>
      <c r="E30" s="66"/>
      <c r="F30" s="66"/>
      <c r="G30" s="66"/>
      <c r="H30" s="66"/>
      <c r="I30" s="66"/>
      <c r="J30" s="101"/>
      <c r="K30" s="10"/>
    </row>
    <row r="31" spans="1:13" x14ac:dyDescent="0.25">
      <c r="A31" s="98"/>
      <c r="B31" s="10"/>
      <c r="C31" s="16"/>
      <c r="D31" s="16"/>
      <c r="E31" s="16"/>
      <c r="F31" s="16"/>
      <c r="G31" s="16"/>
      <c r="H31" s="16"/>
      <c r="I31" s="16"/>
      <c r="J31" s="101"/>
      <c r="K31" s="10"/>
    </row>
    <row r="32" spans="1:13" x14ac:dyDescent="0.25">
      <c r="A32" s="98"/>
      <c r="B32" s="10"/>
      <c r="C32" s="16"/>
      <c r="D32" s="16"/>
      <c r="E32" s="16"/>
      <c r="F32" s="16"/>
      <c r="G32" s="16"/>
      <c r="H32" s="16"/>
      <c r="I32" s="16"/>
      <c r="J32" s="101"/>
      <c r="K32" s="10"/>
    </row>
    <row r="33" spans="1:11" x14ac:dyDescent="0.25">
      <c r="A33" s="98"/>
      <c r="B33" s="10"/>
      <c r="C33" s="16"/>
      <c r="D33" s="16"/>
      <c r="E33" s="16"/>
      <c r="F33" s="16"/>
      <c r="G33" s="16"/>
      <c r="H33" s="16"/>
      <c r="I33" s="16"/>
      <c r="J33" s="101"/>
      <c r="K33" s="10"/>
    </row>
    <row r="34" spans="1:11" x14ac:dyDescent="0.25">
      <c r="A34" s="98"/>
      <c r="B34" s="10"/>
      <c r="C34" s="16"/>
      <c r="D34" s="16"/>
      <c r="E34" s="16"/>
      <c r="F34" s="16"/>
      <c r="G34" s="16"/>
      <c r="H34" s="16"/>
      <c r="I34" s="16"/>
      <c r="J34" s="101"/>
      <c r="K34" s="10"/>
    </row>
    <row r="35" spans="1:11" x14ac:dyDescent="0.25">
      <c r="A35" s="98"/>
      <c r="B35" s="10"/>
      <c r="C35" s="16"/>
      <c r="D35" s="16"/>
      <c r="E35" s="16"/>
      <c r="F35" s="16"/>
      <c r="G35" s="16"/>
      <c r="H35" s="16"/>
      <c r="I35" s="16"/>
      <c r="J35" s="101"/>
      <c r="K35" s="10"/>
    </row>
    <row r="36" spans="1:11" x14ac:dyDescent="0.25">
      <c r="A36" s="98"/>
      <c r="B36" s="10"/>
      <c r="C36" s="16"/>
      <c r="D36" s="16"/>
      <c r="E36" s="16"/>
      <c r="F36" s="16"/>
      <c r="G36" s="16"/>
      <c r="H36" s="16"/>
      <c r="I36" s="16"/>
      <c r="J36" s="101"/>
      <c r="K36" s="10"/>
    </row>
    <row r="37" spans="1:11" x14ac:dyDescent="0.25">
      <c r="A37" s="98"/>
      <c r="B37" s="10"/>
      <c r="C37" s="16"/>
      <c r="D37" s="16"/>
      <c r="E37" s="16"/>
      <c r="F37" s="16"/>
      <c r="G37" s="16"/>
      <c r="H37" s="16"/>
      <c r="I37" s="16"/>
      <c r="J37" s="101"/>
      <c r="K37" s="10"/>
    </row>
    <row r="38" spans="1:11" x14ac:dyDescent="0.25">
      <c r="A38" s="98"/>
      <c r="B38" s="282" t="s">
        <v>96</v>
      </c>
      <c r="C38" s="282"/>
      <c r="D38" s="282"/>
      <c r="E38" s="282"/>
      <c r="F38" s="282"/>
      <c r="G38" s="282"/>
      <c r="H38" s="282"/>
      <c r="I38" s="282"/>
      <c r="J38" s="101"/>
      <c r="K38" s="10"/>
    </row>
    <row r="39" spans="1:11" x14ac:dyDescent="0.25">
      <c r="A39" s="98"/>
      <c r="B39" s="64" t="s">
        <v>95</v>
      </c>
      <c r="C39" s="10"/>
      <c r="D39" s="10"/>
      <c r="E39" s="10"/>
      <c r="F39" s="10"/>
      <c r="G39" s="10"/>
      <c r="H39" s="10"/>
      <c r="I39" s="10"/>
      <c r="J39" s="101"/>
      <c r="K39" s="10"/>
    </row>
    <row r="40" spans="1:11" x14ac:dyDescent="0.25">
      <c r="A40" s="98"/>
      <c r="B40" s="64" t="s">
        <v>55</v>
      </c>
      <c r="C40" s="10"/>
      <c r="D40" s="10"/>
      <c r="E40" s="10"/>
      <c r="F40" s="10"/>
      <c r="G40" s="10"/>
      <c r="H40" s="10"/>
      <c r="I40" s="10"/>
      <c r="J40" s="101"/>
      <c r="K40" s="10"/>
    </row>
    <row r="41" spans="1:11" x14ac:dyDescent="0.25">
      <c r="A41" s="98"/>
      <c r="B41" s="64" t="s">
        <v>97</v>
      </c>
      <c r="C41" s="10"/>
      <c r="D41" s="10"/>
      <c r="E41" s="10"/>
      <c r="F41" s="10"/>
      <c r="G41" s="10"/>
      <c r="H41" s="10"/>
      <c r="I41" s="10"/>
      <c r="J41" s="101"/>
      <c r="K41" s="10"/>
    </row>
    <row r="42" spans="1:11" x14ac:dyDescent="0.25">
      <c r="A42" s="99"/>
      <c r="B42" s="22" t="s">
        <v>224</v>
      </c>
      <c r="C42" s="94"/>
      <c r="D42" s="94"/>
      <c r="E42" s="94"/>
      <c r="F42" s="94"/>
      <c r="G42" s="94"/>
      <c r="H42" s="94"/>
      <c r="I42" s="94"/>
      <c r="J42" s="102"/>
      <c r="K42" s="10"/>
    </row>
    <row r="44" spans="1:11" x14ac:dyDescent="0.25">
      <c r="B44" s="6"/>
      <c r="C44" s="6"/>
      <c r="D44" s="6"/>
      <c r="E44" s="6"/>
      <c r="F44" s="6"/>
      <c r="G44" s="6"/>
      <c r="H44" s="6"/>
      <c r="I44" s="6"/>
    </row>
  </sheetData>
  <sortState ref="B13:I18">
    <sortCondition descending="1" ref="C13:C18"/>
  </sortState>
  <mergeCells count="5">
    <mergeCell ref="C7:I7"/>
    <mergeCell ref="C8:I8"/>
    <mergeCell ref="C20:I20"/>
    <mergeCell ref="B38:I38"/>
    <mergeCell ref="C21:I21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7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M44"/>
  <sheetViews>
    <sheetView zoomScaleNormal="100" zoomScaleSheetLayoutView="85" workbookViewId="0"/>
  </sheetViews>
  <sheetFormatPr baseColWidth="10" defaultColWidth="10.85546875" defaultRowHeight="15.75" x14ac:dyDescent="0.25"/>
  <cols>
    <col min="1" max="1" width="1.85546875" style="7" customWidth="1"/>
    <col min="2" max="2" width="16.5703125" style="7" customWidth="1"/>
    <col min="3" max="3" width="3.85546875" style="7" customWidth="1"/>
    <col min="4" max="4" width="23.7109375" style="7" customWidth="1"/>
    <col min="5" max="5" width="1.5703125" style="7" customWidth="1"/>
    <col min="6" max="6" width="13.28515625" style="7" customWidth="1"/>
    <col min="7" max="7" width="9.5703125" style="7" customWidth="1"/>
    <col min="8" max="8" width="14.85546875" style="7" customWidth="1"/>
    <col min="9" max="9" width="15.140625" style="7" customWidth="1"/>
    <col min="10" max="10" width="7.14062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97"/>
      <c r="B1" s="96"/>
      <c r="C1" s="96"/>
      <c r="D1" s="96"/>
      <c r="E1" s="96"/>
      <c r="F1" s="96"/>
      <c r="G1" s="96"/>
      <c r="H1" s="96"/>
      <c r="I1" s="96"/>
      <c r="J1" s="100"/>
      <c r="K1" s="10"/>
    </row>
    <row r="2" spans="1:11" x14ac:dyDescent="0.25">
      <c r="A2" s="98"/>
      <c r="B2" s="9"/>
      <c r="C2" s="9"/>
      <c r="D2" s="9"/>
      <c r="E2" s="9"/>
      <c r="F2" s="9"/>
      <c r="G2" s="9"/>
      <c r="H2" s="9"/>
      <c r="I2" s="9"/>
      <c r="J2" s="101"/>
      <c r="K2" s="10"/>
    </row>
    <row r="3" spans="1:11" x14ac:dyDescent="0.25">
      <c r="A3" s="98"/>
      <c r="B3" s="9"/>
      <c r="C3" s="9"/>
      <c r="D3" s="9"/>
      <c r="E3" s="9"/>
      <c r="F3" s="9"/>
      <c r="G3" s="9"/>
      <c r="H3" s="9"/>
      <c r="I3" s="9"/>
      <c r="J3" s="101"/>
      <c r="K3" s="10"/>
    </row>
    <row r="4" spans="1:11" x14ac:dyDescent="0.25">
      <c r="A4" s="98"/>
      <c r="B4" s="9"/>
      <c r="C4" s="9"/>
      <c r="D4" s="9"/>
      <c r="E4" s="9"/>
      <c r="F4" s="9"/>
      <c r="G4" s="9"/>
      <c r="H4" s="9"/>
      <c r="I4" s="9"/>
      <c r="J4" s="101"/>
      <c r="K4" s="10"/>
    </row>
    <row r="5" spans="1:11" x14ac:dyDescent="0.25">
      <c r="A5" s="98"/>
      <c r="B5" s="9"/>
      <c r="C5" s="9"/>
      <c r="D5" s="9"/>
      <c r="E5" s="9"/>
      <c r="F5" s="9"/>
      <c r="G5" s="9"/>
      <c r="H5" s="9"/>
      <c r="I5" s="9"/>
      <c r="J5" s="101"/>
      <c r="K5" s="10"/>
    </row>
    <row r="6" spans="1:11" x14ac:dyDescent="0.25">
      <c r="A6" s="98"/>
      <c r="B6" s="9"/>
      <c r="C6" s="9"/>
      <c r="D6" s="9"/>
      <c r="E6" s="9"/>
      <c r="F6" s="9"/>
      <c r="G6" s="9"/>
      <c r="H6" s="9"/>
      <c r="I6" s="9"/>
      <c r="J6" s="101"/>
      <c r="K6" s="10"/>
    </row>
    <row r="7" spans="1:11" x14ac:dyDescent="0.25">
      <c r="A7" s="98"/>
      <c r="B7" s="9"/>
      <c r="C7" s="280" t="s">
        <v>164</v>
      </c>
      <c r="D7" s="280"/>
      <c r="E7" s="280"/>
      <c r="F7" s="280"/>
      <c r="G7" s="280"/>
      <c r="H7" s="280"/>
      <c r="I7" s="280"/>
      <c r="J7" s="101"/>
      <c r="K7" s="10"/>
    </row>
    <row r="8" spans="1:11" x14ac:dyDescent="0.25">
      <c r="A8" s="98"/>
      <c r="B8" s="9"/>
      <c r="C8" s="280" t="s">
        <v>225</v>
      </c>
      <c r="D8" s="280"/>
      <c r="E8" s="280"/>
      <c r="F8" s="280"/>
      <c r="G8" s="280"/>
      <c r="H8" s="280"/>
      <c r="I8" s="280"/>
      <c r="J8" s="101"/>
      <c r="K8" s="10"/>
    </row>
    <row r="9" spans="1:11" x14ac:dyDescent="0.25">
      <c r="A9" s="98"/>
      <c r="B9" s="9"/>
      <c r="C9" s="137"/>
      <c r="D9" s="137"/>
      <c r="E9" s="137"/>
      <c r="F9" s="137"/>
      <c r="G9" s="137"/>
      <c r="H9" s="137"/>
      <c r="I9" s="137"/>
      <c r="J9" s="101"/>
      <c r="K9" s="10"/>
    </row>
    <row r="10" spans="1:11" ht="31.5" x14ac:dyDescent="0.25">
      <c r="A10" s="98"/>
      <c r="B10" s="10"/>
      <c r="C10" s="10"/>
      <c r="D10" s="10"/>
      <c r="E10" s="10"/>
      <c r="F10" s="139" t="s">
        <v>5</v>
      </c>
      <c r="G10" s="139" t="s">
        <v>6</v>
      </c>
      <c r="H10" s="130" t="s">
        <v>7</v>
      </c>
      <c r="I10" s="10"/>
      <c r="J10" s="101"/>
      <c r="K10" s="10"/>
    </row>
    <row r="11" spans="1:11" x14ac:dyDescent="0.25">
      <c r="A11" s="98"/>
      <c r="B11" s="10"/>
      <c r="C11" s="10"/>
      <c r="D11" s="10"/>
      <c r="E11" s="10"/>
      <c r="F11" s="137"/>
      <c r="G11" s="137"/>
      <c r="H11" s="137"/>
      <c r="I11" s="10"/>
      <c r="J11" s="101"/>
      <c r="K11" s="10"/>
    </row>
    <row r="12" spans="1:11" x14ac:dyDescent="0.25">
      <c r="A12" s="98"/>
      <c r="B12" s="10"/>
      <c r="C12" s="10"/>
      <c r="D12" s="14" t="s">
        <v>49</v>
      </c>
      <c r="E12" s="10"/>
      <c r="F12" s="224">
        <v>6.2802617970603158E-2</v>
      </c>
      <c r="G12" s="224">
        <v>0.79373352610307979</v>
      </c>
      <c r="H12" s="224">
        <v>1.0233499717699379</v>
      </c>
      <c r="I12" s="10"/>
      <c r="J12" s="101"/>
      <c r="K12" s="10"/>
    </row>
    <row r="13" spans="1:11" x14ac:dyDescent="0.25">
      <c r="A13" s="98"/>
      <c r="B13" s="10"/>
      <c r="C13" s="10"/>
      <c r="D13" s="10" t="s">
        <v>10</v>
      </c>
      <c r="E13" s="10"/>
      <c r="F13" s="211">
        <v>2.6394862980755107</v>
      </c>
      <c r="G13" s="211">
        <v>4.2510713058678817</v>
      </c>
      <c r="H13" s="211">
        <v>0.43856356443028321</v>
      </c>
      <c r="I13" s="10"/>
      <c r="J13" s="101"/>
      <c r="K13" s="10"/>
    </row>
    <row r="14" spans="1:11" x14ac:dyDescent="0.25">
      <c r="A14" s="98"/>
      <c r="B14" s="10"/>
      <c r="C14" s="10"/>
      <c r="D14" s="14" t="s">
        <v>9</v>
      </c>
      <c r="E14" s="10"/>
      <c r="F14" s="75">
        <v>-3.6972793451569714</v>
      </c>
      <c r="G14" s="75">
        <v>-2.0568318413409941</v>
      </c>
      <c r="H14" s="75">
        <v>-2.5511021600187149</v>
      </c>
      <c r="I14" s="10"/>
      <c r="J14" s="101"/>
      <c r="K14" s="10"/>
    </row>
    <row r="15" spans="1:11" x14ac:dyDescent="0.25">
      <c r="A15" s="98"/>
      <c r="B15" s="10"/>
      <c r="C15" s="10"/>
      <c r="D15" s="10" t="s">
        <v>8</v>
      </c>
      <c r="E15" s="10"/>
      <c r="F15" s="211">
        <v>1.8718178997691837</v>
      </c>
      <c r="G15" s="211">
        <v>2.5916929528255821</v>
      </c>
      <c r="H15" s="211">
        <v>-0.44143714822074287</v>
      </c>
      <c r="I15" s="10"/>
      <c r="J15" s="101"/>
      <c r="K15" s="10"/>
    </row>
    <row r="16" spans="1:11" x14ac:dyDescent="0.25">
      <c r="A16" s="98"/>
      <c r="B16" s="10"/>
      <c r="C16" s="10"/>
      <c r="D16" s="10" t="s">
        <v>16</v>
      </c>
      <c r="E16" s="10"/>
      <c r="F16" s="211">
        <v>3.1343539152300037</v>
      </c>
      <c r="G16" s="211">
        <v>6.0659000015644393</v>
      </c>
      <c r="H16" s="211">
        <v>3.5800757951377049</v>
      </c>
      <c r="I16" s="10"/>
      <c r="J16" s="101"/>
      <c r="K16" s="10"/>
    </row>
    <row r="17" spans="1:13" x14ac:dyDescent="0.25">
      <c r="A17" s="98"/>
      <c r="B17" s="10"/>
      <c r="C17" s="10"/>
      <c r="D17" s="10" t="s">
        <v>42</v>
      </c>
      <c r="E17" s="10"/>
      <c r="F17" s="211">
        <v>1.6520820993462451</v>
      </c>
      <c r="G17" s="211">
        <v>3.1296411789352163</v>
      </c>
      <c r="H17" s="211">
        <v>1.1009035581304403</v>
      </c>
      <c r="I17" s="10"/>
      <c r="J17" s="101"/>
      <c r="K17" s="10"/>
    </row>
    <row r="18" spans="1:13" x14ac:dyDescent="0.25">
      <c r="A18" s="98"/>
      <c r="B18" s="10"/>
      <c r="C18" s="10"/>
      <c r="D18" s="10" t="s">
        <v>17</v>
      </c>
      <c r="E18" s="10"/>
      <c r="F18" s="211">
        <v>-0.49073643737733619</v>
      </c>
      <c r="G18" s="211">
        <v>-0.55645309385722896</v>
      </c>
      <c r="H18" s="211">
        <v>-1.3740055455378979</v>
      </c>
      <c r="I18" s="10"/>
      <c r="J18" s="101"/>
      <c r="K18" s="10"/>
    </row>
    <row r="19" spans="1:13" x14ac:dyDescent="0.25">
      <c r="A19" s="98"/>
      <c r="B19" s="10"/>
      <c r="C19" s="16"/>
      <c r="D19" s="16"/>
      <c r="E19" s="16"/>
      <c r="F19" s="16"/>
      <c r="G19" s="16"/>
      <c r="H19" s="16"/>
      <c r="I19" s="16"/>
      <c r="J19" s="101"/>
      <c r="K19" s="10"/>
    </row>
    <row r="20" spans="1:13" ht="15.75" customHeight="1" x14ac:dyDescent="0.25">
      <c r="A20" s="98"/>
      <c r="C20" s="158" t="s">
        <v>111</v>
      </c>
      <c r="D20" s="159"/>
      <c r="E20" s="159"/>
      <c r="G20" s="159"/>
      <c r="H20" s="159"/>
      <c r="I20" s="159"/>
      <c r="J20" s="101"/>
      <c r="K20" s="10"/>
    </row>
    <row r="21" spans="1:13" x14ac:dyDescent="0.25">
      <c r="A21" s="98"/>
      <c r="B21" s="10"/>
      <c r="C21" s="31"/>
      <c r="D21" s="31"/>
      <c r="E21" s="31"/>
      <c r="F21" s="160" t="s">
        <v>110</v>
      </c>
      <c r="G21" s="31"/>
      <c r="H21" s="31"/>
      <c r="I21" s="31"/>
      <c r="J21" s="101"/>
      <c r="K21" s="10"/>
    </row>
    <row r="22" spans="1:13" ht="15.75" customHeight="1" x14ac:dyDescent="0.25">
      <c r="A22" s="98"/>
      <c r="B22" s="10"/>
      <c r="C22" s="10"/>
      <c r="D22" s="10"/>
      <c r="E22" s="10"/>
      <c r="F22" s="160" t="s">
        <v>225</v>
      </c>
      <c r="G22" s="10"/>
      <c r="H22" s="10"/>
      <c r="I22" s="10"/>
      <c r="J22" s="101"/>
      <c r="K22" s="10"/>
    </row>
    <row r="23" spans="1:13" x14ac:dyDescent="0.25">
      <c r="A23" s="98"/>
      <c r="B23" s="10"/>
      <c r="C23" s="137"/>
      <c r="D23" s="137"/>
      <c r="E23" s="137"/>
      <c r="F23" s="137"/>
      <c r="G23" s="137"/>
      <c r="H23" s="137"/>
      <c r="I23" s="137"/>
      <c r="J23" s="101"/>
      <c r="K23" s="10"/>
      <c r="M23" s="25"/>
    </row>
    <row r="24" spans="1:13" ht="12" customHeight="1" x14ac:dyDescent="0.25">
      <c r="A24" s="98"/>
      <c r="B24" s="10"/>
      <c r="C24" s="137"/>
      <c r="D24" s="137"/>
      <c r="E24" s="137"/>
      <c r="F24" s="137"/>
      <c r="G24" s="137"/>
      <c r="H24" s="137"/>
      <c r="I24" s="137"/>
      <c r="J24" s="101"/>
      <c r="K24" s="10"/>
    </row>
    <row r="25" spans="1:13" x14ac:dyDescent="0.25">
      <c r="A25" s="98"/>
      <c r="B25" s="10"/>
      <c r="C25" s="66"/>
      <c r="D25" s="66"/>
      <c r="E25" s="66"/>
      <c r="F25" s="66"/>
      <c r="G25" s="66"/>
      <c r="H25" s="66"/>
      <c r="I25" s="66"/>
      <c r="J25" s="101"/>
      <c r="K25" s="10"/>
    </row>
    <row r="26" spans="1:13" x14ac:dyDescent="0.25">
      <c r="A26" s="98"/>
      <c r="B26" s="14"/>
      <c r="C26" s="67"/>
      <c r="D26" s="67"/>
      <c r="E26" s="67"/>
      <c r="F26" s="66"/>
      <c r="G26" s="66"/>
      <c r="H26" s="66"/>
      <c r="I26" s="66"/>
      <c r="J26" s="101"/>
      <c r="K26" s="10"/>
    </row>
    <row r="27" spans="1:13" x14ac:dyDescent="0.25">
      <c r="A27" s="98"/>
      <c r="B27" s="10"/>
      <c r="C27" s="66"/>
      <c r="D27" s="66"/>
      <c r="E27" s="66"/>
      <c r="F27" s="66"/>
      <c r="G27" s="66"/>
      <c r="H27" s="66"/>
      <c r="I27" s="66"/>
      <c r="J27" s="101"/>
      <c r="K27" s="10"/>
    </row>
    <row r="28" spans="1:13" x14ac:dyDescent="0.25">
      <c r="A28" s="98"/>
      <c r="B28" s="10"/>
      <c r="C28" s="66"/>
      <c r="D28" s="66"/>
      <c r="E28" s="66"/>
      <c r="F28" s="66"/>
      <c r="G28" s="66"/>
      <c r="H28" s="66"/>
      <c r="I28" s="66"/>
      <c r="J28" s="101"/>
      <c r="K28" s="10"/>
    </row>
    <row r="29" spans="1:13" x14ac:dyDescent="0.25">
      <c r="A29" s="98"/>
      <c r="B29" s="10"/>
      <c r="C29" s="66"/>
      <c r="D29" s="66"/>
      <c r="E29" s="66"/>
      <c r="F29" s="67"/>
      <c r="G29" s="67"/>
      <c r="H29" s="67"/>
      <c r="I29" s="67"/>
      <c r="J29" s="101"/>
      <c r="K29" s="10"/>
    </row>
    <row r="30" spans="1:13" x14ac:dyDescent="0.25">
      <c r="A30" s="98"/>
      <c r="B30" s="10"/>
      <c r="C30" s="66"/>
      <c r="D30" s="66"/>
      <c r="E30" s="66"/>
      <c r="F30" s="66"/>
      <c r="G30" s="66"/>
      <c r="H30" s="66"/>
      <c r="I30" s="66"/>
      <c r="J30" s="101"/>
      <c r="K30" s="10"/>
    </row>
    <row r="31" spans="1:13" x14ac:dyDescent="0.25">
      <c r="A31" s="98"/>
      <c r="B31" s="10"/>
      <c r="C31" s="16"/>
      <c r="D31" s="16"/>
      <c r="E31" s="16"/>
      <c r="F31" s="16"/>
      <c r="G31" s="16"/>
      <c r="H31" s="16"/>
      <c r="I31" s="16"/>
      <c r="J31" s="101"/>
      <c r="K31" s="10"/>
    </row>
    <row r="32" spans="1:13" x14ac:dyDescent="0.25">
      <c r="A32" s="98"/>
      <c r="B32" s="10"/>
      <c r="C32" s="16"/>
      <c r="D32" s="16"/>
      <c r="E32" s="16"/>
      <c r="F32" s="16"/>
      <c r="G32" s="16"/>
      <c r="H32" s="16"/>
      <c r="I32" s="16"/>
      <c r="J32" s="101"/>
      <c r="K32" s="10"/>
    </row>
    <row r="33" spans="1:11" x14ac:dyDescent="0.25">
      <c r="A33" s="98"/>
      <c r="B33" s="10"/>
      <c r="C33" s="16"/>
      <c r="D33" s="16"/>
      <c r="E33" s="16"/>
      <c r="F33" s="16"/>
      <c r="G33" s="16"/>
      <c r="H33" s="16"/>
      <c r="I33" s="16"/>
      <c r="J33" s="101"/>
      <c r="K33" s="10"/>
    </row>
    <row r="34" spans="1:11" x14ac:dyDescent="0.25">
      <c r="A34" s="98"/>
      <c r="B34" s="10"/>
      <c r="C34" s="16"/>
      <c r="D34" s="16"/>
      <c r="E34" s="16"/>
      <c r="F34" s="16"/>
      <c r="G34" s="16"/>
      <c r="H34" s="16"/>
      <c r="I34" s="16"/>
      <c r="J34" s="101"/>
      <c r="K34" s="10"/>
    </row>
    <row r="35" spans="1:11" x14ac:dyDescent="0.25">
      <c r="A35" s="98"/>
      <c r="B35" s="10"/>
      <c r="C35" s="16"/>
      <c r="D35" s="16"/>
      <c r="E35" s="16"/>
      <c r="F35" s="16"/>
      <c r="G35" s="16"/>
      <c r="H35" s="16"/>
      <c r="I35" s="16"/>
      <c r="J35" s="101"/>
      <c r="K35" s="10"/>
    </row>
    <row r="36" spans="1:11" x14ac:dyDescent="0.25">
      <c r="A36" s="98"/>
      <c r="B36" s="10"/>
      <c r="C36" s="16"/>
      <c r="D36" s="16"/>
      <c r="E36" s="16"/>
      <c r="F36" s="16"/>
      <c r="G36" s="16"/>
      <c r="H36" s="16"/>
      <c r="I36" s="16"/>
      <c r="J36" s="101"/>
      <c r="K36" s="10"/>
    </row>
    <row r="37" spans="1:11" x14ac:dyDescent="0.25">
      <c r="A37" s="98"/>
      <c r="B37" s="10"/>
      <c r="C37" s="16"/>
      <c r="D37" s="16"/>
      <c r="E37" s="16"/>
      <c r="F37" s="16"/>
      <c r="G37" s="16"/>
      <c r="H37" s="16"/>
      <c r="I37" s="16"/>
      <c r="J37" s="101"/>
      <c r="K37" s="10"/>
    </row>
    <row r="38" spans="1:11" x14ac:dyDescent="0.25">
      <c r="A38" s="98"/>
      <c r="B38" s="148" t="s">
        <v>18</v>
      </c>
      <c r="C38" s="148"/>
      <c r="D38" s="148"/>
      <c r="E38" s="148"/>
      <c r="F38" s="148"/>
      <c r="G38" s="148"/>
      <c r="H38" s="148"/>
      <c r="I38" s="148"/>
      <c r="J38" s="161"/>
      <c r="K38" s="10"/>
    </row>
    <row r="39" spans="1:11" x14ac:dyDescent="0.25">
      <c r="A39" s="98"/>
      <c r="B39" s="64" t="s">
        <v>54</v>
      </c>
      <c r="C39" s="10"/>
      <c r="D39" s="10"/>
      <c r="E39" s="10"/>
      <c r="F39" s="10"/>
      <c r="G39" s="10"/>
      <c r="H39" s="10"/>
      <c r="I39" s="10"/>
      <c r="J39" s="101"/>
      <c r="K39" s="10"/>
    </row>
    <row r="40" spans="1:11" x14ac:dyDescent="0.25">
      <c r="A40" s="98"/>
      <c r="B40" s="64" t="s">
        <v>55</v>
      </c>
      <c r="C40" s="10"/>
      <c r="D40" s="10"/>
      <c r="E40" s="10"/>
      <c r="F40" s="10"/>
      <c r="G40" s="10"/>
      <c r="H40" s="10"/>
      <c r="I40" s="10"/>
      <c r="J40" s="101"/>
      <c r="K40" s="10"/>
    </row>
    <row r="41" spans="1:11" x14ac:dyDescent="0.25">
      <c r="A41" s="98"/>
      <c r="B41" s="64" t="s">
        <v>100</v>
      </c>
      <c r="C41" s="10"/>
      <c r="D41" s="10"/>
      <c r="E41" s="10"/>
      <c r="F41" s="10"/>
      <c r="G41" s="10"/>
      <c r="H41" s="10"/>
      <c r="I41" s="10"/>
      <c r="J41" s="101"/>
      <c r="K41" s="10"/>
    </row>
    <row r="42" spans="1:11" x14ac:dyDescent="0.25">
      <c r="A42" s="99"/>
      <c r="B42" s="22" t="str">
        <f>+'Industria variación anual %'!B42</f>
        <v>Fuente: Dane, MTMR. Diciembre de 2015</v>
      </c>
      <c r="C42" s="94"/>
      <c r="D42" s="94"/>
      <c r="E42" s="94"/>
      <c r="F42" s="94"/>
      <c r="G42" s="94"/>
      <c r="H42" s="94"/>
      <c r="I42" s="94"/>
      <c r="J42" s="102"/>
      <c r="K42" s="10"/>
    </row>
    <row r="44" spans="1:11" x14ac:dyDescent="0.25">
      <c r="B44" s="6"/>
      <c r="C44" s="6"/>
      <c r="D44" s="6"/>
      <c r="E44" s="6"/>
      <c r="F44" s="6"/>
      <c r="G44" s="6"/>
      <c r="H44" s="6"/>
      <c r="I44" s="6"/>
    </row>
  </sheetData>
  <mergeCells count="2">
    <mergeCell ref="C7:I7"/>
    <mergeCell ref="C8:I8"/>
  </mergeCells>
  <pageMargins left="0.70866141732283472" right="0.70866141732283472" top="0.74803149606299213" bottom="0.74803149606299213" header="0.31496062992125984" footer="0.31496062992125984"/>
  <pageSetup paperSize="9" scale="81" orientation="portrait" r:id="rId1"/>
  <headerFooter>
    <oddFooter>&amp;C&amp;"-,Negrita"&amp;K08-049Página 3</oddFooter>
  </headerFooter>
  <colBreaks count="1" manualBreakCount="1">
    <brk id="10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M4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6.140625" style="7" customWidth="1"/>
    <col min="3" max="3" width="12.140625" style="7" bestFit="1" customWidth="1"/>
    <col min="4" max="4" width="10" style="7" customWidth="1"/>
    <col min="5" max="5" width="15.7109375" style="7" customWidth="1"/>
    <col min="6" max="6" width="12.42578125" style="7" customWidth="1"/>
    <col min="7" max="7" width="8.85546875" style="7" bestFit="1" customWidth="1"/>
    <col min="8" max="8" width="13.85546875" style="7" bestFit="1" customWidth="1"/>
    <col min="9" max="9" width="12.28515625" style="7" bestFit="1" customWidth="1"/>
    <col min="10" max="10" width="3.570312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95"/>
      <c r="B1" s="96"/>
      <c r="C1" s="96"/>
      <c r="D1" s="96"/>
      <c r="E1" s="96"/>
      <c r="F1" s="96"/>
      <c r="G1" s="96"/>
      <c r="H1" s="96"/>
      <c r="I1" s="96"/>
      <c r="J1" s="100"/>
      <c r="K1" s="10"/>
    </row>
    <row r="2" spans="1:11" x14ac:dyDescent="0.25">
      <c r="A2" s="8"/>
      <c r="B2" s="9"/>
      <c r="C2" s="9"/>
      <c r="D2" s="9"/>
      <c r="E2" s="9"/>
      <c r="F2" s="9"/>
      <c r="G2" s="9"/>
      <c r="H2" s="9"/>
      <c r="I2" s="9"/>
      <c r="J2" s="101"/>
      <c r="K2" s="10"/>
    </row>
    <row r="3" spans="1:11" x14ac:dyDescent="0.25">
      <c r="A3" s="8"/>
      <c r="B3" s="9"/>
      <c r="C3" s="9"/>
      <c r="D3" s="9"/>
      <c r="E3" s="9"/>
      <c r="F3" s="9"/>
      <c r="G3" s="9"/>
      <c r="H3" s="9"/>
      <c r="I3" s="9"/>
      <c r="J3" s="101"/>
      <c r="K3" s="10"/>
    </row>
    <row r="4" spans="1:11" x14ac:dyDescent="0.25">
      <c r="A4" s="8"/>
      <c r="B4" s="9"/>
      <c r="C4" s="9"/>
      <c r="D4" s="9"/>
      <c r="E4" s="9"/>
      <c r="F4" s="9"/>
      <c r="G4" s="9"/>
      <c r="H4" s="9"/>
      <c r="I4" s="9"/>
      <c r="J4" s="101"/>
      <c r="K4" s="10"/>
    </row>
    <row r="5" spans="1:11" x14ac:dyDescent="0.25">
      <c r="A5" s="8"/>
      <c r="B5" s="9"/>
      <c r="C5" s="9"/>
      <c r="D5" s="9"/>
      <c r="E5" s="9"/>
      <c r="F5" s="9"/>
      <c r="G5" s="9"/>
      <c r="H5" s="9"/>
      <c r="I5" s="9"/>
      <c r="J5" s="101"/>
      <c r="K5" s="10"/>
    </row>
    <row r="6" spans="1:11" x14ac:dyDescent="0.25">
      <c r="A6" s="8"/>
      <c r="B6" s="9"/>
      <c r="C6" s="9"/>
      <c r="D6" s="9"/>
      <c r="E6" s="9"/>
      <c r="F6" s="9"/>
      <c r="G6" s="9"/>
      <c r="H6" s="9"/>
      <c r="I6" s="9"/>
      <c r="J6" s="101"/>
      <c r="K6" s="10"/>
    </row>
    <row r="7" spans="1:11" x14ac:dyDescent="0.25">
      <c r="A7" s="8"/>
      <c r="B7" s="9"/>
      <c r="C7" s="280" t="s">
        <v>164</v>
      </c>
      <c r="D7" s="280"/>
      <c r="E7" s="280"/>
      <c r="F7" s="280"/>
      <c r="G7" s="280"/>
      <c r="H7" s="280"/>
      <c r="I7" s="280"/>
      <c r="J7" s="101"/>
      <c r="K7" s="10"/>
    </row>
    <row r="8" spans="1:11" x14ac:dyDescent="0.25">
      <c r="A8" s="8"/>
      <c r="B8" s="9"/>
      <c r="C8" s="280" t="s">
        <v>230</v>
      </c>
      <c r="D8" s="280"/>
      <c r="E8" s="280"/>
      <c r="F8" s="280"/>
      <c r="G8" s="280"/>
      <c r="H8" s="280"/>
      <c r="I8" s="280"/>
      <c r="J8" s="101"/>
    </row>
    <row r="9" spans="1:11" x14ac:dyDescent="0.25">
      <c r="A9" s="8"/>
      <c r="B9" s="9"/>
      <c r="C9" s="60"/>
      <c r="D9" s="60"/>
      <c r="E9" s="60"/>
      <c r="F9" s="60"/>
      <c r="G9" s="60"/>
      <c r="H9" s="60"/>
      <c r="I9" s="60"/>
      <c r="J9" s="101"/>
      <c r="K9" s="10"/>
    </row>
    <row r="10" spans="1:11" ht="32.450000000000003" customHeight="1" x14ac:dyDescent="0.25">
      <c r="A10" s="8"/>
      <c r="B10" s="10"/>
      <c r="C10" s="129" t="s">
        <v>5</v>
      </c>
      <c r="D10" s="129" t="s">
        <v>6</v>
      </c>
      <c r="E10" s="130" t="s">
        <v>7</v>
      </c>
      <c r="F10" s="129" t="s">
        <v>12</v>
      </c>
      <c r="G10" s="129" t="s">
        <v>13</v>
      </c>
      <c r="H10" s="129" t="s">
        <v>14</v>
      </c>
      <c r="I10" s="129" t="s">
        <v>15</v>
      </c>
      <c r="J10" s="101"/>
      <c r="K10" s="10"/>
    </row>
    <row r="11" spans="1:11" ht="12" customHeight="1" x14ac:dyDescent="0.25">
      <c r="A11" s="8"/>
      <c r="B11" s="10"/>
      <c r="C11" s="60"/>
      <c r="D11" s="60"/>
      <c r="E11" s="60"/>
      <c r="F11" s="60"/>
      <c r="G11" s="60"/>
      <c r="H11" s="60"/>
      <c r="I11" s="60"/>
      <c r="J11" s="101"/>
      <c r="K11" s="10"/>
    </row>
    <row r="12" spans="1:11" x14ac:dyDescent="0.25">
      <c r="A12" s="8"/>
      <c r="B12" s="14" t="s">
        <v>49</v>
      </c>
      <c r="C12" s="225">
        <v>6.2802617970603158E-2</v>
      </c>
      <c r="D12" s="225">
        <v>0.79373352610307979</v>
      </c>
      <c r="E12" s="225">
        <v>1.0233499717699379</v>
      </c>
      <c r="F12" s="225">
        <v>1.8968554041075072</v>
      </c>
      <c r="G12" s="225">
        <v>-0.42654498431708354</v>
      </c>
      <c r="H12" s="225" t="s">
        <v>251</v>
      </c>
      <c r="I12" s="225" t="s">
        <v>251</v>
      </c>
      <c r="J12" s="101"/>
      <c r="K12" s="10"/>
    </row>
    <row r="13" spans="1:11" x14ac:dyDescent="0.25">
      <c r="A13" s="8"/>
      <c r="B13" s="81" t="s">
        <v>10</v>
      </c>
      <c r="C13" s="211">
        <v>3.210519807043525</v>
      </c>
      <c r="D13" s="211">
        <v>4.2015902195494021</v>
      </c>
      <c r="E13" s="211">
        <v>0.42946340411813555</v>
      </c>
      <c r="F13" s="211">
        <v>-2.3217633605192467</v>
      </c>
      <c r="G13" s="211">
        <v>1.5782378946625597</v>
      </c>
      <c r="H13" s="211">
        <v>1.1337021588256446</v>
      </c>
      <c r="I13" s="211">
        <v>-0.22211824310673922</v>
      </c>
      <c r="J13" s="101"/>
      <c r="K13" s="10"/>
    </row>
    <row r="14" spans="1:11" x14ac:dyDescent="0.25">
      <c r="A14" s="8"/>
      <c r="B14" s="14" t="s">
        <v>9</v>
      </c>
      <c r="C14" s="75">
        <v>-2.4186706679081595</v>
      </c>
      <c r="D14" s="75">
        <v>-1.4741970455542628</v>
      </c>
      <c r="E14" s="75">
        <v>-2.4099976068984859</v>
      </c>
      <c r="F14" s="75">
        <v>-2.7316099130710398</v>
      </c>
      <c r="G14" s="75">
        <v>-2.2493051915895848</v>
      </c>
      <c r="H14" s="75">
        <v>-1.135367023529696</v>
      </c>
      <c r="I14" s="75">
        <v>-4.2085257967968204</v>
      </c>
      <c r="J14" s="101"/>
      <c r="K14" s="10"/>
    </row>
    <row r="15" spans="1:11" x14ac:dyDescent="0.25">
      <c r="A15" s="8"/>
      <c r="B15" s="81" t="s">
        <v>8</v>
      </c>
      <c r="C15" s="211">
        <v>1.8557361107305326</v>
      </c>
      <c r="D15" s="211">
        <v>2.3785345016719361</v>
      </c>
      <c r="E15" s="211">
        <v>-5.5526382965481957E-2</v>
      </c>
      <c r="F15" s="211">
        <v>-1.4623034112574373</v>
      </c>
      <c r="G15" s="211">
        <v>0.63342362300011779</v>
      </c>
      <c r="H15" s="211">
        <v>2.141587277593815</v>
      </c>
      <c r="I15" s="211">
        <v>-2.7468271366602903</v>
      </c>
      <c r="J15" s="101"/>
      <c r="K15" s="10"/>
    </row>
    <row r="16" spans="1:11" x14ac:dyDescent="0.25">
      <c r="A16" s="8"/>
      <c r="B16" s="81" t="s">
        <v>16</v>
      </c>
      <c r="C16" s="211">
        <v>1.545681840172497</v>
      </c>
      <c r="D16" s="211">
        <v>5.4549126500861522</v>
      </c>
      <c r="E16" s="211">
        <v>4.2768683772376859</v>
      </c>
      <c r="F16" s="211">
        <v>0.79537484910481293</v>
      </c>
      <c r="G16" s="211">
        <v>5.180642774870825</v>
      </c>
      <c r="H16" s="211">
        <v>4.7371918053987105</v>
      </c>
      <c r="I16" s="211">
        <v>3.8850689571352959</v>
      </c>
      <c r="J16" s="101"/>
      <c r="K16" s="10"/>
    </row>
    <row r="17" spans="1:13" x14ac:dyDescent="0.25">
      <c r="A17" s="8"/>
      <c r="B17" s="81" t="s">
        <v>42</v>
      </c>
      <c r="C17" s="211">
        <v>1.8656298197029031</v>
      </c>
      <c r="D17" s="211">
        <v>2.7364089933840035</v>
      </c>
      <c r="E17" s="211">
        <v>0.90935381558290285</v>
      </c>
      <c r="F17" s="211">
        <v>1.7653022467406743</v>
      </c>
      <c r="G17" s="211">
        <v>0.54880959851308919</v>
      </c>
      <c r="H17" s="211">
        <v>0.3198871393281566</v>
      </c>
      <c r="I17" s="211">
        <v>1.72070533823514</v>
      </c>
      <c r="J17" s="101"/>
      <c r="K17" s="10"/>
    </row>
    <row r="18" spans="1:13" x14ac:dyDescent="0.25">
      <c r="A18" s="8"/>
      <c r="B18" s="81" t="s">
        <v>17</v>
      </c>
      <c r="C18" s="211">
        <v>-0.46043882222139132</v>
      </c>
      <c r="D18" s="211">
        <v>-1.0790316594842437</v>
      </c>
      <c r="E18" s="211">
        <v>-1.1506931289028159</v>
      </c>
      <c r="F18" s="211">
        <v>-4.3381946644405422</v>
      </c>
      <c r="G18" s="211">
        <v>0.32642460249754368</v>
      </c>
      <c r="H18" s="211">
        <v>-8.1882090647821144</v>
      </c>
      <c r="I18" s="211">
        <v>4.8191377979390548</v>
      </c>
      <c r="J18" s="101"/>
      <c r="K18" s="10"/>
    </row>
    <row r="19" spans="1:13" x14ac:dyDescent="0.25">
      <c r="A19" s="8"/>
      <c r="B19" s="10"/>
      <c r="C19" s="16"/>
      <c r="D19" s="16"/>
      <c r="E19" s="16"/>
      <c r="F19" s="16"/>
      <c r="G19" s="16"/>
      <c r="H19" s="16"/>
      <c r="I19" s="16"/>
      <c r="J19" s="101"/>
      <c r="K19" s="10"/>
    </row>
    <row r="20" spans="1:13" x14ac:dyDescent="0.25">
      <c r="A20" s="8"/>
      <c r="B20" s="10"/>
      <c r="C20" s="280"/>
      <c r="D20" s="280"/>
      <c r="E20" s="280"/>
      <c r="F20" s="280"/>
      <c r="G20" s="280"/>
      <c r="H20" s="280"/>
      <c r="I20" s="280"/>
      <c r="J20" s="101"/>
      <c r="K20" s="10"/>
    </row>
    <row r="21" spans="1:13" x14ac:dyDescent="0.25">
      <c r="A21" s="8"/>
      <c r="B21" s="10"/>
      <c r="C21" s="31"/>
      <c r="D21" s="31"/>
      <c r="E21" s="150" t="s">
        <v>112</v>
      </c>
      <c r="G21" s="31"/>
      <c r="H21" s="31"/>
      <c r="I21" s="31"/>
      <c r="J21" s="101"/>
      <c r="K21" s="10"/>
    </row>
    <row r="22" spans="1:13" ht="15.75" customHeight="1" x14ac:dyDescent="0.25">
      <c r="A22" s="8"/>
      <c r="B22" s="10"/>
      <c r="C22" s="10"/>
      <c r="D22" s="10"/>
      <c r="E22" s="117" t="s">
        <v>226</v>
      </c>
      <c r="G22" s="10"/>
      <c r="H22" s="10"/>
      <c r="I22" s="10"/>
      <c r="J22" s="101"/>
      <c r="K22" s="10"/>
    </row>
    <row r="23" spans="1:13" x14ac:dyDescent="0.25">
      <c r="A23" s="8"/>
      <c r="B23" s="10"/>
      <c r="C23" s="73"/>
      <c r="D23" s="73"/>
      <c r="E23" s="73"/>
      <c r="F23" s="73"/>
      <c r="G23" s="73"/>
      <c r="H23" s="73"/>
      <c r="I23" s="73"/>
      <c r="J23" s="101"/>
      <c r="K23" s="10"/>
      <c r="M23" s="25"/>
    </row>
    <row r="24" spans="1:13" ht="12" customHeight="1" x14ac:dyDescent="0.25">
      <c r="A24" s="8"/>
      <c r="B24" s="10"/>
      <c r="C24" s="73"/>
      <c r="D24" s="73"/>
      <c r="E24" s="73"/>
      <c r="F24" s="73"/>
      <c r="G24" s="73"/>
      <c r="H24" s="73"/>
      <c r="I24" s="73"/>
      <c r="J24" s="101"/>
      <c r="K24" s="10"/>
    </row>
    <row r="25" spans="1:13" x14ac:dyDescent="0.25">
      <c r="A25" s="8"/>
      <c r="B25" s="10"/>
      <c r="C25" s="66"/>
      <c r="D25" s="66"/>
      <c r="E25" s="66"/>
      <c r="F25" s="66"/>
      <c r="G25" s="66"/>
      <c r="H25" s="66"/>
      <c r="I25" s="66"/>
      <c r="J25" s="101"/>
      <c r="K25" s="10"/>
    </row>
    <row r="26" spans="1:13" x14ac:dyDescent="0.25">
      <c r="A26" s="8"/>
      <c r="B26" s="14"/>
      <c r="C26" s="67"/>
      <c r="D26" s="67"/>
      <c r="E26" s="67"/>
      <c r="F26" s="66"/>
      <c r="G26" s="66"/>
      <c r="H26" s="66"/>
      <c r="I26" s="66"/>
      <c r="J26" s="101"/>
      <c r="K26" s="10"/>
    </row>
    <row r="27" spans="1:13" x14ac:dyDescent="0.25">
      <c r="A27" s="8"/>
      <c r="B27" s="10"/>
      <c r="C27" s="66"/>
      <c r="D27" s="66"/>
      <c r="E27" s="66"/>
      <c r="F27" s="66"/>
      <c r="G27" s="66"/>
      <c r="H27" s="66"/>
      <c r="I27" s="66"/>
      <c r="J27" s="101"/>
      <c r="K27" s="10"/>
    </row>
    <row r="28" spans="1:13" x14ac:dyDescent="0.25">
      <c r="A28" s="8"/>
      <c r="B28" s="10"/>
      <c r="C28" s="66"/>
      <c r="D28" s="66"/>
      <c r="E28" s="66"/>
      <c r="F28" s="66"/>
      <c r="G28" s="66"/>
      <c r="H28" s="66"/>
      <c r="I28" s="66"/>
      <c r="J28" s="101"/>
      <c r="K28" s="10"/>
    </row>
    <row r="29" spans="1:13" x14ac:dyDescent="0.25">
      <c r="A29" s="8"/>
      <c r="B29" s="10"/>
      <c r="C29" s="66"/>
      <c r="D29" s="66"/>
      <c r="E29" s="66"/>
      <c r="F29" s="67"/>
      <c r="G29" s="67"/>
      <c r="H29" s="67"/>
      <c r="I29" s="67"/>
      <c r="J29" s="101"/>
      <c r="K29" s="10"/>
    </row>
    <row r="30" spans="1:13" x14ac:dyDescent="0.25">
      <c r="A30" s="8"/>
      <c r="B30" s="10"/>
      <c r="C30" s="66"/>
      <c r="D30" s="66"/>
      <c r="E30" s="66"/>
      <c r="F30" s="66"/>
      <c r="G30" s="66"/>
      <c r="H30" s="66"/>
      <c r="I30" s="66"/>
      <c r="J30" s="101"/>
      <c r="K30" s="10"/>
    </row>
    <row r="31" spans="1:13" x14ac:dyDescent="0.25">
      <c r="A31" s="8"/>
      <c r="B31" s="10"/>
      <c r="C31" s="16"/>
      <c r="D31" s="16"/>
      <c r="E31" s="16"/>
      <c r="F31" s="16"/>
      <c r="G31" s="16"/>
      <c r="H31" s="16"/>
      <c r="I31" s="16"/>
      <c r="J31" s="101"/>
      <c r="K31" s="10"/>
    </row>
    <row r="32" spans="1:13" x14ac:dyDescent="0.25">
      <c r="A32" s="8"/>
      <c r="B32" s="10"/>
      <c r="C32" s="16"/>
      <c r="D32" s="16"/>
      <c r="E32" s="16"/>
      <c r="F32" s="16"/>
      <c r="G32" s="16"/>
      <c r="H32" s="16"/>
      <c r="I32" s="16"/>
      <c r="J32" s="101"/>
      <c r="K32" s="10"/>
    </row>
    <row r="33" spans="1:11" x14ac:dyDescent="0.25">
      <c r="A33" s="8"/>
      <c r="B33" s="10"/>
      <c r="C33" s="16"/>
      <c r="D33" s="16"/>
      <c r="E33" s="16"/>
      <c r="F33" s="16"/>
      <c r="G33" s="16"/>
      <c r="H33" s="16"/>
      <c r="I33" s="16"/>
      <c r="J33" s="101"/>
      <c r="K33" s="10"/>
    </row>
    <row r="34" spans="1:11" x14ac:dyDescent="0.25">
      <c r="A34" s="8"/>
      <c r="B34" s="10"/>
      <c r="C34" s="16"/>
      <c r="D34" s="16"/>
      <c r="E34" s="16"/>
      <c r="F34" s="16"/>
      <c r="G34" s="16"/>
      <c r="H34" s="16"/>
      <c r="I34" s="16"/>
      <c r="J34" s="101"/>
      <c r="K34" s="10"/>
    </row>
    <row r="35" spans="1:11" x14ac:dyDescent="0.25">
      <c r="A35" s="8"/>
      <c r="B35" s="10"/>
      <c r="C35" s="16"/>
      <c r="D35" s="16"/>
      <c r="E35" s="16"/>
      <c r="F35" s="16"/>
      <c r="G35" s="16"/>
      <c r="H35" s="16"/>
      <c r="I35" s="16"/>
      <c r="J35" s="101"/>
      <c r="K35" s="10"/>
    </row>
    <row r="36" spans="1:1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01"/>
      <c r="K36" s="10"/>
    </row>
    <row r="37" spans="1:1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01"/>
      <c r="K37" s="10"/>
    </row>
    <row r="38" spans="1:11" x14ac:dyDescent="0.25">
      <c r="A38" s="8"/>
      <c r="B38" s="91" t="s">
        <v>94</v>
      </c>
      <c r="C38" s="16"/>
      <c r="D38" s="16"/>
      <c r="E38" s="16"/>
      <c r="F38" s="16"/>
      <c r="G38" s="16"/>
      <c r="H38" s="16"/>
      <c r="I38" s="16"/>
      <c r="J38" s="101"/>
      <c r="K38" s="10"/>
    </row>
    <row r="39" spans="1:11" x14ac:dyDescent="0.25">
      <c r="A39" s="8"/>
      <c r="B39" s="91" t="s">
        <v>99</v>
      </c>
      <c r="C39" s="10"/>
      <c r="D39" s="10"/>
      <c r="E39" s="10"/>
      <c r="F39" s="10"/>
      <c r="G39" s="10"/>
      <c r="H39" s="10"/>
      <c r="I39" s="10"/>
      <c r="J39" s="101"/>
      <c r="K39" s="10"/>
    </row>
    <row r="40" spans="1:11" x14ac:dyDescent="0.25">
      <c r="A40" s="8"/>
      <c r="B40" s="91" t="s">
        <v>60</v>
      </c>
      <c r="C40" s="10"/>
      <c r="D40" s="10"/>
      <c r="E40" s="10"/>
      <c r="F40" s="10"/>
      <c r="G40" s="10"/>
      <c r="H40" s="10"/>
      <c r="I40" s="10"/>
      <c r="J40" s="101"/>
      <c r="K40" s="10"/>
    </row>
    <row r="41" spans="1:11" x14ac:dyDescent="0.25">
      <c r="A41" s="8"/>
      <c r="B41" s="91" t="s">
        <v>98</v>
      </c>
      <c r="C41" s="10"/>
      <c r="D41" s="10"/>
      <c r="E41" s="10"/>
      <c r="F41" s="10"/>
      <c r="G41" s="10"/>
      <c r="H41" s="10"/>
      <c r="I41" s="10"/>
      <c r="J41" s="101"/>
      <c r="K41" s="10"/>
    </row>
    <row r="42" spans="1:11" x14ac:dyDescent="0.25">
      <c r="A42" s="21"/>
      <c r="B42" s="22" t="str">
        <f>+'Industria variación anual %'!B42</f>
        <v>Fuente: Dane, MTMR. Diciembre de 2015</v>
      </c>
      <c r="C42" s="27"/>
      <c r="D42" s="27"/>
      <c r="E42" s="27"/>
      <c r="F42" s="27"/>
      <c r="G42" s="27"/>
      <c r="H42" s="27"/>
      <c r="I42" s="27"/>
      <c r="J42" s="144"/>
      <c r="K42" s="10"/>
    </row>
    <row r="44" spans="1:11" x14ac:dyDescent="0.25">
      <c r="B44" s="6"/>
      <c r="C44" s="6"/>
      <c r="D44" s="6"/>
      <c r="E44" s="6"/>
      <c r="F44" s="6"/>
      <c r="G44" s="6"/>
      <c r="H44" s="6"/>
      <c r="I44" s="6"/>
    </row>
  </sheetData>
  <mergeCells count="3">
    <mergeCell ref="C7:I7"/>
    <mergeCell ref="C8:I8"/>
    <mergeCell ref="C20:I20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6" orientation="portrait" horizontalDpi="300" verticalDpi="300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K75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4" width="5.5703125" style="7" customWidth="1"/>
    <col min="5" max="6" width="5.5703125" style="7" bestFit="1" customWidth="1"/>
    <col min="7" max="19" width="5.5703125" style="7" customWidth="1"/>
    <col min="20" max="20" width="2.28515625" style="7" customWidth="1"/>
    <col min="21" max="21" width="7.140625" style="7" customWidth="1"/>
    <col min="22" max="22" width="11.42578125" style="6" customWidth="1"/>
    <col min="23" max="23" width="10.85546875" style="6" customWidth="1"/>
    <col min="24" max="30" width="10.85546875" style="6"/>
    <col min="31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  <c r="S1" s="3"/>
      <c r="T1" s="4"/>
      <c r="U1" s="5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0"/>
      <c r="T2" s="11"/>
      <c r="U2" s="5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0"/>
      <c r="S3" s="10"/>
      <c r="T3" s="11"/>
      <c r="U3" s="5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0"/>
      <c r="S4" s="10"/>
      <c r="T4" s="12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7" x14ac:dyDescent="0.25">
      <c r="A7" s="8"/>
      <c r="B7" s="283" t="s">
        <v>166</v>
      </c>
      <c r="C7" s="283"/>
      <c r="D7" s="283"/>
      <c r="E7" s="283"/>
      <c r="F7" s="283"/>
      <c r="G7" s="283"/>
      <c r="H7" s="283"/>
      <c r="I7" s="283"/>
      <c r="J7" s="283"/>
      <c r="K7" s="283"/>
      <c r="L7" s="283"/>
      <c r="M7" s="283"/>
      <c r="N7" s="283"/>
      <c r="O7" s="283"/>
      <c r="P7" s="283"/>
      <c r="Q7" s="283"/>
      <c r="R7" s="283"/>
      <c r="S7" s="283"/>
      <c r="T7" s="12"/>
    </row>
    <row r="8" spans="1:37" x14ac:dyDescent="0.25">
      <c r="A8" s="8"/>
      <c r="B8" s="280" t="s">
        <v>188</v>
      </c>
      <c r="C8" s="280"/>
      <c r="D8" s="280"/>
      <c r="E8" s="280"/>
      <c r="F8" s="280"/>
      <c r="G8" s="280"/>
      <c r="H8" s="280"/>
      <c r="I8" s="280"/>
      <c r="J8" s="280"/>
      <c r="K8" s="280"/>
      <c r="L8" s="280"/>
      <c r="M8" s="280"/>
      <c r="N8" s="280"/>
      <c r="O8" s="280"/>
      <c r="P8" s="280"/>
      <c r="Q8" s="280"/>
      <c r="R8" s="280"/>
      <c r="S8" s="280"/>
      <c r="T8" s="12"/>
    </row>
    <row r="9" spans="1:37" x14ac:dyDescent="0.25">
      <c r="A9" s="8"/>
      <c r="B9" s="9"/>
      <c r="C9" s="73"/>
      <c r="D9" s="73"/>
      <c r="E9" s="73"/>
      <c r="F9" s="73"/>
      <c r="G9" s="73"/>
      <c r="H9" s="73"/>
      <c r="I9" s="73"/>
      <c r="J9" s="73"/>
      <c r="K9" s="73"/>
      <c r="L9" s="73"/>
      <c r="M9" s="73"/>
      <c r="N9" s="73"/>
      <c r="O9" s="73"/>
      <c r="P9" s="9"/>
      <c r="Q9" s="9"/>
      <c r="R9" s="9"/>
      <c r="S9" s="9"/>
      <c r="T9" s="12"/>
    </row>
    <row r="10" spans="1:37" ht="15.75" customHeight="1" x14ac:dyDescent="0.25">
      <c r="A10" s="8"/>
      <c r="B10" s="10"/>
      <c r="C10" s="284">
        <v>2011</v>
      </c>
      <c r="D10" s="284"/>
      <c r="E10" s="284">
        <v>2012</v>
      </c>
      <c r="F10" s="284"/>
      <c r="G10" s="284"/>
      <c r="H10" s="284"/>
      <c r="I10" s="284">
        <v>2013</v>
      </c>
      <c r="J10" s="284"/>
      <c r="K10" s="284"/>
      <c r="L10" s="284"/>
      <c r="M10" s="284">
        <v>2014</v>
      </c>
      <c r="N10" s="284"/>
      <c r="O10" s="284"/>
      <c r="P10" s="284"/>
      <c r="Q10" s="284">
        <v>2015</v>
      </c>
      <c r="R10" s="284"/>
      <c r="S10" s="284"/>
      <c r="T10" s="12"/>
    </row>
    <row r="11" spans="1:37" ht="15.75" customHeight="1" x14ac:dyDescent="0.25">
      <c r="A11" s="8"/>
      <c r="B11" s="10"/>
      <c r="C11" s="69" t="s">
        <v>39</v>
      </c>
      <c r="D11" s="69" t="s">
        <v>40</v>
      </c>
      <c r="E11" s="69" t="s">
        <v>37</v>
      </c>
      <c r="F11" s="69" t="s">
        <v>38</v>
      </c>
      <c r="G11" s="69" t="s">
        <v>39</v>
      </c>
      <c r="H11" s="69" t="s">
        <v>40</v>
      </c>
      <c r="I11" s="69" t="s">
        <v>37</v>
      </c>
      <c r="J11" s="69" t="s">
        <v>38</v>
      </c>
      <c r="K11" s="69" t="s">
        <v>39</v>
      </c>
      <c r="L11" s="69" t="s">
        <v>40</v>
      </c>
      <c r="M11" s="69" t="s">
        <v>37</v>
      </c>
      <c r="N11" s="69" t="s">
        <v>38</v>
      </c>
      <c r="O11" s="69" t="s">
        <v>39</v>
      </c>
      <c r="P11" s="69" t="s">
        <v>40</v>
      </c>
      <c r="Q11" s="69" t="s">
        <v>37</v>
      </c>
      <c r="R11" s="69" t="s">
        <v>38</v>
      </c>
      <c r="S11" s="69" t="s">
        <v>39</v>
      </c>
      <c r="T11" s="12"/>
      <c r="U11" s="141"/>
      <c r="V11" s="141"/>
      <c r="W11" s="141"/>
      <c r="X11" s="141"/>
      <c r="Y11" s="141"/>
      <c r="Z11" s="141"/>
      <c r="AA11" s="141"/>
      <c r="AB11" s="141"/>
      <c r="AC11" s="141"/>
      <c r="AD11" s="141"/>
      <c r="AE11" s="141"/>
      <c r="AF11" s="141"/>
      <c r="AG11" s="141"/>
      <c r="AH11" s="141"/>
      <c r="AI11" s="141"/>
      <c r="AJ11" s="141"/>
      <c r="AK11" s="141"/>
    </row>
    <row r="12" spans="1:37" ht="12" customHeight="1" x14ac:dyDescent="0.25">
      <c r="A12" s="8"/>
      <c r="B12" s="10"/>
      <c r="C12" s="80"/>
      <c r="D12" s="80"/>
      <c r="E12" s="80"/>
      <c r="F12" s="80"/>
      <c r="G12" s="80"/>
      <c r="H12" s="80"/>
      <c r="I12" s="80"/>
      <c r="J12" s="80"/>
      <c r="K12" s="80"/>
      <c r="L12" s="80"/>
      <c r="T12" s="12"/>
      <c r="U12" s="203"/>
      <c r="V12" s="203"/>
      <c r="W12" s="203"/>
      <c r="X12" s="203"/>
      <c r="Y12" s="203"/>
      <c r="Z12" s="203"/>
      <c r="AA12" s="203"/>
      <c r="AB12" s="203"/>
      <c r="AC12" s="203"/>
    </row>
    <row r="13" spans="1:37" x14ac:dyDescent="0.25">
      <c r="A13" s="8"/>
      <c r="B13" s="14" t="s">
        <v>49</v>
      </c>
      <c r="C13" s="224">
        <v>-0.19178057744814364</v>
      </c>
      <c r="D13" s="224">
        <v>3.7698604568715406</v>
      </c>
      <c r="E13" s="224">
        <v>1.2370546627670811</v>
      </c>
      <c r="F13" s="224">
        <v>0.2149619157998143</v>
      </c>
      <c r="G13" s="224">
        <v>-0.54895861643584398</v>
      </c>
      <c r="H13" s="224">
        <v>-2.1019302748699573</v>
      </c>
      <c r="I13" s="224">
        <v>-5.8457434375146358</v>
      </c>
      <c r="J13" s="224">
        <v>0.46086426734147201</v>
      </c>
      <c r="K13" s="224">
        <v>-0.97552333352591558</v>
      </c>
      <c r="L13" s="224">
        <v>0.9722951422814482</v>
      </c>
      <c r="M13" s="224">
        <v>4.9230550520267187</v>
      </c>
      <c r="N13" s="224">
        <v>-0.23127116416621776</v>
      </c>
      <c r="O13" s="224">
        <v>1.3358498829165388</v>
      </c>
      <c r="P13" s="224">
        <v>0.38897408300021641</v>
      </c>
      <c r="Q13" s="224">
        <v>-0.86194504335656064</v>
      </c>
      <c r="R13" s="224">
        <v>-0.73657088698665829</v>
      </c>
      <c r="S13" s="75">
        <v>1.7019078875793299</v>
      </c>
      <c r="T13" s="12"/>
      <c r="U13" s="141"/>
      <c r="V13" s="234"/>
      <c r="W13" s="233"/>
      <c r="X13" s="233"/>
      <c r="Y13" s="233"/>
      <c r="Z13" s="233"/>
      <c r="AA13" s="233"/>
      <c r="AB13" s="233"/>
      <c r="AC13" s="233"/>
      <c r="AD13" s="233"/>
      <c r="AE13" s="233"/>
      <c r="AF13" s="233"/>
      <c r="AG13" s="233"/>
      <c r="AH13" s="233"/>
      <c r="AI13" s="233"/>
    </row>
    <row r="14" spans="1:37" x14ac:dyDescent="0.25">
      <c r="A14" s="8"/>
      <c r="B14" s="10" t="s">
        <v>10</v>
      </c>
      <c r="C14" s="84">
        <v>6.083208357967095</v>
      </c>
      <c r="D14" s="84">
        <v>9.2312942165689833</v>
      </c>
      <c r="E14" s="84">
        <v>1.0458178683015404</v>
      </c>
      <c r="F14" s="84">
        <v>-2.7752946118343687</v>
      </c>
      <c r="G14" s="84">
        <v>3.8253499543013731</v>
      </c>
      <c r="H14" s="84">
        <v>3.0706567033489023</v>
      </c>
      <c r="I14" s="84">
        <v>-0.70354754674234243</v>
      </c>
      <c r="J14" s="84">
        <v>3.5539441075142406</v>
      </c>
      <c r="K14" s="84">
        <v>4.4718917039474206</v>
      </c>
      <c r="L14" s="84">
        <v>3.1888259028115584</v>
      </c>
      <c r="M14" s="84">
        <v>2.859968292590878</v>
      </c>
      <c r="N14" s="84">
        <v>1.6529233681041688</v>
      </c>
      <c r="O14" s="84">
        <v>2.6412886112356944</v>
      </c>
      <c r="P14" s="84">
        <v>4.9284599819119421</v>
      </c>
      <c r="Q14" s="84">
        <v>4.2603668760666551</v>
      </c>
      <c r="R14" s="84">
        <v>1.298913370612496</v>
      </c>
      <c r="S14" s="75">
        <v>2.4665773337971331</v>
      </c>
      <c r="T14" s="12"/>
      <c r="U14" s="141"/>
    </row>
    <row r="15" spans="1:37" x14ac:dyDescent="0.25">
      <c r="A15" s="8"/>
      <c r="B15" s="14" t="s">
        <v>9</v>
      </c>
      <c r="C15" s="75">
        <v>6.6032154595888297</v>
      </c>
      <c r="D15" s="75">
        <v>2.9279567163823885</v>
      </c>
      <c r="E15" s="75">
        <v>-1.304156263510194</v>
      </c>
      <c r="F15" s="75">
        <v>-1.3229406942354132</v>
      </c>
      <c r="G15" s="75">
        <v>-6.931822728528843</v>
      </c>
      <c r="H15" s="75">
        <v>-3.0719094079366016</v>
      </c>
      <c r="I15" s="75">
        <v>-6.8883266358081414</v>
      </c>
      <c r="J15" s="75">
        <v>-1.5075142839388889</v>
      </c>
      <c r="K15" s="75">
        <v>4.9635900689068535E-2</v>
      </c>
      <c r="L15" s="75">
        <v>-6.0877817524680751</v>
      </c>
      <c r="M15" s="75">
        <v>3.6738735727000744</v>
      </c>
      <c r="N15" s="75">
        <v>-1.3125573960791712</v>
      </c>
      <c r="O15" s="75">
        <v>-2.9518804612539782</v>
      </c>
      <c r="P15" s="75">
        <v>1.2066913989398529</v>
      </c>
      <c r="Q15" s="75">
        <v>-4.237592069897147</v>
      </c>
      <c r="R15" s="75">
        <v>-3.1212032995369441</v>
      </c>
      <c r="S15" s="75">
        <v>-3.7392898133853265</v>
      </c>
      <c r="T15" s="12"/>
      <c r="U15" s="141"/>
      <c r="V15" s="26"/>
      <c r="W15" s="26"/>
      <c r="X15" s="26"/>
      <c r="Y15" s="26"/>
      <c r="Z15" s="26"/>
      <c r="AA15" s="26"/>
    </row>
    <row r="16" spans="1:37" x14ac:dyDescent="0.25">
      <c r="A16" s="8"/>
      <c r="B16" s="10" t="s">
        <v>8</v>
      </c>
      <c r="C16" s="84">
        <v>5.132570467220134</v>
      </c>
      <c r="D16" s="84">
        <v>6.8587240002916161</v>
      </c>
      <c r="E16" s="84">
        <v>5.674364907902941</v>
      </c>
      <c r="F16" s="84">
        <v>0.7158768433332483</v>
      </c>
      <c r="G16" s="84">
        <v>-0.49601208618187798</v>
      </c>
      <c r="H16" s="84">
        <v>0.97089055002066971</v>
      </c>
      <c r="I16" s="84">
        <v>-8.3409593683127667</v>
      </c>
      <c r="J16" s="84">
        <v>2.9120072537706108</v>
      </c>
      <c r="K16" s="84">
        <v>4.0627781606355313</v>
      </c>
      <c r="L16" s="84">
        <v>-0.2933496460802445</v>
      </c>
      <c r="M16" s="84">
        <v>7.8922659252687311</v>
      </c>
      <c r="N16" s="84">
        <v>-2.2464314665238021</v>
      </c>
      <c r="O16" s="84">
        <v>-1.6956420467439983</v>
      </c>
      <c r="P16" s="84">
        <v>1.8097612961013283</v>
      </c>
      <c r="Q16" s="84">
        <v>2.2132266191702001</v>
      </c>
      <c r="R16" s="84">
        <v>1.5329165306237229</v>
      </c>
      <c r="S16" s="75">
        <v>1.8783863084103132</v>
      </c>
      <c r="T16" s="12"/>
      <c r="U16" s="141"/>
      <c r="V16" s="26"/>
      <c r="W16" s="26"/>
      <c r="X16" s="26"/>
      <c r="Y16" s="26"/>
      <c r="Z16" s="26"/>
      <c r="AA16" s="26"/>
    </row>
    <row r="17" spans="1:28" x14ac:dyDescent="0.25">
      <c r="A17" s="8"/>
      <c r="B17" s="10" t="s">
        <v>16</v>
      </c>
      <c r="C17" s="84">
        <v>7.3383716256910247</v>
      </c>
      <c r="D17" s="84">
        <v>9.1113826217857934</v>
      </c>
      <c r="E17" s="84">
        <v>8.522285006656432</v>
      </c>
      <c r="F17" s="84">
        <v>4.308387259031818</v>
      </c>
      <c r="G17" s="84">
        <v>1.3303690619603117</v>
      </c>
      <c r="H17" s="84">
        <v>-3.8103205641339173</v>
      </c>
      <c r="I17" s="84">
        <v>-3.635039794639809</v>
      </c>
      <c r="J17" s="84">
        <v>8.0228425311217535</v>
      </c>
      <c r="K17" s="84">
        <v>11.018866676305265</v>
      </c>
      <c r="L17" s="84">
        <v>10.864980978564162</v>
      </c>
      <c r="M17" s="84">
        <v>10.550343878310457</v>
      </c>
      <c r="N17" s="84">
        <v>0.71025468555309601</v>
      </c>
      <c r="O17" s="84">
        <v>3.1375213658603656</v>
      </c>
      <c r="P17" s="84">
        <v>-2.6908962292530703</v>
      </c>
      <c r="Q17" s="84">
        <v>2.6031071284373439</v>
      </c>
      <c r="R17" s="84">
        <v>3.424944753662345</v>
      </c>
      <c r="S17" s="75">
        <v>3.3442817711457167</v>
      </c>
      <c r="T17" s="12"/>
      <c r="U17" s="141"/>
      <c r="V17" s="26"/>
      <c r="W17" s="26"/>
      <c r="X17" s="26"/>
      <c r="Y17" s="26"/>
      <c r="Z17" s="26"/>
      <c r="AA17" s="26"/>
    </row>
    <row r="18" spans="1:28" x14ac:dyDescent="0.25">
      <c r="A18" s="8"/>
      <c r="B18" s="10" t="s">
        <v>42</v>
      </c>
      <c r="C18" s="84">
        <v>9.0688389161350358</v>
      </c>
      <c r="D18" s="84">
        <v>1.2669154795117663</v>
      </c>
      <c r="E18" s="84">
        <v>3.3843310951418459</v>
      </c>
      <c r="F18" s="84">
        <v>4.4693442936869729</v>
      </c>
      <c r="G18" s="84">
        <v>10.01545428250374</v>
      </c>
      <c r="H18" s="84">
        <v>11.294617711331952</v>
      </c>
      <c r="I18" s="84">
        <v>0.18830419310518209</v>
      </c>
      <c r="J18" s="84">
        <v>4.9245346974982027</v>
      </c>
      <c r="K18" s="84">
        <v>-5.9976719563277356</v>
      </c>
      <c r="L18" s="84">
        <v>-5.5834114703311286</v>
      </c>
      <c r="M18" s="84">
        <v>1.8897708340082744</v>
      </c>
      <c r="N18" s="84">
        <v>-2.0112452996668821</v>
      </c>
      <c r="O18" s="84">
        <v>7.6578641765169664</v>
      </c>
      <c r="P18" s="84">
        <v>2.4666887872431431</v>
      </c>
      <c r="Q18" s="84">
        <v>2.3293272768529789</v>
      </c>
      <c r="R18" s="84">
        <v>1.0078055367107197</v>
      </c>
      <c r="S18" s="75">
        <v>1.6396193106496213</v>
      </c>
      <c r="T18" s="12"/>
      <c r="U18" s="141"/>
      <c r="V18" s="26"/>
      <c r="W18" s="26"/>
      <c r="X18" s="26"/>
      <c r="Y18" s="26"/>
      <c r="Z18" s="26"/>
      <c r="AA18" s="26"/>
    </row>
    <row r="19" spans="1:28" x14ac:dyDescent="0.25">
      <c r="A19" s="8"/>
      <c r="B19" s="10" t="s">
        <v>17</v>
      </c>
      <c r="C19" s="84">
        <v>6.0289594720492659</v>
      </c>
      <c r="D19" s="84">
        <v>3.6796258966265754</v>
      </c>
      <c r="E19" s="84">
        <v>5.523857742449195</v>
      </c>
      <c r="F19" s="84">
        <v>0.67074953509640522</v>
      </c>
      <c r="G19" s="84">
        <v>-0.45912906688000987</v>
      </c>
      <c r="H19" s="84">
        <v>-6.6255538443144246E-2</v>
      </c>
      <c r="I19" s="84">
        <v>-10.368712422251548</v>
      </c>
      <c r="J19" s="84">
        <v>8.3813586173095729</v>
      </c>
      <c r="K19" s="84">
        <v>0.23122524916657028</v>
      </c>
      <c r="L19" s="84">
        <v>7.8334341509739431</v>
      </c>
      <c r="M19" s="84">
        <v>10.119216942895548</v>
      </c>
      <c r="N19" s="84">
        <v>-0.23950404677573545</v>
      </c>
      <c r="O19" s="84">
        <v>4.3436789037618126</v>
      </c>
      <c r="P19" s="84">
        <v>-0.37926043628048944</v>
      </c>
      <c r="Q19" s="84">
        <v>-0.24111762931907776</v>
      </c>
      <c r="R19" s="84">
        <v>-2.7797167811301335</v>
      </c>
      <c r="S19" s="75">
        <v>1.4431466394001546</v>
      </c>
      <c r="T19" s="12"/>
      <c r="U19" s="141"/>
      <c r="V19" s="26"/>
      <c r="W19" s="26"/>
      <c r="X19" s="26"/>
      <c r="Y19" s="26"/>
      <c r="Z19" s="26"/>
      <c r="AA19" s="26"/>
    </row>
    <row r="20" spans="1:28" s="6" customFormat="1" ht="14.25" customHeight="1" x14ac:dyDescent="0.25">
      <c r="A20" s="8"/>
      <c r="B20" s="14"/>
      <c r="M20" s="17"/>
      <c r="N20" s="17"/>
      <c r="P20" s="17"/>
      <c r="Q20" s="17"/>
      <c r="R20" s="17"/>
      <c r="S20" s="17"/>
      <c r="T20" s="12"/>
      <c r="U20" s="141"/>
      <c r="V20" s="26"/>
      <c r="AA20" s="26"/>
    </row>
    <row r="21" spans="1:28" s="6" customFormat="1" ht="14.25" customHeight="1" x14ac:dyDescent="0.25">
      <c r="A21" s="8"/>
      <c r="B21" s="14"/>
      <c r="C21" s="16"/>
      <c r="D21" s="16"/>
      <c r="E21" s="16"/>
      <c r="F21" s="16"/>
      <c r="G21" s="16"/>
      <c r="H21" s="16"/>
      <c r="I21" s="116" t="s">
        <v>117</v>
      </c>
      <c r="J21" s="16"/>
      <c r="K21" s="16"/>
      <c r="L21" s="16"/>
      <c r="M21" s="16"/>
      <c r="N21" s="16"/>
      <c r="O21" s="16"/>
      <c r="P21" s="17"/>
      <c r="Q21" s="17"/>
      <c r="R21" s="17"/>
      <c r="S21" s="17"/>
      <c r="T21" s="12"/>
      <c r="U21" s="141"/>
      <c r="V21" s="26"/>
      <c r="W21" s="15"/>
      <c r="X21" s="51"/>
      <c r="Y21" s="51"/>
      <c r="Z21" s="51"/>
      <c r="AA21" s="208"/>
      <c r="AB21" s="51"/>
    </row>
    <row r="22" spans="1:28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16" t="s">
        <v>231</v>
      </c>
      <c r="J22" s="16"/>
      <c r="K22" s="16"/>
      <c r="L22" s="16"/>
      <c r="M22" s="16"/>
      <c r="N22" s="16"/>
      <c r="O22" s="16"/>
      <c r="P22" s="17"/>
      <c r="Q22" s="17"/>
      <c r="R22" s="17"/>
      <c r="S22" s="17"/>
      <c r="T22" s="12"/>
      <c r="U22" s="141"/>
      <c r="V22" s="26"/>
      <c r="W22" s="15"/>
      <c r="X22" s="51"/>
      <c r="Y22" s="51"/>
      <c r="Z22" s="51"/>
      <c r="AA22" s="208"/>
      <c r="AB22" s="51"/>
    </row>
    <row r="23" spans="1:28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7"/>
      <c r="S23" s="17"/>
      <c r="T23" s="12"/>
      <c r="U23" s="141"/>
      <c r="V23" s="208"/>
      <c r="W23" s="51"/>
      <c r="X23" s="51" t="s">
        <v>49</v>
      </c>
      <c r="Y23" s="51" t="s">
        <v>9</v>
      </c>
      <c r="Z23" s="51"/>
      <c r="AA23" s="208"/>
      <c r="AB23" s="51"/>
    </row>
    <row r="24" spans="1:28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7"/>
      <c r="S24" s="17"/>
      <c r="T24" s="12"/>
      <c r="U24" s="141"/>
      <c r="V24" s="209"/>
      <c r="W24" s="266">
        <v>2011</v>
      </c>
      <c r="X24" s="47">
        <v>-0.19178057744814364</v>
      </c>
      <c r="Y24" s="52">
        <v>6.6032154595888297</v>
      </c>
      <c r="Z24" s="52"/>
      <c r="AA24" s="209"/>
      <c r="AB24" s="52"/>
    </row>
    <row r="25" spans="1:28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7"/>
      <c r="S25" s="17"/>
      <c r="T25" s="12"/>
      <c r="U25" s="141"/>
      <c r="V25" s="209"/>
      <c r="W25" s="266">
        <v>2012</v>
      </c>
      <c r="X25" s="47">
        <v>-0.54895861643584398</v>
      </c>
      <c r="Y25" s="52">
        <v>-6.931822728528843</v>
      </c>
      <c r="Z25" s="52"/>
      <c r="AA25" s="209"/>
      <c r="AB25" s="52"/>
    </row>
    <row r="26" spans="1:28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7"/>
      <c r="S26" s="17"/>
      <c r="T26" s="12"/>
      <c r="U26" s="141"/>
      <c r="V26" s="209"/>
      <c r="W26" s="266">
        <v>2013</v>
      </c>
      <c r="X26" s="47">
        <v>-0.97552333352591558</v>
      </c>
      <c r="Y26" s="52">
        <v>4.9635900689068535E-2</v>
      </c>
      <c r="Z26" s="52"/>
      <c r="AA26" s="209"/>
      <c r="AB26" s="52"/>
    </row>
    <row r="27" spans="1:28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7"/>
      <c r="S27" s="17"/>
      <c r="T27" s="12"/>
      <c r="U27" s="141"/>
      <c r="V27" s="209"/>
      <c r="W27" s="266">
        <v>2014</v>
      </c>
      <c r="X27" s="47">
        <v>1.3358498829165388</v>
      </c>
      <c r="Y27" s="52">
        <v>-2.9518804612539782</v>
      </c>
      <c r="Z27" s="52"/>
      <c r="AA27" s="209"/>
      <c r="AB27" s="52"/>
    </row>
    <row r="28" spans="1:28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7"/>
      <c r="S28" s="17"/>
      <c r="T28" s="12"/>
      <c r="U28" s="141"/>
      <c r="V28" s="209"/>
      <c r="W28" s="266">
        <v>2015</v>
      </c>
      <c r="X28" s="47">
        <v>1.7019078875793299</v>
      </c>
      <c r="Y28" s="52">
        <v>-3.7392898133853265</v>
      </c>
      <c r="Z28" s="52"/>
      <c r="AA28" s="209"/>
      <c r="AB28" s="52"/>
    </row>
    <row r="29" spans="1:28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7"/>
      <c r="S29" s="17"/>
      <c r="T29" s="12"/>
      <c r="U29" s="141"/>
      <c r="V29" s="209"/>
      <c r="W29" s="52"/>
      <c r="X29" s="52"/>
      <c r="Y29" s="52"/>
      <c r="Z29" s="52"/>
      <c r="AA29" s="209"/>
      <c r="AB29" s="52"/>
    </row>
    <row r="30" spans="1:28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7"/>
      <c r="S30" s="17"/>
      <c r="T30" s="12"/>
      <c r="U30" s="7"/>
      <c r="V30" s="209"/>
      <c r="W30" s="52"/>
      <c r="X30" s="52"/>
      <c r="Y30" s="52"/>
      <c r="Z30" s="52"/>
      <c r="AA30" s="209"/>
      <c r="AB30" s="52"/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7"/>
      <c r="S31" s="17"/>
      <c r="T31" s="12"/>
      <c r="U31" s="7"/>
      <c r="V31" s="209"/>
      <c r="W31" s="52"/>
      <c r="X31" s="52"/>
      <c r="Y31" s="52"/>
      <c r="Z31" s="52"/>
      <c r="AA31" s="209"/>
      <c r="AB31" s="52"/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7"/>
      <c r="S32" s="17"/>
      <c r="T32" s="12"/>
      <c r="U32" s="7"/>
      <c r="V32" s="209"/>
      <c r="W32" s="52"/>
      <c r="X32" s="52"/>
      <c r="Y32" s="52"/>
      <c r="Z32" s="52"/>
      <c r="AA32" s="209"/>
      <c r="AB32" s="52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7"/>
      <c r="S33" s="17"/>
      <c r="T33" s="12"/>
      <c r="U33" s="7"/>
      <c r="V33" s="209"/>
      <c r="W33" s="209"/>
      <c r="X33" s="209"/>
      <c r="Y33" s="209"/>
      <c r="Z33" s="209"/>
      <c r="AA33" s="209"/>
      <c r="AB33" s="52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7"/>
      <c r="S34" s="17"/>
      <c r="T34" s="12"/>
      <c r="U34" s="7"/>
      <c r="V34" s="209"/>
      <c r="W34" s="209"/>
      <c r="X34" s="209"/>
      <c r="Y34" s="209"/>
      <c r="Z34" s="209"/>
      <c r="AA34" s="209"/>
      <c r="AB34" s="52"/>
    </row>
    <row r="35" spans="1:28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16" t="s">
        <v>113</v>
      </c>
      <c r="J35" s="16"/>
      <c r="K35" s="16"/>
      <c r="L35" s="16"/>
      <c r="M35" s="16"/>
      <c r="N35" s="16"/>
      <c r="O35" s="16"/>
      <c r="P35" s="17"/>
      <c r="Q35" s="17"/>
      <c r="R35" s="17"/>
      <c r="S35" s="17"/>
      <c r="T35" s="12"/>
      <c r="U35" s="7"/>
      <c r="V35" s="209"/>
      <c r="W35" s="209"/>
      <c r="X35" s="209"/>
      <c r="Y35" s="209"/>
      <c r="Z35" s="209"/>
      <c r="AA35" s="209"/>
      <c r="AB35" s="52"/>
    </row>
    <row r="36" spans="1:28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16" t="s">
        <v>246</v>
      </c>
      <c r="J36" s="16"/>
      <c r="K36" s="16"/>
      <c r="L36" s="16"/>
      <c r="M36" s="16"/>
      <c r="N36" s="16"/>
      <c r="O36" s="16"/>
      <c r="P36" s="17"/>
      <c r="Q36" s="17"/>
      <c r="R36" s="17"/>
      <c r="S36" s="17"/>
      <c r="T36" s="12"/>
      <c r="U36" s="7"/>
      <c r="V36" s="209"/>
      <c r="W36" s="209"/>
      <c r="X36" s="209"/>
      <c r="Y36" s="209"/>
      <c r="Z36" s="209"/>
      <c r="AA36" s="209"/>
      <c r="AB36" s="52"/>
    </row>
    <row r="37" spans="1:28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57"/>
      <c r="J37" s="16"/>
      <c r="K37" s="16"/>
      <c r="L37" s="16"/>
      <c r="M37" s="16"/>
      <c r="N37" s="16"/>
      <c r="O37" s="16"/>
      <c r="P37" s="17"/>
      <c r="Q37" s="17"/>
      <c r="R37" s="17"/>
      <c r="S37" s="17"/>
      <c r="T37" s="12"/>
      <c r="U37" s="7"/>
      <c r="V37" s="52"/>
      <c r="W37" s="209"/>
      <c r="X37" s="52"/>
      <c r="Y37" s="52"/>
      <c r="Z37" s="52"/>
      <c r="AA37" s="52"/>
      <c r="AB37" s="52"/>
    </row>
    <row r="38" spans="1:28" s="6" customFormat="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9"/>
      <c r="Q38" s="19"/>
      <c r="R38" s="19"/>
      <c r="S38" s="19"/>
      <c r="T38" s="12"/>
      <c r="U38" s="7"/>
      <c r="V38" s="52"/>
      <c r="W38" s="209"/>
      <c r="X38" s="52"/>
      <c r="Y38" s="52"/>
      <c r="Z38" s="52"/>
      <c r="AA38" s="52"/>
      <c r="AB38" s="52"/>
    </row>
    <row r="39" spans="1:28" s="6" customFormat="1" x14ac:dyDescent="0.25">
      <c r="A39" s="8"/>
      <c r="B39" s="1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9"/>
      <c r="Q39" s="19"/>
      <c r="R39" s="19"/>
      <c r="S39" s="19"/>
      <c r="T39" s="12"/>
      <c r="U39" s="7"/>
      <c r="V39" s="52"/>
      <c r="W39" s="209"/>
      <c r="X39" s="52"/>
      <c r="Y39" s="52"/>
      <c r="Z39" s="52"/>
      <c r="AA39" s="52"/>
      <c r="AB39" s="52"/>
    </row>
    <row r="40" spans="1:28" s="6" customFormat="1" x14ac:dyDescent="0.25">
      <c r="A40" s="8"/>
      <c r="B40" s="1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9"/>
      <c r="Q40" s="19"/>
      <c r="R40" s="19"/>
      <c r="S40" s="19"/>
      <c r="T40" s="12"/>
      <c r="U40" s="7"/>
      <c r="V40" s="52"/>
      <c r="W40" s="209"/>
      <c r="X40" s="52"/>
      <c r="Y40" s="52"/>
      <c r="Z40" s="52"/>
      <c r="AA40" s="52"/>
      <c r="AB40" s="52"/>
    </row>
    <row r="41" spans="1:28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9"/>
      <c r="Q41" s="19"/>
      <c r="R41" s="19"/>
      <c r="S41" s="19"/>
      <c r="T41" s="12"/>
      <c r="U41" s="7"/>
    </row>
    <row r="42" spans="1:28" s="6" customFormat="1" x14ac:dyDescent="0.25">
      <c r="A42" s="8"/>
      <c r="B42" s="20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9"/>
      <c r="Q42" s="19"/>
      <c r="R42" s="19"/>
      <c r="S42" s="19"/>
      <c r="T42" s="12"/>
      <c r="U42" s="7"/>
    </row>
    <row r="43" spans="1:28" s="6" customFormat="1" x14ac:dyDescent="0.25">
      <c r="A43" s="8"/>
      <c r="B43" s="20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9"/>
      <c r="Q43" s="19"/>
      <c r="R43" s="19"/>
      <c r="S43" s="19"/>
      <c r="T43" s="12"/>
      <c r="U43" s="7"/>
    </row>
    <row r="44" spans="1:28" s="6" customFormat="1" x14ac:dyDescent="0.25">
      <c r="A44" s="8"/>
      <c r="B44" s="64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9"/>
      <c r="Q44" s="19"/>
      <c r="R44" s="19"/>
      <c r="S44" s="19"/>
      <c r="T44" s="12"/>
      <c r="U44" s="7"/>
      <c r="W44" s="15"/>
    </row>
    <row r="45" spans="1:28" s="6" customFormat="1" x14ac:dyDescent="0.25">
      <c r="A45" s="8"/>
      <c r="B45" s="64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2"/>
      <c r="U45" s="10"/>
    </row>
    <row r="46" spans="1:28" x14ac:dyDescent="0.25">
      <c r="A46" s="8"/>
      <c r="B46" s="64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2"/>
      <c r="U46" s="10"/>
    </row>
    <row r="47" spans="1:28" x14ac:dyDescent="0.25">
      <c r="A47" s="8"/>
      <c r="B47" s="64"/>
      <c r="T47" s="12"/>
      <c r="U47" s="10"/>
    </row>
    <row r="48" spans="1:28" x14ac:dyDescent="0.25">
      <c r="A48" s="8"/>
      <c r="B48" s="74" t="s">
        <v>114</v>
      </c>
      <c r="T48" s="12"/>
      <c r="U48" s="10"/>
    </row>
    <row r="49" spans="1:20" x14ac:dyDescent="0.25">
      <c r="A49" s="21"/>
      <c r="B49" s="22" t="str">
        <f>+'Industria variación anual %'!B42</f>
        <v>Fuente: Dane, MTMR. Diciembre de 2015</v>
      </c>
      <c r="C49" s="23"/>
      <c r="D49" s="23"/>
      <c r="E49" s="23"/>
      <c r="F49" s="23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  <c r="R49" s="23"/>
      <c r="S49" s="23"/>
      <c r="T49" s="24"/>
    </row>
    <row r="52" spans="1:20" x14ac:dyDescent="0.25">
      <c r="B52" s="26"/>
    </row>
    <row r="57" spans="1:20" x14ac:dyDescent="0.25">
      <c r="B57" s="26"/>
    </row>
    <row r="58" spans="1:20" x14ac:dyDescent="0.25">
      <c r="B58" s="26"/>
    </row>
    <row r="59" spans="1:20" x14ac:dyDescent="0.25">
      <c r="B59" s="26"/>
    </row>
    <row r="60" spans="1:20" x14ac:dyDescent="0.25">
      <c r="B60" s="26"/>
    </row>
    <row r="61" spans="1:20" x14ac:dyDescent="0.25">
      <c r="B61" s="26"/>
    </row>
    <row r="62" spans="1:20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mergeCells count="7">
    <mergeCell ref="B7:S7"/>
    <mergeCell ref="B8:S8"/>
    <mergeCell ref="C10:D10"/>
    <mergeCell ref="E10:H10"/>
    <mergeCell ref="I10:L10"/>
    <mergeCell ref="M10:P10"/>
    <mergeCell ref="Q10:S10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B74"/>
  <sheetViews>
    <sheetView showGridLines="0" zoomScaleNormal="100" zoomScaleSheetLayoutView="100" workbookViewId="0"/>
  </sheetViews>
  <sheetFormatPr baseColWidth="10" defaultRowHeight="15.75" x14ac:dyDescent="0.25"/>
  <cols>
    <col min="1" max="1" width="1.85546875" style="7" customWidth="1"/>
    <col min="2" max="2" width="17.7109375" style="7" customWidth="1"/>
    <col min="3" max="3" width="7.42578125" style="7" customWidth="1"/>
    <col min="4" max="6" width="5.5703125" style="7" bestFit="1" customWidth="1"/>
    <col min="7" max="19" width="5.5703125" style="7" customWidth="1"/>
    <col min="20" max="20" width="1.85546875" style="7" customWidth="1"/>
    <col min="21" max="21" width="10.85546875" style="7"/>
    <col min="22" max="22" width="11.42578125" style="7" customWidth="1"/>
    <col min="23" max="23" width="10.85546875" style="6" customWidth="1"/>
    <col min="24" max="28" width="11.42578125" style="6"/>
    <col min="29" max="16384" width="11.42578125" style="7"/>
  </cols>
  <sheetData>
    <row r="1" spans="1:2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/>
      <c r="R1" s="3"/>
      <c r="S1" s="3"/>
      <c r="T1" s="4"/>
      <c r="U1" s="5"/>
    </row>
    <row r="2" spans="1:2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10"/>
      <c r="R2" s="10"/>
      <c r="S2" s="10"/>
      <c r="T2" s="11"/>
      <c r="U2" s="5"/>
    </row>
    <row r="3" spans="1:2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10"/>
      <c r="R3" s="10"/>
      <c r="S3" s="10"/>
      <c r="T3" s="11"/>
      <c r="U3" s="5"/>
    </row>
    <row r="4" spans="1:2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10"/>
      <c r="R4" s="10"/>
      <c r="S4" s="10"/>
      <c r="T4" s="12"/>
    </row>
    <row r="5" spans="1:2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2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28" x14ac:dyDescent="0.25">
      <c r="A7" s="8"/>
      <c r="B7" s="283" t="s">
        <v>165</v>
      </c>
      <c r="C7" s="283"/>
      <c r="D7" s="283"/>
      <c r="E7" s="283"/>
      <c r="F7" s="283"/>
      <c r="G7" s="283"/>
      <c r="H7" s="283"/>
      <c r="I7" s="283"/>
      <c r="J7" s="283"/>
      <c r="K7" s="283"/>
      <c r="L7" s="283"/>
      <c r="M7" s="283"/>
      <c r="N7" s="283"/>
      <c r="O7" s="283"/>
      <c r="P7" s="283"/>
      <c r="Q7" s="283"/>
      <c r="R7" s="283"/>
      <c r="S7" s="283"/>
      <c r="T7" s="12"/>
    </row>
    <row r="8" spans="1:28" x14ac:dyDescent="0.25">
      <c r="A8" s="8"/>
      <c r="B8" s="280" t="s">
        <v>188</v>
      </c>
      <c r="C8" s="280"/>
      <c r="D8" s="280"/>
      <c r="E8" s="280"/>
      <c r="F8" s="280"/>
      <c r="G8" s="280"/>
      <c r="H8" s="280"/>
      <c r="I8" s="280"/>
      <c r="J8" s="280"/>
      <c r="K8" s="280"/>
      <c r="L8" s="280"/>
      <c r="M8" s="280"/>
      <c r="N8" s="280"/>
      <c r="O8" s="280"/>
      <c r="P8" s="280"/>
      <c r="Q8" s="280"/>
      <c r="R8" s="280"/>
      <c r="S8" s="280"/>
      <c r="T8" s="12"/>
    </row>
    <row r="9" spans="1:28" x14ac:dyDescent="0.25">
      <c r="A9" s="8"/>
      <c r="B9" s="9"/>
      <c r="C9" s="73"/>
      <c r="D9" s="73"/>
      <c r="E9" s="73"/>
      <c r="F9" s="73"/>
      <c r="G9" s="73"/>
      <c r="H9" s="73"/>
      <c r="I9" s="73"/>
      <c r="J9" s="73"/>
      <c r="K9" s="73"/>
      <c r="L9" s="73"/>
      <c r="M9" s="73"/>
      <c r="N9" s="73"/>
      <c r="O9" s="73"/>
      <c r="P9" s="103"/>
      <c r="Q9" s="9"/>
      <c r="R9" s="9"/>
      <c r="S9" s="9"/>
      <c r="T9" s="12"/>
    </row>
    <row r="10" spans="1:28" ht="15.75" customHeight="1" x14ac:dyDescent="0.25">
      <c r="A10" s="8"/>
      <c r="B10" s="10"/>
      <c r="C10" s="284">
        <v>2011</v>
      </c>
      <c r="D10" s="284"/>
      <c r="E10" s="284">
        <v>2012</v>
      </c>
      <c r="F10" s="284"/>
      <c r="G10" s="284"/>
      <c r="H10" s="284"/>
      <c r="I10" s="284">
        <v>2013</v>
      </c>
      <c r="J10" s="284"/>
      <c r="K10" s="284"/>
      <c r="L10" s="284"/>
      <c r="M10" s="284">
        <v>2014</v>
      </c>
      <c r="N10" s="284"/>
      <c r="O10" s="284"/>
      <c r="P10" s="284"/>
      <c r="Q10" s="284">
        <v>2015</v>
      </c>
      <c r="R10" s="284"/>
      <c r="S10" s="284"/>
      <c r="T10" s="12"/>
    </row>
    <row r="11" spans="1:28" ht="15.75" customHeight="1" x14ac:dyDescent="0.25">
      <c r="A11" s="8"/>
      <c r="B11" s="10"/>
      <c r="C11" s="69" t="s">
        <v>39</v>
      </c>
      <c r="D11" s="69" t="s">
        <v>40</v>
      </c>
      <c r="E11" s="69" t="s">
        <v>37</v>
      </c>
      <c r="F11" s="69" t="s">
        <v>38</v>
      </c>
      <c r="G11" s="69" t="s">
        <v>39</v>
      </c>
      <c r="H11" s="69" t="s">
        <v>40</v>
      </c>
      <c r="I11" s="69" t="s">
        <v>37</v>
      </c>
      <c r="J11" s="69" t="s">
        <v>38</v>
      </c>
      <c r="K11" s="69" t="s">
        <v>39</v>
      </c>
      <c r="L11" s="69" t="s">
        <v>40</v>
      </c>
      <c r="M11" s="69" t="s">
        <v>37</v>
      </c>
      <c r="N11" s="69" t="s">
        <v>38</v>
      </c>
      <c r="O11" s="69" t="s">
        <v>39</v>
      </c>
      <c r="P11" s="69" t="s">
        <v>40</v>
      </c>
      <c r="Q11" s="69" t="s">
        <v>37</v>
      </c>
      <c r="R11" s="69" t="s">
        <v>38</v>
      </c>
      <c r="S11" s="69" t="s">
        <v>39</v>
      </c>
      <c r="T11" s="12"/>
      <c r="W11" s="7"/>
      <c r="X11" s="7"/>
      <c r="Y11" s="7"/>
      <c r="Z11" s="7"/>
      <c r="AA11" s="7"/>
      <c r="AB11" s="7"/>
    </row>
    <row r="12" spans="1:28" ht="12" customHeight="1" x14ac:dyDescent="0.25">
      <c r="A12" s="8"/>
      <c r="B12" s="10"/>
      <c r="C12" s="80"/>
      <c r="D12" s="80"/>
      <c r="E12" s="80"/>
      <c r="F12" s="80"/>
      <c r="G12" s="80"/>
      <c r="H12" s="80"/>
      <c r="I12" s="80"/>
      <c r="J12" s="80"/>
      <c r="K12" s="80"/>
      <c r="L12" s="80"/>
      <c r="M12" s="80"/>
      <c r="N12" s="80"/>
      <c r="O12" s="80"/>
      <c r="P12" s="103"/>
      <c r="T12" s="12"/>
    </row>
    <row r="13" spans="1:28" x14ac:dyDescent="0.25">
      <c r="A13" s="8"/>
      <c r="B13" s="14" t="s">
        <v>49</v>
      </c>
      <c r="C13" s="224">
        <v>0.70092620093324043</v>
      </c>
      <c r="D13" s="224">
        <v>3.9595395454227686</v>
      </c>
      <c r="E13" s="224">
        <v>2.4775758385092113</v>
      </c>
      <c r="F13" s="224">
        <v>0.5312081557360655</v>
      </c>
      <c r="G13" s="224">
        <v>-0.9782902569522961</v>
      </c>
      <c r="H13" s="224">
        <v>-0.86176169822398374</v>
      </c>
      <c r="I13" s="224">
        <v>-6.3283499104620109</v>
      </c>
      <c r="J13" s="224">
        <v>1.3226335695648257</v>
      </c>
      <c r="K13" s="224">
        <v>-0.96715649051716623</v>
      </c>
      <c r="L13" s="224">
        <v>1.2650258432529693</v>
      </c>
      <c r="M13" s="224">
        <v>4.4357653360050913</v>
      </c>
      <c r="N13" s="224">
        <v>-1.3824653786198715</v>
      </c>
      <c r="O13" s="224">
        <v>1.7957295709721992</v>
      </c>
      <c r="P13" s="224">
        <v>2.3125345373294241E-2</v>
      </c>
      <c r="Q13" s="224">
        <v>-0.88328410492602338</v>
      </c>
      <c r="R13" s="224">
        <v>2.8301271635097082E-2</v>
      </c>
      <c r="S13" s="75">
        <v>3.0976935671953827</v>
      </c>
      <c r="T13" s="12"/>
      <c r="U13" s="234"/>
      <c r="V13" s="233"/>
      <c r="W13" s="233"/>
    </row>
    <row r="14" spans="1:28" x14ac:dyDescent="0.25">
      <c r="A14" s="8"/>
      <c r="B14" s="10" t="s">
        <v>10</v>
      </c>
      <c r="C14" s="84">
        <v>8.320640395432676</v>
      </c>
      <c r="D14" s="84">
        <v>7.9294801717491055</v>
      </c>
      <c r="E14" s="84">
        <v>-8.8334702439254897E-2</v>
      </c>
      <c r="F14" s="84">
        <v>-3.1562963413062022</v>
      </c>
      <c r="G14" s="84">
        <v>8.3773290299234304E-2</v>
      </c>
      <c r="H14" s="84">
        <v>1.5029075506927541</v>
      </c>
      <c r="I14" s="84">
        <v>-1.1088341715294661</v>
      </c>
      <c r="J14" s="84">
        <v>5.6074342447835193</v>
      </c>
      <c r="K14" s="84">
        <v>2.9826271104366811</v>
      </c>
      <c r="L14" s="84">
        <v>4.1944869109749447</v>
      </c>
      <c r="M14" s="84">
        <v>2.06137998167668</v>
      </c>
      <c r="N14" s="84">
        <v>-2.1805543845224094</v>
      </c>
      <c r="O14" s="84">
        <v>3.5332930492233174</v>
      </c>
      <c r="P14" s="84">
        <v>4.0539567314819607</v>
      </c>
      <c r="Q14" s="84">
        <v>5.2123789046690945</v>
      </c>
      <c r="R14" s="84">
        <v>3.9759833231100288</v>
      </c>
      <c r="S14" s="75">
        <v>3.6240607464207244</v>
      </c>
      <c r="T14" s="12"/>
    </row>
    <row r="15" spans="1:28" x14ac:dyDescent="0.25">
      <c r="A15" s="8"/>
      <c r="B15" s="14" t="s">
        <v>9</v>
      </c>
      <c r="C15" s="75">
        <v>4.3829282070487041</v>
      </c>
      <c r="D15" s="75">
        <v>1.492923944180393</v>
      </c>
      <c r="E15" s="75">
        <v>-0.22902219879549079</v>
      </c>
      <c r="F15" s="75">
        <v>-2.7361143862841857</v>
      </c>
      <c r="G15" s="75">
        <v>-5.8845937206704235</v>
      </c>
      <c r="H15" s="75">
        <v>-4.4513821737738937</v>
      </c>
      <c r="I15" s="75">
        <v>-8.3058501791754793</v>
      </c>
      <c r="J15" s="75">
        <v>0.68091113203345799</v>
      </c>
      <c r="K15" s="75">
        <v>1.1088410354519169</v>
      </c>
      <c r="L15" s="75">
        <v>-1.928100720983565</v>
      </c>
      <c r="M15" s="75">
        <v>4.6062997695900805</v>
      </c>
      <c r="N15" s="75">
        <v>-2.1070023311489621</v>
      </c>
      <c r="O15" s="75">
        <v>-2.1053324868885568</v>
      </c>
      <c r="P15" s="75">
        <v>0.10583819094090074</v>
      </c>
      <c r="Q15" s="75">
        <v>-3.8394613387959993</v>
      </c>
      <c r="R15" s="75">
        <v>-1.9441700348659054</v>
      </c>
      <c r="S15" s="75">
        <v>-0.47647771794837013</v>
      </c>
      <c r="T15" s="12"/>
    </row>
    <row r="16" spans="1:28" x14ac:dyDescent="0.25">
      <c r="A16" s="8"/>
      <c r="B16" s="10" t="s">
        <v>8</v>
      </c>
      <c r="C16" s="84">
        <v>7.1465945903899382</v>
      </c>
      <c r="D16" s="84">
        <v>9.1535312907145396</v>
      </c>
      <c r="E16" s="84">
        <v>3.9185328848285792</v>
      </c>
      <c r="F16" s="84">
        <v>1.2149870660578017</v>
      </c>
      <c r="G16" s="84">
        <v>-1.3756542022573797</v>
      </c>
      <c r="H16" s="84">
        <v>1.7767238148197748</v>
      </c>
      <c r="I16" s="84">
        <v>-5.9599788987443958</v>
      </c>
      <c r="J16" s="84">
        <v>2.4953998353012707</v>
      </c>
      <c r="K16" s="84">
        <v>2.8710941460347499</v>
      </c>
      <c r="L16" s="84">
        <v>0.84016562101373893</v>
      </c>
      <c r="M16" s="84">
        <v>6.1180395216787531</v>
      </c>
      <c r="N16" s="84">
        <v>-1.7493723986471963</v>
      </c>
      <c r="O16" s="84">
        <v>-1.1706680790383075</v>
      </c>
      <c r="P16" s="84">
        <v>1.7926435536662382</v>
      </c>
      <c r="Q16" s="84">
        <v>2.9549304514283108</v>
      </c>
      <c r="R16" s="84">
        <v>1.4875199230703231</v>
      </c>
      <c r="S16" s="75">
        <v>3.3154561859856955</v>
      </c>
      <c r="T16" s="12"/>
    </row>
    <row r="17" spans="1:28" x14ac:dyDescent="0.25">
      <c r="A17" s="8"/>
      <c r="B17" s="10" t="s">
        <v>16</v>
      </c>
      <c r="C17" s="84">
        <v>8.7371649941703424</v>
      </c>
      <c r="D17" s="84">
        <v>7.6230174802613533</v>
      </c>
      <c r="E17" s="84">
        <v>8.3806507396647021</v>
      </c>
      <c r="F17" s="84">
        <v>6.3815488433119896</v>
      </c>
      <c r="G17" s="84">
        <v>1.1115121078188395</v>
      </c>
      <c r="H17" s="84">
        <v>1.6763912267587813</v>
      </c>
      <c r="I17" s="84">
        <v>-2.6703671757273213</v>
      </c>
      <c r="J17" s="84">
        <v>7.9073969782551075</v>
      </c>
      <c r="K17" s="84">
        <v>10.066693242312226</v>
      </c>
      <c r="L17" s="84">
        <v>3.3717804579638511</v>
      </c>
      <c r="M17" s="84">
        <v>7.877094435393289</v>
      </c>
      <c r="N17" s="84">
        <v>1.3416653313146725</v>
      </c>
      <c r="O17" s="84">
        <v>3.3249584480061287</v>
      </c>
      <c r="P17" s="84">
        <v>3.8416658752093582</v>
      </c>
      <c r="Q17" s="84">
        <v>4.1089849095537545</v>
      </c>
      <c r="R17" s="84">
        <v>7.1632503619357948</v>
      </c>
      <c r="S17" s="75">
        <v>6.7952185242370717</v>
      </c>
      <c r="T17" s="12"/>
    </row>
    <row r="18" spans="1:28" x14ac:dyDescent="0.25">
      <c r="A18" s="8"/>
      <c r="B18" s="10" t="s">
        <v>42</v>
      </c>
      <c r="C18" s="84">
        <v>7.1413876480870755</v>
      </c>
      <c r="D18" s="84">
        <v>-0.82895981076595149</v>
      </c>
      <c r="E18" s="84">
        <v>9.6665367200145624E-2</v>
      </c>
      <c r="F18" s="84">
        <v>4.9346866142053898</v>
      </c>
      <c r="G18" s="84">
        <v>3.0589339668375573</v>
      </c>
      <c r="H18" s="84">
        <v>8.4173466974287976</v>
      </c>
      <c r="I18" s="84">
        <v>0.2776817117049859</v>
      </c>
      <c r="J18" s="84">
        <v>4.3808768973227643</v>
      </c>
      <c r="K18" s="84">
        <v>-1.2165808876656854</v>
      </c>
      <c r="L18" s="84">
        <v>-3.2626328457670724</v>
      </c>
      <c r="M18" s="84">
        <v>-0.50982757018446989</v>
      </c>
      <c r="N18" s="84">
        <v>-0.22956697006350169</v>
      </c>
      <c r="O18" s="84">
        <v>5.6272725134500092</v>
      </c>
      <c r="P18" s="84">
        <v>1.7198853321623915</v>
      </c>
      <c r="Q18" s="84">
        <v>3.6376672314768541</v>
      </c>
      <c r="R18" s="84">
        <v>0.47645627243862521</v>
      </c>
      <c r="S18" s="75">
        <v>5.2157403254469443</v>
      </c>
      <c r="T18" s="12"/>
      <c r="V18" s="26"/>
      <c r="W18" s="26"/>
      <c r="X18" s="26"/>
      <c r="Y18" s="26"/>
      <c r="Z18" s="26"/>
    </row>
    <row r="19" spans="1:28" x14ac:dyDescent="0.25">
      <c r="A19" s="8"/>
      <c r="B19" s="10" t="s">
        <v>17</v>
      </c>
      <c r="C19" s="84">
        <v>9.7748989942969331</v>
      </c>
      <c r="D19" s="84">
        <v>7.0810306949362172</v>
      </c>
      <c r="E19" s="84">
        <v>5.3513782945172466</v>
      </c>
      <c r="F19" s="84">
        <v>0.41956272004206596</v>
      </c>
      <c r="G19" s="84">
        <v>-2.2328737178096532</v>
      </c>
      <c r="H19" s="84">
        <v>-2.4122856426891133</v>
      </c>
      <c r="I19" s="84">
        <v>-8.1909294371901495</v>
      </c>
      <c r="J19" s="84">
        <v>7.3449106679841236</v>
      </c>
      <c r="K19" s="84">
        <v>-3.6692494911026046</v>
      </c>
      <c r="L19" s="84">
        <v>6.3062314778469215</v>
      </c>
      <c r="M19" s="84">
        <v>9.6814072081254068</v>
      </c>
      <c r="N19" s="84">
        <v>-1.8597880071976505</v>
      </c>
      <c r="O19" s="84">
        <v>5.4743971119201547</v>
      </c>
      <c r="P19" s="84">
        <v>-2.4724472551381496</v>
      </c>
      <c r="Q19" s="84">
        <v>-3.002132627866402</v>
      </c>
      <c r="R19" s="84">
        <v>-3.5150667874657842</v>
      </c>
      <c r="S19" s="75">
        <v>4.6463495560670935</v>
      </c>
      <c r="T19" s="12"/>
      <c r="V19" s="26"/>
    </row>
    <row r="20" spans="1:28" s="6" customFormat="1" ht="14.25" customHeight="1" x14ac:dyDescent="0.25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7"/>
      <c r="S20" s="17"/>
      <c r="T20" s="12"/>
      <c r="U20" s="7"/>
      <c r="V20" s="26"/>
    </row>
    <row r="21" spans="1:28" s="6" customFormat="1" ht="14.25" customHeight="1" x14ac:dyDescent="0.25">
      <c r="A21" s="8"/>
      <c r="B21" s="14"/>
      <c r="O21" s="16"/>
      <c r="P21" s="16"/>
      <c r="Q21" s="17"/>
      <c r="R21" s="17"/>
      <c r="S21" s="17"/>
      <c r="T21" s="12"/>
      <c r="U21" s="7"/>
      <c r="V21" s="26"/>
      <c r="W21" s="15"/>
      <c r="X21" s="51"/>
      <c r="Y21" s="51"/>
      <c r="Z21" s="51"/>
      <c r="AA21" s="51"/>
      <c r="AB21" s="51"/>
    </row>
    <row r="22" spans="1:28" s="6" customFormat="1" ht="14.25" customHeight="1" x14ac:dyDescent="0.25">
      <c r="A22" s="8"/>
      <c r="B22" s="14"/>
      <c r="I22" s="116" t="s">
        <v>115</v>
      </c>
      <c r="O22" s="16"/>
      <c r="P22" s="16"/>
      <c r="Q22" s="17"/>
      <c r="R22" s="17"/>
      <c r="S22" s="17"/>
      <c r="T22" s="12"/>
      <c r="U22" s="7"/>
      <c r="V22" s="26"/>
      <c r="W22" s="15"/>
      <c r="X22" s="51"/>
      <c r="Y22" s="51"/>
      <c r="Z22" s="51"/>
      <c r="AA22" s="51"/>
      <c r="AB22" s="51"/>
    </row>
    <row r="23" spans="1:28" s="6" customFormat="1" ht="14.25" customHeight="1" x14ac:dyDescent="0.25">
      <c r="A23" s="8"/>
      <c r="B23" s="14"/>
      <c r="C23" s="16"/>
      <c r="D23" s="16"/>
      <c r="E23" s="16"/>
      <c r="F23" s="16"/>
      <c r="G23" s="16"/>
      <c r="I23" s="116" t="s">
        <v>232</v>
      </c>
      <c r="J23" s="16"/>
      <c r="K23" s="16"/>
      <c r="L23" s="16"/>
      <c r="M23" s="16"/>
      <c r="N23" s="16"/>
      <c r="O23" s="16"/>
      <c r="P23" s="16"/>
      <c r="Q23" s="17"/>
      <c r="R23" s="17"/>
      <c r="S23" s="17"/>
      <c r="T23" s="12"/>
      <c r="U23" s="7"/>
      <c r="V23" s="208"/>
      <c r="W23" s="51"/>
      <c r="X23" s="51" t="s">
        <v>49</v>
      </c>
      <c r="Y23" s="51" t="s">
        <v>9</v>
      </c>
      <c r="Z23" s="51"/>
      <c r="AA23" s="51"/>
      <c r="AB23" s="51"/>
    </row>
    <row r="24" spans="1:28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7"/>
      <c r="R24" s="17"/>
      <c r="S24" s="17"/>
      <c r="T24" s="12"/>
      <c r="U24" s="7"/>
      <c r="V24" s="209"/>
      <c r="W24" s="266">
        <v>2011</v>
      </c>
      <c r="X24" s="52">
        <v>0.70092620093324043</v>
      </c>
      <c r="Y24" s="52">
        <v>4.3829282070487041</v>
      </c>
      <c r="Z24" s="52"/>
      <c r="AA24" s="52"/>
      <c r="AB24" s="52"/>
    </row>
    <row r="25" spans="1:28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7"/>
      <c r="R25" s="17"/>
      <c r="S25" s="17"/>
      <c r="T25" s="12"/>
      <c r="U25" s="7"/>
      <c r="V25" s="209"/>
      <c r="W25" s="266">
        <v>2012</v>
      </c>
      <c r="X25" s="52">
        <v>-0.9782902569522961</v>
      </c>
      <c r="Y25" s="52">
        <v>-5.8845937206704235</v>
      </c>
      <c r="Z25" s="52"/>
      <c r="AA25" s="52"/>
      <c r="AB25" s="52"/>
    </row>
    <row r="26" spans="1:28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7"/>
      <c r="R26" s="17"/>
      <c r="S26" s="17"/>
      <c r="T26" s="12"/>
      <c r="U26" s="7"/>
      <c r="V26" s="209"/>
      <c r="W26" s="266">
        <v>2013</v>
      </c>
      <c r="X26" s="52">
        <v>-0.96715649051716623</v>
      </c>
      <c r="Y26" s="52">
        <v>1.1088410354519169</v>
      </c>
      <c r="Z26" s="52"/>
      <c r="AA26" s="52"/>
      <c r="AB26" s="52"/>
    </row>
    <row r="27" spans="1:28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7"/>
      <c r="R27" s="17"/>
      <c r="S27" s="17"/>
      <c r="T27" s="12"/>
      <c r="U27" s="7"/>
      <c r="V27" s="209"/>
      <c r="W27" s="266">
        <v>2014</v>
      </c>
      <c r="X27" s="52">
        <v>1.7957295709721992</v>
      </c>
      <c r="Y27" s="52">
        <v>-2.1053324868885568</v>
      </c>
      <c r="Z27" s="52"/>
      <c r="AA27" s="52"/>
      <c r="AB27" s="52"/>
    </row>
    <row r="28" spans="1:28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7"/>
      <c r="R28" s="17"/>
      <c r="S28" s="17"/>
      <c r="T28" s="12"/>
      <c r="U28" s="7"/>
      <c r="V28" s="209"/>
      <c r="W28" s="266">
        <v>2015</v>
      </c>
      <c r="X28" s="52">
        <v>3.0976935671953827</v>
      </c>
      <c r="Y28" s="52">
        <v>-0.47647771794837013</v>
      </c>
      <c r="Z28" s="52"/>
      <c r="AA28" s="52"/>
      <c r="AB28" s="52"/>
    </row>
    <row r="29" spans="1:28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7"/>
      <c r="R29" s="17"/>
      <c r="S29" s="17"/>
      <c r="T29" s="12"/>
      <c r="U29" s="7"/>
      <c r="V29" s="209"/>
      <c r="W29" s="52"/>
      <c r="X29" s="52"/>
      <c r="Y29" s="52"/>
      <c r="Z29" s="52"/>
      <c r="AA29" s="52"/>
      <c r="AB29" s="52"/>
    </row>
    <row r="30" spans="1:28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7"/>
      <c r="R30" s="17"/>
      <c r="S30" s="17"/>
      <c r="T30" s="12"/>
      <c r="U30" s="7"/>
      <c r="V30" s="209"/>
      <c r="W30" s="52"/>
      <c r="X30" s="52"/>
      <c r="Y30" s="52"/>
      <c r="Z30" s="52"/>
      <c r="AA30" s="52"/>
      <c r="AB30" s="52"/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7"/>
      <c r="R31" s="17"/>
      <c r="S31" s="17"/>
      <c r="T31" s="12"/>
      <c r="U31" s="7"/>
      <c r="V31" s="209"/>
      <c r="W31" s="52"/>
      <c r="X31" s="52"/>
      <c r="Y31" s="52"/>
      <c r="Z31" s="52"/>
      <c r="AA31" s="52"/>
      <c r="AB31" s="52"/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7"/>
      <c r="R32" s="17"/>
      <c r="S32" s="17"/>
      <c r="T32" s="12"/>
      <c r="U32" s="7"/>
      <c r="V32" s="209"/>
      <c r="W32" s="209"/>
      <c r="X32" s="209"/>
      <c r="Y32" s="209"/>
      <c r="Z32" s="209"/>
      <c r="AA32" s="52"/>
      <c r="AB32" s="52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7"/>
      <c r="R33" s="17"/>
      <c r="S33" s="17"/>
      <c r="T33" s="12"/>
      <c r="U33" s="7"/>
      <c r="V33" s="209"/>
      <c r="W33" s="209"/>
      <c r="X33" s="209"/>
      <c r="Y33" s="209"/>
      <c r="Z33" s="209"/>
      <c r="AA33" s="52"/>
      <c r="AB33" s="52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7"/>
      <c r="R34" s="17"/>
      <c r="S34" s="17"/>
      <c r="T34" s="12"/>
      <c r="U34" s="7"/>
      <c r="V34" s="209"/>
      <c r="W34" s="209"/>
      <c r="X34" s="209"/>
      <c r="Y34" s="209"/>
      <c r="Z34" s="209"/>
      <c r="AA34" s="52"/>
      <c r="AB34" s="52"/>
    </row>
    <row r="35" spans="1:28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7"/>
      <c r="R35" s="17"/>
      <c r="S35" s="17"/>
      <c r="T35" s="12"/>
      <c r="U35" s="7"/>
      <c r="V35" s="209"/>
      <c r="W35" s="209"/>
      <c r="X35" s="209"/>
      <c r="Y35" s="209"/>
      <c r="Z35" s="209"/>
      <c r="AA35" s="52"/>
      <c r="AB35" s="52"/>
    </row>
    <row r="36" spans="1:28" s="6" customFormat="1" ht="14.25" customHeight="1" x14ac:dyDescent="0.25">
      <c r="A36" s="8"/>
      <c r="B36" s="14"/>
      <c r="C36" s="16"/>
      <c r="D36" s="16"/>
      <c r="E36" s="16"/>
      <c r="F36" s="16"/>
      <c r="G36" s="16"/>
      <c r="I36" s="116" t="s">
        <v>116</v>
      </c>
      <c r="J36" s="16"/>
      <c r="K36" s="16"/>
      <c r="L36" s="16"/>
      <c r="M36" s="16"/>
      <c r="N36" s="16"/>
      <c r="O36" s="16"/>
      <c r="P36" s="16"/>
      <c r="Q36" s="17"/>
      <c r="R36" s="17"/>
      <c r="S36" s="17"/>
      <c r="T36" s="12"/>
      <c r="U36" s="7"/>
      <c r="V36" s="121"/>
      <c r="W36" s="209"/>
      <c r="X36" s="52"/>
      <c r="Y36" s="52"/>
      <c r="Z36" s="52"/>
      <c r="AA36" s="52"/>
      <c r="AB36" s="52"/>
    </row>
    <row r="37" spans="1:28" s="6" customFormat="1" x14ac:dyDescent="0.25">
      <c r="A37" s="8"/>
      <c r="B37" s="10"/>
      <c r="C37" s="16"/>
      <c r="D37" s="16"/>
      <c r="E37" s="16"/>
      <c r="F37" s="16"/>
      <c r="G37" s="16"/>
      <c r="I37" s="116" t="s">
        <v>247</v>
      </c>
      <c r="J37" s="16"/>
      <c r="K37" s="16"/>
      <c r="L37" s="16"/>
      <c r="M37" s="16"/>
      <c r="N37" s="16"/>
      <c r="O37" s="16"/>
      <c r="P37" s="16"/>
      <c r="Q37" s="19"/>
      <c r="R37" s="19"/>
      <c r="S37" s="19"/>
      <c r="T37" s="12"/>
      <c r="U37" s="7"/>
      <c r="V37" s="121"/>
      <c r="W37" s="52"/>
      <c r="X37" s="52"/>
      <c r="Y37" s="52"/>
      <c r="Z37" s="52"/>
      <c r="AA37" s="52"/>
      <c r="AB37" s="52"/>
    </row>
    <row r="38" spans="1:28" s="6" customFormat="1" x14ac:dyDescent="0.25">
      <c r="A38" s="8"/>
      <c r="B38" s="10"/>
      <c r="C38" s="16"/>
      <c r="D38" s="16"/>
      <c r="E38" s="16"/>
      <c r="F38" s="16"/>
      <c r="G38" s="16"/>
      <c r="I38" s="157"/>
      <c r="J38" s="16"/>
      <c r="K38" s="16"/>
      <c r="L38" s="16"/>
      <c r="M38" s="16"/>
      <c r="N38" s="16"/>
      <c r="O38" s="16"/>
      <c r="P38" s="16"/>
      <c r="Q38" s="19"/>
      <c r="R38" s="19"/>
      <c r="S38" s="19"/>
      <c r="T38" s="12"/>
      <c r="U38" s="7"/>
      <c r="V38" s="121"/>
      <c r="W38" s="52"/>
      <c r="X38" s="52"/>
      <c r="Y38" s="52"/>
      <c r="Z38" s="52"/>
      <c r="AA38" s="52"/>
      <c r="AB38" s="52"/>
    </row>
    <row r="39" spans="1:28" s="6" customFormat="1" x14ac:dyDescent="0.25">
      <c r="A39" s="8"/>
      <c r="B39" s="1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9"/>
      <c r="R39" s="19"/>
      <c r="S39" s="19"/>
      <c r="T39" s="12"/>
      <c r="U39" s="7"/>
      <c r="V39" s="121"/>
      <c r="W39" s="52"/>
      <c r="X39" s="52"/>
      <c r="Y39" s="52"/>
      <c r="Z39" s="52"/>
      <c r="AA39" s="52"/>
      <c r="AB39" s="52"/>
    </row>
    <row r="40" spans="1:28" s="6" customFormat="1" x14ac:dyDescent="0.25">
      <c r="A40" s="8"/>
      <c r="B40" s="1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9"/>
      <c r="R40" s="19"/>
      <c r="S40" s="19"/>
      <c r="T40" s="12"/>
      <c r="U40" s="7"/>
      <c r="V40" s="121"/>
      <c r="W40" s="52"/>
      <c r="X40" s="52"/>
      <c r="Y40" s="52"/>
      <c r="Z40" s="52"/>
      <c r="AA40" s="52"/>
      <c r="AB40" s="52"/>
    </row>
    <row r="41" spans="1:28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9"/>
      <c r="R41" s="19"/>
      <c r="S41" s="19"/>
      <c r="T41" s="12"/>
      <c r="U41" s="7"/>
      <c r="V41" s="7"/>
    </row>
    <row r="42" spans="1:28" s="6" customFormat="1" x14ac:dyDescent="0.25">
      <c r="A42" s="8"/>
      <c r="B42" s="20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9"/>
      <c r="R42" s="19"/>
      <c r="S42" s="19"/>
      <c r="T42" s="12"/>
      <c r="U42" s="7"/>
      <c r="V42" s="7"/>
    </row>
    <row r="43" spans="1:28" s="6" customFormat="1" x14ac:dyDescent="0.25">
      <c r="A43" s="8"/>
      <c r="B43" s="20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9"/>
      <c r="R43" s="19"/>
      <c r="S43" s="19"/>
      <c r="T43" s="12"/>
      <c r="U43" s="7"/>
      <c r="V43" s="7"/>
      <c r="W43" s="196"/>
    </row>
    <row r="44" spans="1:28" s="6" customFormat="1" x14ac:dyDescent="0.25">
      <c r="A44" s="8"/>
      <c r="B44" s="64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9"/>
      <c r="R44" s="19"/>
      <c r="S44" s="19"/>
      <c r="T44" s="12"/>
      <c r="U44" s="7"/>
      <c r="V44" s="7"/>
      <c r="W44" s="15"/>
    </row>
    <row r="45" spans="1:28" s="6" customFormat="1" x14ac:dyDescent="0.25">
      <c r="A45" s="8"/>
      <c r="B45" s="64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2"/>
      <c r="U45" s="10"/>
      <c r="V45" s="7"/>
    </row>
    <row r="46" spans="1:28" x14ac:dyDescent="0.25">
      <c r="A46" s="8"/>
      <c r="B46" s="64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2"/>
      <c r="U46" s="10"/>
    </row>
    <row r="47" spans="1:28" x14ac:dyDescent="0.25">
      <c r="A47" s="8"/>
      <c r="B47" s="64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2"/>
      <c r="U47" s="10"/>
    </row>
    <row r="48" spans="1:28" x14ac:dyDescent="0.25">
      <c r="A48" s="21"/>
      <c r="B48" s="22" t="str">
        <f>+'Industria variación anual %'!B42</f>
        <v>Fuente: Dane, MTMR. Diciembre de 2015</v>
      </c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3"/>
      <c r="T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mergeCells count="7">
    <mergeCell ref="B7:S7"/>
    <mergeCell ref="B8:S8"/>
    <mergeCell ref="C10:D10"/>
    <mergeCell ref="E10:H10"/>
    <mergeCell ref="I10:L10"/>
    <mergeCell ref="M10:P10"/>
    <mergeCell ref="Q10:S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C74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6" width="5.5703125" style="7" bestFit="1" customWidth="1"/>
    <col min="7" max="19" width="5.5703125" style="7" customWidth="1"/>
    <col min="20" max="20" width="1.85546875" style="7" customWidth="1"/>
    <col min="21" max="21" width="10.85546875" style="7"/>
    <col min="22" max="22" width="11.42578125" style="6" customWidth="1"/>
    <col min="23" max="23" width="10.85546875" style="6" customWidth="1"/>
    <col min="24" max="27" width="10.85546875" style="6"/>
    <col min="28" max="16384" width="10.85546875" style="7"/>
  </cols>
  <sheetData>
    <row r="1" spans="1:2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/>
      <c r="R1" s="3"/>
      <c r="S1" s="3"/>
      <c r="T1" s="4"/>
      <c r="U1" s="5"/>
    </row>
    <row r="2" spans="1:29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10"/>
      <c r="R2" s="10"/>
      <c r="S2" s="10"/>
      <c r="T2" s="11"/>
      <c r="U2" s="5"/>
    </row>
    <row r="3" spans="1:29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10"/>
      <c r="R3" s="10"/>
      <c r="S3" s="10"/>
      <c r="T3" s="11"/>
      <c r="U3" s="5"/>
    </row>
    <row r="4" spans="1:29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10"/>
      <c r="R4" s="10"/>
      <c r="S4" s="10"/>
      <c r="T4" s="12"/>
    </row>
    <row r="5" spans="1:29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29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29" x14ac:dyDescent="0.25">
      <c r="A7" s="8"/>
      <c r="B7" s="283" t="s">
        <v>167</v>
      </c>
      <c r="C7" s="283"/>
      <c r="D7" s="283"/>
      <c r="E7" s="283"/>
      <c r="F7" s="283"/>
      <c r="G7" s="283"/>
      <c r="H7" s="283"/>
      <c r="I7" s="283"/>
      <c r="J7" s="283"/>
      <c r="K7" s="283"/>
      <c r="L7" s="283"/>
      <c r="M7" s="283"/>
      <c r="N7" s="283"/>
      <c r="O7" s="283"/>
      <c r="P7" s="283"/>
      <c r="Q7" s="283"/>
      <c r="R7" s="283"/>
      <c r="S7" s="283"/>
      <c r="T7" s="12"/>
    </row>
    <row r="8" spans="1:29" x14ac:dyDescent="0.25">
      <c r="A8" s="8"/>
      <c r="B8" s="280" t="s">
        <v>188</v>
      </c>
      <c r="C8" s="280"/>
      <c r="D8" s="280"/>
      <c r="E8" s="280"/>
      <c r="F8" s="280"/>
      <c r="G8" s="280"/>
      <c r="H8" s="280"/>
      <c r="I8" s="280"/>
      <c r="J8" s="280"/>
      <c r="K8" s="280"/>
      <c r="L8" s="280"/>
      <c r="M8" s="280"/>
      <c r="N8" s="280"/>
      <c r="O8" s="280"/>
      <c r="P8" s="280"/>
      <c r="Q8" s="280"/>
      <c r="R8" s="280"/>
      <c r="S8" s="280"/>
      <c r="T8" s="12"/>
    </row>
    <row r="9" spans="1:29" x14ac:dyDescent="0.25">
      <c r="A9" s="8"/>
      <c r="B9" s="9"/>
      <c r="C9" s="137"/>
      <c r="D9" s="137"/>
      <c r="E9" s="137"/>
      <c r="F9" s="137"/>
      <c r="G9" s="137"/>
      <c r="H9" s="137"/>
      <c r="I9" s="137"/>
      <c r="J9" s="137"/>
      <c r="K9" s="137"/>
      <c r="L9" s="137"/>
      <c r="M9" s="137"/>
      <c r="N9" s="137"/>
      <c r="O9" s="137"/>
      <c r="P9" s="137"/>
      <c r="Q9" s="9"/>
      <c r="R9" s="9"/>
      <c r="S9" s="9"/>
      <c r="T9" s="12"/>
    </row>
    <row r="10" spans="1:29" ht="15.75" customHeight="1" x14ac:dyDescent="0.25">
      <c r="A10" s="8"/>
      <c r="B10" s="10"/>
      <c r="C10" s="284">
        <v>2011</v>
      </c>
      <c r="D10" s="284"/>
      <c r="E10" s="284">
        <v>2012</v>
      </c>
      <c r="F10" s="284"/>
      <c r="G10" s="284"/>
      <c r="H10" s="284"/>
      <c r="I10" s="284">
        <v>2013</v>
      </c>
      <c r="J10" s="284"/>
      <c r="K10" s="284"/>
      <c r="L10" s="284"/>
      <c r="M10" s="284">
        <v>2014</v>
      </c>
      <c r="N10" s="284"/>
      <c r="O10" s="284"/>
      <c r="P10" s="284"/>
      <c r="Q10" s="284">
        <v>2015</v>
      </c>
      <c r="R10" s="284"/>
      <c r="S10" s="284"/>
      <c r="T10" s="12"/>
      <c r="U10" s="203"/>
      <c r="V10" s="203"/>
      <c r="W10" s="203"/>
      <c r="X10" s="203"/>
      <c r="Y10" s="203"/>
      <c r="Z10" s="203"/>
      <c r="AA10" s="203"/>
      <c r="AB10" s="203"/>
      <c r="AC10" s="203"/>
    </row>
    <row r="11" spans="1:29" ht="15.75" customHeight="1" x14ac:dyDescent="0.25">
      <c r="A11" s="8"/>
      <c r="B11" s="10"/>
      <c r="C11" s="69" t="s">
        <v>39</v>
      </c>
      <c r="D11" s="69" t="s">
        <v>40</v>
      </c>
      <c r="E11" s="69" t="s">
        <v>37</v>
      </c>
      <c r="F11" s="69" t="s">
        <v>38</v>
      </c>
      <c r="G11" s="69" t="s">
        <v>39</v>
      </c>
      <c r="H11" s="69" t="s">
        <v>40</v>
      </c>
      <c r="I11" s="69" t="s">
        <v>37</v>
      </c>
      <c r="J11" s="69" t="s">
        <v>38</v>
      </c>
      <c r="K11" s="69" t="s">
        <v>39</v>
      </c>
      <c r="L11" s="69" t="s">
        <v>40</v>
      </c>
      <c r="M11" s="69" t="s">
        <v>37</v>
      </c>
      <c r="N11" s="69" t="s">
        <v>38</v>
      </c>
      <c r="O11" s="69" t="s">
        <v>39</v>
      </c>
      <c r="P11" s="69" t="s">
        <v>40</v>
      </c>
      <c r="Q11" s="69" t="s">
        <v>37</v>
      </c>
      <c r="R11" s="69" t="s">
        <v>38</v>
      </c>
      <c r="S11" s="69" t="s">
        <v>39</v>
      </c>
      <c r="T11" s="12"/>
    </row>
    <row r="12" spans="1:29" ht="12" customHeight="1" x14ac:dyDescent="0.25">
      <c r="A12" s="8"/>
      <c r="B12" s="10"/>
      <c r="C12" s="137"/>
      <c r="D12" s="137"/>
      <c r="E12" s="137"/>
      <c r="F12" s="137"/>
      <c r="G12" s="137"/>
      <c r="H12" s="137"/>
      <c r="I12" s="137"/>
      <c r="J12" s="137"/>
      <c r="K12" s="137"/>
      <c r="L12" s="137"/>
      <c r="M12" s="137"/>
      <c r="N12" s="137"/>
      <c r="O12" s="137"/>
      <c r="P12" s="137"/>
      <c r="Q12" s="10"/>
      <c r="R12" s="10"/>
      <c r="T12" s="12"/>
    </row>
    <row r="13" spans="1:29" x14ac:dyDescent="0.25">
      <c r="A13" s="8"/>
      <c r="B13" s="14" t="s">
        <v>49</v>
      </c>
      <c r="C13" s="224">
        <v>0.17287850675130892</v>
      </c>
      <c r="D13" s="224">
        <v>1.536699554525921</v>
      </c>
      <c r="E13" s="224">
        <v>1.4842218093633242</v>
      </c>
      <c r="F13" s="224">
        <v>0.93778411475311652</v>
      </c>
      <c r="G13" s="224">
        <v>0.6437186470142584</v>
      </c>
      <c r="H13" s="224">
        <v>-0.26454315027036884</v>
      </c>
      <c r="I13" s="224">
        <v>-2.0700497431631737</v>
      </c>
      <c r="J13" s="224">
        <v>-1.9596800081594472</v>
      </c>
      <c r="K13" s="224">
        <v>-2.4028819298865671</v>
      </c>
      <c r="L13" s="224">
        <v>-2.0677538527973391</v>
      </c>
      <c r="M13" s="224">
        <v>-1.1558998472333482</v>
      </c>
      <c r="N13" s="224">
        <v>-0.40617774751379365</v>
      </c>
      <c r="O13" s="224">
        <v>0.20573565965766252</v>
      </c>
      <c r="P13" s="224">
        <v>0.30099221441828522</v>
      </c>
      <c r="Q13" s="224">
        <v>1.3584186879077031</v>
      </c>
      <c r="R13" s="224">
        <v>1.2305637404339318</v>
      </c>
      <c r="S13" s="75">
        <v>0.49458503643790397</v>
      </c>
      <c r="T13" s="12"/>
      <c r="V13" s="7"/>
      <c r="W13" s="7"/>
      <c r="X13" s="7"/>
      <c r="Y13" s="7"/>
      <c r="Z13" s="7"/>
      <c r="AA13" s="7"/>
    </row>
    <row r="14" spans="1:29" x14ac:dyDescent="0.25">
      <c r="A14" s="8"/>
      <c r="B14" s="10" t="s">
        <v>10</v>
      </c>
      <c r="C14" s="84">
        <v>1.287966240543259</v>
      </c>
      <c r="D14" s="84">
        <v>1.8162806651588204</v>
      </c>
      <c r="E14" s="84">
        <v>1.5743756120677244</v>
      </c>
      <c r="F14" s="84">
        <v>2.4095748211725443</v>
      </c>
      <c r="G14" s="84">
        <v>4.0820725645053901</v>
      </c>
      <c r="H14" s="84">
        <v>3.6074142049338009</v>
      </c>
      <c r="I14" s="84">
        <v>2.7311114987976781</v>
      </c>
      <c r="J14" s="84">
        <v>1.8261913468464064</v>
      </c>
      <c r="K14" s="84">
        <v>-0.63721085170254099</v>
      </c>
      <c r="L14" s="84">
        <v>-1.9546427192185023</v>
      </c>
      <c r="M14" s="84">
        <v>-2.3709613097285032</v>
      </c>
      <c r="N14" s="84">
        <v>-3.2091994525996759</v>
      </c>
      <c r="O14" s="84">
        <v>-2.009428116027534</v>
      </c>
      <c r="P14" s="84">
        <v>0.40262402306621148</v>
      </c>
      <c r="Q14" s="84">
        <v>0.61462560631984076</v>
      </c>
      <c r="R14" s="84">
        <v>-0.34280724183076705</v>
      </c>
      <c r="S14" s="75">
        <v>1.0440052701609082</v>
      </c>
      <c r="T14" s="12"/>
    </row>
    <row r="15" spans="1:29" x14ac:dyDescent="0.25">
      <c r="A15" s="8"/>
      <c r="B15" s="14" t="s">
        <v>9</v>
      </c>
      <c r="C15" s="75">
        <v>1.9893552348660033</v>
      </c>
      <c r="D15" s="75">
        <v>0.97131972143156553</v>
      </c>
      <c r="E15" s="75">
        <v>0.2467606624176284</v>
      </c>
      <c r="F15" s="75">
        <v>-0.37955014785659102</v>
      </c>
      <c r="G15" s="75">
        <v>-0.83577272981912643</v>
      </c>
      <c r="H15" s="75">
        <v>-0.68753946849152214</v>
      </c>
      <c r="I15" s="75">
        <v>-1.7587723017135488</v>
      </c>
      <c r="J15" s="75">
        <v>-2.7255536771700122</v>
      </c>
      <c r="K15" s="75">
        <v>-2.4360983353853527</v>
      </c>
      <c r="L15" s="75">
        <v>-2.5834039351297235</v>
      </c>
      <c r="M15" s="75">
        <v>-2.2835508960574913</v>
      </c>
      <c r="N15" s="75">
        <v>-1.700626599430251</v>
      </c>
      <c r="O15" s="75">
        <v>-1.7107809882309652</v>
      </c>
      <c r="P15" s="75">
        <v>-1.9948901447418166</v>
      </c>
      <c r="Q15" s="75">
        <v>-2.0138069081028505</v>
      </c>
      <c r="R15" s="75">
        <v>-2.5057707464424084</v>
      </c>
      <c r="S15" s="75">
        <v>-3.1279373959035581</v>
      </c>
      <c r="T15" s="12"/>
    </row>
    <row r="16" spans="1:29" x14ac:dyDescent="0.25">
      <c r="A16" s="8"/>
      <c r="B16" s="10" t="s">
        <v>8</v>
      </c>
      <c r="C16" s="84">
        <v>2.8791516494957534</v>
      </c>
      <c r="D16" s="84">
        <v>3.981764164105499</v>
      </c>
      <c r="E16" s="84">
        <v>2.636829566078319</v>
      </c>
      <c r="F16" s="84">
        <v>1.0953137862209843</v>
      </c>
      <c r="G16" s="84">
        <v>-1.6952698360456822</v>
      </c>
      <c r="H16" s="84">
        <v>-4.1351008632060626</v>
      </c>
      <c r="I16" s="84">
        <v>-5.0309822205327777</v>
      </c>
      <c r="J16" s="84">
        <v>-2.897971057448359</v>
      </c>
      <c r="K16" s="84">
        <v>-2.5074954419544468</v>
      </c>
      <c r="L16" s="84">
        <v>-2.1786394969979455</v>
      </c>
      <c r="M16" s="84">
        <v>-1.6591777182539573</v>
      </c>
      <c r="N16" s="84">
        <v>-1.4008315415574231</v>
      </c>
      <c r="O16" s="84">
        <v>-0.40435108757992566</v>
      </c>
      <c r="P16" s="84">
        <v>1.1036171068999039</v>
      </c>
      <c r="Q16" s="84">
        <v>0.16684086524709585</v>
      </c>
      <c r="R16" s="84">
        <v>-0.44642949910550556</v>
      </c>
      <c r="S16" s="75">
        <v>-1.0303874892343146</v>
      </c>
      <c r="T16" s="12"/>
    </row>
    <row r="17" spans="1:28" x14ac:dyDescent="0.25">
      <c r="A17" s="8"/>
      <c r="B17" s="10" t="s">
        <v>16</v>
      </c>
      <c r="C17" s="84">
        <v>5.6393716667386968</v>
      </c>
      <c r="D17" s="84">
        <v>7.434928842069084</v>
      </c>
      <c r="E17" s="84">
        <v>4.2693610847269099</v>
      </c>
      <c r="F17" s="84">
        <v>1.1072551761110532</v>
      </c>
      <c r="G17" s="84">
        <v>-1.205791894823804</v>
      </c>
      <c r="H17" s="84">
        <v>-3.2024009781837321</v>
      </c>
      <c r="I17" s="84">
        <v>-4.9823412759393193</v>
      </c>
      <c r="J17" s="84">
        <v>-2.0173962929029301</v>
      </c>
      <c r="K17" s="84">
        <v>-9.5423140053469524E-2</v>
      </c>
      <c r="L17" s="84">
        <v>1.878698286491769</v>
      </c>
      <c r="M17" s="84">
        <v>4.5419753327275991</v>
      </c>
      <c r="N17" s="84">
        <v>4.9739323986645045</v>
      </c>
      <c r="O17" s="84">
        <v>7.0811420397759006</v>
      </c>
      <c r="P17" s="84">
        <v>6.3908887369523271</v>
      </c>
      <c r="Q17" s="84">
        <v>5.3116596584402931</v>
      </c>
      <c r="R17" s="84">
        <v>4.4542065501503192</v>
      </c>
      <c r="S17" s="75">
        <v>1.0847790324500783</v>
      </c>
      <c r="T17" s="12"/>
    </row>
    <row r="18" spans="1:28" x14ac:dyDescent="0.25">
      <c r="A18" s="8"/>
      <c r="B18" s="10" t="s">
        <v>42</v>
      </c>
      <c r="C18" s="84">
        <v>-0.6165260797789216</v>
      </c>
      <c r="D18" s="84">
        <v>-0.26573322880688011</v>
      </c>
      <c r="E18" s="84">
        <v>1.7530301915307689</v>
      </c>
      <c r="F18" s="84">
        <v>1.0167636516477785</v>
      </c>
      <c r="G18" s="84">
        <v>0.97171948261491536</v>
      </c>
      <c r="H18" s="84">
        <v>0.64248348051000903</v>
      </c>
      <c r="I18" s="84">
        <v>-1.5894303203776872</v>
      </c>
      <c r="J18" s="84">
        <v>-1.5271017180659783</v>
      </c>
      <c r="K18" s="84">
        <v>-2.1563571557930032</v>
      </c>
      <c r="L18" s="84">
        <v>-1.8532709515039869</v>
      </c>
      <c r="M18" s="84">
        <v>-2.6973568235504786E-2</v>
      </c>
      <c r="N18" s="84">
        <v>0.15653764165372763</v>
      </c>
      <c r="O18" s="84">
        <v>9.7462771102030388E-2</v>
      </c>
      <c r="P18" s="84">
        <v>0.34916622859280722</v>
      </c>
      <c r="Q18" s="84">
        <v>0.63733359382337085</v>
      </c>
      <c r="R18" s="84">
        <v>0.87355264120516551</v>
      </c>
      <c r="S18" s="75">
        <v>1.7829569440387445</v>
      </c>
      <c r="T18" s="12"/>
    </row>
    <row r="19" spans="1:28" x14ac:dyDescent="0.25">
      <c r="A19" s="8"/>
      <c r="B19" s="10" t="s">
        <v>17</v>
      </c>
      <c r="C19" s="84">
        <v>1.2226524252731679</v>
      </c>
      <c r="D19" s="84">
        <v>-0.65259769722267436</v>
      </c>
      <c r="E19" s="84">
        <v>1.8262448208879078</v>
      </c>
      <c r="F19" s="84">
        <v>2.0762017967406194</v>
      </c>
      <c r="G19" s="84">
        <v>0.64195874989721347</v>
      </c>
      <c r="H19" s="84">
        <v>1.324654679868928</v>
      </c>
      <c r="I19" s="84">
        <v>-0.70313129321390022</v>
      </c>
      <c r="J19" s="84">
        <v>-2.9187318352756222</v>
      </c>
      <c r="K19" s="84">
        <v>-3.8430705357891952</v>
      </c>
      <c r="L19" s="84">
        <v>-2.6855238386434053</v>
      </c>
      <c r="M19" s="84">
        <v>-2.8499743692863575</v>
      </c>
      <c r="N19" s="84">
        <v>-1.3573175769799377</v>
      </c>
      <c r="O19" s="84">
        <v>-1.2201095761782454</v>
      </c>
      <c r="P19" s="84">
        <v>-0.49306763357941463</v>
      </c>
      <c r="Q19" s="84">
        <v>-1.1858746346446196</v>
      </c>
      <c r="R19" s="84">
        <v>-2.0795741996606552</v>
      </c>
      <c r="S19" s="75">
        <v>-0.85034138893630029</v>
      </c>
      <c r="T19" s="12"/>
      <c r="V19" s="26"/>
      <c r="Z19" s="26"/>
      <c r="AA19" s="26"/>
      <c r="AB19" s="26"/>
    </row>
    <row r="20" spans="1:28" s="6" customFormat="1" ht="14.25" customHeight="1" x14ac:dyDescent="0.25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7"/>
      <c r="R20" s="17"/>
      <c r="S20" s="17"/>
      <c r="T20" s="12"/>
      <c r="U20" s="7"/>
      <c r="V20" s="26"/>
      <c r="Z20" s="26"/>
      <c r="AA20" s="26"/>
      <c r="AB20" s="26"/>
    </row>
    <row r="21" spans="1:28" s="6" customFormat="1" ht="14.25" customHeight="1" x14ac:dyDescent="0.25">
      <c r="A21" s="8"/>
      <c r="B21" s="14"/>
      <c r="C21" s="16"/>
      <c r="D21" s="16"/>
      <c r="E21" s="126"/>
      <c r="F21" s="16"/>
      <c r="G21" s="16"/>
      <c r="H21" s="16"/>
      <c r="I21" s="145" t="s">
        <v>129</v>
      </c>
      <c r="J21" s="16"/>
      <c r="K21" s="16"/>
      <c r="L21" s="16"/>
      <c r="M21" s="16"/>
      <c r="N21" s="16"/>
      <c r="O21" s="16"/>
      <c r="P21" s="16"/>
      <c r="Q21" s="17"/>
      <c r="R21" s="17"/>
      <c r="S21" s="17"/>
      <c r="T21" s="12"/>
      <c r="U21" s="7"/>
      <c r="V21" s="26"/>
      <c r="W21" s="15"/>
      <c r="X21" s="51"/>
      <c r="Y21" s="51"/>
      <c r="Z21" s="208"/>
      <c r="AA21" s="208"/>
      <c r="AB21" s="208"/>
    </row>
    <row r="22" spans="1:28" s="6" customFormat="1" ht="14.25" customHeight="1" x14ac:dyDescent="0.25">
      <c r="A22" s="8"/>
      <c r="B22" s="14"/>
      <c r="C22" s="16"/>
      <c r="D22" s="16"/>
      <c r="E22" s="126"/>
      <c r="F22" s="16"/>
      <c r="G22" s="16"/>
      <c r="H22" s="16"/>
      <c r="I22" s="145" t="s">
        <v>232</v>
      </c>
      <c r="J22" s="16"/>
      <c r="K22" s="16"/>
      <c r="L22" s="16"/>
      <c r="M22" s="16"/>
      <c r="N22" s="16"/>
      <c r="O22" s="16"/>
      <c r="P22" s="16"/>
      <c r="Q22" s="17"/>
      <c r="R22" s="17"/>
      <c r="S22" s="17"/>
      <c r="T22" s="12"/>
      <c r="U22" s="7"/>
      <c r="V22" s="26"/>
      <c r="W22" s="15"/>
      <c r="X22" s="51"/>
      <c r="Y22" s="51"/>
      <c r="Z22" s="208"/>
      <c r="AA22" s="208"/>
      <c r="AB22" s="208"/>
    </row>
    <row r="23" spans="1:28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7"/>
      <c r="R23" s="17"/>
      <c r="S23" s="17"/>
      <c r="T23" s="12"/>
      <c r="U23" s="7"/>
      <c r="V23" s="208"/>
      <c r="W23" s="51"/>
      <c r="X23" s="51" t="s">
        <v>49</v>
      </c>
      <c r="Y23" s="51" t="s">
        <v>9</v>
      </c>
      <c r="Z23" s="208"/>
      <c r="AA23" s="208"/>
      <c r="AB23" s="208"/>
    </row>
    <row r="24" spans="1:28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7"/>
      <c r="R24" s="17"/>
      <c r="S24" s="17"/>
      <c r="T24" s="12"/>
      <c r="U24" s="7"/>
      <c r="V24" s="209"/>
      <c r="W24" s="266">
        <v>2011</v>
      </c>
      <c r="X24" s="52">
        <v>0.17287850675130892</v>
      </c>
      <c r="Y24" s="52">
        <v>1.9893552348660033</v>
      </c>
      <c r="Z24" s="209"/>
      <c r="AA24" s="209"/>
      <c r="AB24" s="209"/>
    </row>
    <row r="25" spans="1:28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7"/>
      <c r="R25" s="17"/>
      <c r="S25" s="17"/>
      <c r="T25" s="12"/>
      <c r="U25" s="7"/>
      <c r="V25" s="209"/>
      <c r="W25" s="266">
        <v>2012</v>
      </c>
      <c r="X25" s="52">
        <v>0.6437186470142584</v>
      </c>
      <c r="Y25" s="52">
        <v>-0.83577272981912643</v>
      </c>
      <c r="Z25" s="209"/>
      <c r="AA25" s="209"/>
      <c r="AB25" s="209"/>
    </row>
    <row r="26" spans="1:28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7"/>
      <c r="R26" s="17"/>
      <c r="S26" s="17"/>
      <c r="T26" s="12"/>
      <c r="U26" s="7"/>
      <c r="V26" s="209"/>
      <c r="W26" s="266">
        <v>2013</v>
      </c>
      <c r="X26" s="52">
        <v>-2.4028819298865671</v>
      </c>
      <c r="Y26" s="52">
        <v>-2.4360983353853527</v>
      </c>
      <c r="Z26" s="209"/>
      <c r="AA26" s="209"/>
      <c r="AB26" s="209"/>
    </row>
    <row r="27" spans="1:28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7"/>
      <c r="R27" s="17"/>
      <c r="S27" s="17"/>
      <c r="T27" s="12"/>
      <c r="U27" s="7"/>
      <c r="V27" s="209"/>
      <c r="W27" s="266">
        <v>2014</v>
      </c>
      <c r="X27" s="52">
        <v>0.20573565965766252</v>
      </c>
      <c r="Y27" s="52">
        <v>-1.7107809882309652</v>
      </c>
      <c r="Z27" s="209"/>
      <c r="AA27" s="209"/>
      <c r="AB27" s="209"/>
    </row>
    <row r="28" spans="1:28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7"/>
      <c r="R28" s="17"/>
      <c r="S28" s="17"/>
      <c r="T28" s="12"/>
      <c r="U28" s="7"/>
      <c r="V28" s="209"/>
      <c r="W28" s="266">
        <v>2015</v>
      </c>
      <c r="X28" s="52">
        <v>0.49458503643790397</v>
      </c>
      <c r="Y28" s="52">
        <v>-3.1279373959035581</v>
      </c>
      <c r="Z28" s="209"/>
      <c r="AA28" s="209"/>
      <c r="AB28" s="209"/>
    </row>
    <row r="29" spans="1:28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7"/>
      <c r="R29" s="17"/>
      <c r="S29" s="17"/>
      <c r="T29" s="12"/>
      <c r="U29" s="7"/>
      <c r="V29" s="209"/>
      <c r="W29" s="52"/>
      <c r="X29" s="52"/>
      <c r="Y29" s="52"/>
      <c r="Z29" s="209"/>
      <c r="AA29" s="209"/>
      <c r="AB29" s="209"/>
    </row>
    <row r="30" spans="1:28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7"/>
      <c r="R30" s="17"/>
      <c r="S30" s="17"/>
      <c r="T30" s="12"/>
      <c r="U30" s="7"/>
      <c r="V30" s="209"/>
      <c r="W30" s="52"/>
      <c r="X30" s="52"/>
      <c r="Y30" s="52"/>
      <c r="Z30" s="209"/>
      <c r="AA30" s="209"/>
      <c r="AB30" s="209"/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7"/>
      <c r="R31" s="17"/>
      <c r="S31" s="17"/>
      <c r="T31" s="12"/>
      <c r="U31" s="7"/>
      <c r="V31" s="209"/>
      <c r="W31" s="209"/>
      <c r="X31" s="209"/>
      <c r="Y31" s="209"/>
      <c r="Z31" s="209"/>
      <c r="AA31" s="209"/>
      <c r="AB31" s="209"/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7"/>
      <c r="R32" s="17"/>
      <c r="S32" s="17"/>
      <c r="T32" s="12"/>
      <c r="U32" s="7"/>
      <c r="V32" s="52"/>
      <c r="W32" s="52"/>
      <c r="X32" s="52"/>
      <c r="Y32" s="52"/>
      <c r="Z32" s="52"/>
      <c r="AA32" s="52"/>
      <c r="AB32" s="52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7"/>
      <c r="R33" s="17"/>
      <c r="S33" s="17"/>
      <c r="T33" s="12"/>
      <c r="U33" s="7"/>
      <c r="V33" s="209"/>
      <c r="W33" s="209"/>
      <c r="X33" s="209"/>
      <c r="Y33" s="209"/>
      <c r="Z33" s="209"/>
      <c r="AA33" s="209"/>
      <c r="AB33" s="52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7"/>
      <c r="R34" s="17"/>
      <c r="S34" s="17"/>
      <c r="T34" s="12"/>
      <c r="U34" s="7"/>
      <c r="V34" s="209"/>
      <c r="W34" s="209"/>
      <c r="X34" s="209"/>
      <c r="Y34" s="209"/>
      <c r="Z34" s="209"/>
      <c r="AA34" s="209"/>
      <c r="AB34" s="52"/>
    </row>
    <row r="35" spans="1:28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45" t="s">
        <v>161</v>
      </c>
      <c r="J35" s="16"/>
      <c r="K35" s="16"/>
      <c r="L35" s="16"/>
      <c r="M35" s="16"/>
      <c r="N35" s="16"/>
      <c r="O35" s="16"/>
      <c r="P35" s="16"/>
      <c r="Q35" s="17"/>
      <c r="R35" s="17"/>
      <c r="S35" s="17"/>
      <c r="T35" s="12"/>
      <c r="U35" s="7"/>
      <c r="V35" s="52"/>
      <c r="W35" s="209"/>
      <c r="X35" s="52"/>
      <c r="Y35" s="52"/>
      <c r="Z35" s="52"/>
      <c r="AA35" s="52"/>
      <c r="AB35" s="52"/>
    </row>
    <row r="36" spans="1:28" s="6" customFormat="1" ht="14.25" customHeight="1" x14ac:dyDescent="0.25">
      <c r="A36" s="8"/>
      <c r="B36" s="14"/>
      <c r="C36" s="16"/>
      <c r="D36" s="16"/>
      <c r="E36" s="16"/>
      <c r="F36" s="16"/>
      <c r="G36" s="16"/>
      <c r="H36" s="126"/>
      <c r="I36" s="145" t="s">
        <v>248</v>
      </c>
      <c r="J36" s="16"/>
      <c r="K36" s="16"/>
      <c r="L36" s="16"/>
      <c r="M36" s="16"/>
      <c r="N36" s="16"/>
      <c r="O36" s="16"/>
      <c r="P36" s="16"/>
      <c r="Q36" s="17"/>
      <c r="R36" s="17"/>
      <c r="S36" s="17"/>
      <c r="T36" s="12"/>
      <c r="U36" s="7"/>
      <c r="V36" s="52"/>
      <c r="W36" s="52"/>
      <c r="X36" s="52"/>
      <c r="Y36" s="52"/>
      <c r="Z36" s="52"/>
      <c r="AA36" s="52"/>
      <c r="AB36" s="52"/>
    </row>
    <row r="37" spans="1:28" s="6" customFormat="1" x14ac:dyDescent="0.25">
      <c r="A37" s="8"/>
      <c r="B37" s="10"/>
      <c r="C37" s="16"/>
      <c r="D37" s="16"/>
      <c r="E37" s="16"/>
      <c r="F37" s="16"/>
      <c r="G37" s="16"/>
      <c r="H37" s="126"/>
      <c r="I37" s="126"/>
      <c r="J37" s="16"/>
      <c r="K37" s="16"/>
      <c r="L37" s="16"/>
      <c r="M37" s="16"/>
      <c r="N37" s="16"/>
      <c r="O37" s="16"/>
      <c r="P37" s="16"/>
      <c r="Q37" s="19"/>
      <c r="R37" s="19"/>
      <c r="S37" s="19"/>
      <c r="T37" s="12"/>
      <c r="U37" s="7"/>
      <c r="V37" s="52"/>
      <c r="W37" s="52"/>
      <c r="X37" s="52"/>
      <c r="Y37" s="52"/>
      <c r="Z37" s="52"/>
      <c r="AA37" s="52"/>
      <c r="AB37" s="52"/>
    </row>
    <row r="38" spans="1:28" s="6" customFormat="1" x14ac:dyDescent="0.25">
      <c r="A38" s="8"/>
      <c r="B38" s="10"/>
      <c r="C38" s="16"/>
      <c r="D38" s="16"/>
      <c r="E38" s="16"/>
      <c r="F38" s="16"/>
      <c r="G38" s="16"/>
      <c r="H38" s="126"/>
      <c r="I38" s="16"/>
      <c r="J38" s="16"/>
      <c r="K38" s="16"/>
      <c r="L38" s="16"/>
      <c r="M38" s="16"/>
      <c r="N38" s="16"/>
      <c r="O38" s="16"/>
      <c r="P38" s="16"/>
      <c r="Q38" s="19"/>
      <c r="R38" s="19"/>
      <c r="S38" s="19"/>
      <c r="T38" s="12"/>
      <c r="U38" s="7"/>
      <c r="V38" s="52"/>
      <c r="W38" s="52"/>
      <c r="X38" s="52"/>
      <c r="Y38" s="52"/>
      <c r="Z38" s="52"/>
      <c r="AA38" s="52"/>
      <c r="AB38" s="52"/>
    </row>
    <row r="39" spans="1:28" s="6" customFormat="1" x14ac:dyDescent="0.25">
      <c r="A39" s="8"/>
      <c r="B39" s="1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9"/>
      <c r="R39" s="19"/>
      <c r="S39" s="19"/>
      <c r="T39" s="12"/>
      <c r="U39" s="7"/>
      <c r="V39" s="52"/>
      <c r="W39" s="52"/>
      <c r="X39" s="52"/>
      <c r="Y39" s="52"/>
      <c r="Z39" s="52"/>
      <c r="AA39" s="52"/>
      <c r="AB39" s="52"/>
    </row>
    <row r="40" spans="1:28" s="6" customFormat="1" x14ac:dyDescent="0.25">
      <c r="A40" s="8"/>
      <c r="B40" s="2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9"/>
      <c r="R40" s="19"/>
      <c r="S40" s="19"/>
      <c r="T40" s="12"/>
      <c r="U40" s="7"/>
    </row>
    <row r="41" spans="1:28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9"/>
      <c r="R41" s="19"/>
      <c r="S41" s="19"/>
      <c r="T41" s="12"/>
      <c r="U41" s="7"/>
    </row>
    <row r="42" spans="1:28" s="6" customFormat="1" x14ac:dyDescent="0.25">
      <c r="A42" s="8"/>
      <c r="B42" s="20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9"/>
      <c r="R42" s="19"/>
      <c r="S42" s="19"/>
      <c r="T42" s="12"/>
      <c r="U42" s="7"/>
    </row>
    <row r="43" spans="1:28" s="6" customFormat="1" x14ac:dyDescent="0.25">
      <c r="A43" s="8"/>
      <c r="B43" s="6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9"/>
      <c r="R43" s="19"/>
      <c r="S43" s="19"/>
      <c r="T43" s="12"/>
      <c r="U43" s="7"/>
      <c r="V43" s="26"/>
      <c r="W43" s="15"/>
    </row>
    <row r="44" spans="1:28" s="6" customFormat="1" x14ac:dyDescent="0.25">
      <c r="A44" s="8"/>
      <c r="B44" s="64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2"/>
      <c r="U44" s="10"/>
    </row>
    <row r="45" spans="1:28" x14ac:dyDescent="0.25">
      <c r="A45" s="8"/>
      <c r="B45" s="64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2"/>
      <c r="U45" s="10"/>
    </row>
    <row r="46" spans="1:28" x14ac:dyDescent="0.25">
      <c r="A46" s="8"/>
      <c r="B46" s="64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2"/>
      <c r="U46" s="10"/>
    </row>
    <row r="47" spans="1:28" x14ac:dyDescent="0.25">
      <c r="A47" s="8"/>
      <c r="B47" s="64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2"/>
      <c r="U47" s="10"/>
    </row>
    <row r="48" spans="1:28" x14ac:dyDescent="0.25">
      <c r="A48" s="21"/>
      <c r="B48" s="22" t="str">
        <f>+'Industria variación anual %'!B42</f>
        <v>Fuente: Dane, MTMR. Diciembre de 2015</v>
      </c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3"/>
      <c r="T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mergeCells count="7">
    <mergeCell ref="B7:S7"/>
    <mergeCell ref="B8:S8"/>
    <mergeCell ref="C10:D10"/>
    <mergeCell ref="E10:H10"/>
    <mergeCell ref="I10:L10"/>
    <mergeCell ref="M10:P10"/>
    <mergeCell ref="Q10:S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73"/>
  <sheetViews>
    <sheetView zoomScaleNormal="100" zoomScaleSheetLayoutView="85" workbookViewId="0"/>
  </sheetViews>
  <sheetFormatPr baseColWidth="10" defaultColWidth="10.85546875" defaultRowHeight="15.75" x14ac:dyDescent="0.25"/>
  <cols>
    <col min="1" max="1" width="1.85546875" style="7" customWidth="1"/>
    <col min="2" max="2" width="67.5703125" style="7" customWidth="1"/>
    <col min="3" max="3" width="5.85546875" style="7" customWidth="1"/>
    <col min="4" max="8" width="6" style="7" customWidth="1"/>
    <col min="9" max="9" width="14.7109375" style="7" customWidth="1"/>
    <col min="10" max="10" width="1.85546875" style="7" customWidth="1"/>
    <col min="11" max="11" width="9.5703125" style="6" customWidth="1"/>
    <col min="12" max="12" width="11.42578125" style="164" customWidth="1"/>
    <col min="13" max="13" width="10.85546875" style="164" customWidth="1"/>
    <col min="14" max="15" width="10.85546875" style="164"/>
    <col min="16" max="16384" width="10.85546875" style="7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3"/>
      <c r="J1" s="4"/>
      <c r="K1" s="122"/>
    </row>
    <row r="2" spans="1:19" x14ac:dyDescent="0.25">
      <c r="A2" s="8"/>
      <c r="B2" s="9"/>
      <c r="C2" s="9"/>
      <c r="D2" s="9"/>
      <c r="E2" s="9"/>
      <c r="F2" s="9"/>
      <c r="G2" s="9"/>
      <c r="H2" s="9"/>
      <c r="I2" s="10"/>
      <c r="J2" s="11"/>
      <c r="K2" s="122"/>
    </row>
    <row r="3" spans="1:19" x14ac:dyDescent="0.25">
      <c r="A3" s="8"/>
      <c r="B3" s="9"/>
      <c r="C3" s="9"/>
      <c r="D3" s="9"/>
      <c r="E3" s="9"/>
      <c r="F3" s="9"/>
      <c r="G3" s="9"/>
      <c r="H3" s="9"/>
      <c r="I3" s="10"/>
      <c r="J3" s="11"/>
      <c r="K3" s="122"/>
    </row>
    <row r="4" spans="1:19" x14ac:dyDescent="0.25">
      <c r="A4" s="8"/>
      <c r="B4" s="9"/>
      <c r="C4" s="9"/>
      <c r="D4" s="9"/>
      <c r="E4" s="9"/>
      <c r="F4" s="9"/>
      <c r="G4" s="9"/>
      <c r="H4" s="9"/>
      <c r="I4" s="10"/>
      <c r="J4" s="12"/>
    </row>
    <row r="5" spans="1:19" x14ac:dyDescent="0.25">
      <c r="A5" s="8"/>
      <c r="B5" s="9"/>
      <c r="C5" s="9"/>
      <c r="D5" s="9"/>
      <c r="E5" s="9"/>
      <c r="F5" s="9"/>
      <c r="G5" s="9"/>
      <c r="H5" s="9"/>
      <c r="I5" s="9"/>
      <c r="J5" s="12"/>
    </row>
    <row r="6" spans="1:19" x14ac:dyDescent="0.25">
      <c r="A6" s="8"/>
      <c r="B6" s="9"/>
      <c r="C6" s="9"/>
      <c r="D6" s="9"/>
      <c r="E6" s="9"/>
      <c r="F6" s="9"/>
      <c r="G6" s="9"/>
      <c r="H6" s="9"/>
      <c r="I6" s="9"/>
      <c r="J6" s="12"/>
    </row>
    <row r="7" spans="1:19" x14ac:dyDescent="0.25">
      <c r="A7" s="8"/>
      <c r="B7" s="283" t="s">
        <v>117</v>
      </c>
      <c r="C7" s="283"/>
      <c r="D7" s="283"/>
      <c r="E7" s="283"/>
      <c r="F7" s="283"/>
      <c r="G7" s="283"/>
      <c r="H7" s="283"/>
      <c r="I7" s="283"/>
      <c r="J7" s="12"/>
    </row>
    <row r="8" spans="1:19" x14ac:dyDescent="0.25">
      <c r="A8" s="8"/>
      <c r="B8" s="280" t="s">
        <v>235</v>
      </c>
      <c r="C8" s="280"/>
      <c r="D8" s="280"/>
      <c r="E8" s="280"/>
      <c r="F8" s="280"/>
      <c r="G8" s="280"/>
      <c r="H8" s="280"/>
      <c r="I8" s="280"/>
      <c r="J8" s="12"/>
    </row>
    <row r="9" spans="1:19" x14ac:dyDescent="0.25">
      <c r="A9" s="8"/>
      <c r="B9" s="9"/>
      <c r="C9" s="13"/>
      <c r="D9" s="13"/>
      <c r="E9" s="13"/>
      <c r="F9" s="13"/>
      <c r="G9" s="13"/>
      <c r="H9" s="192"/>
      <c r="I9" s="9"/>
      <c r="J9" s="12"/>
      <c r="K9" s="26"/>
      <c r="L9" s="26"/>
      <c r="M9" s="26"/>
      <c r="N9" s="26"/>
      <c r="O9" s="26"/>
      <c r="P9" s="26"/>
      <c r="Q9" s="26"/>
    </row>
    <row r="10" spans="1:19" ht="15.75" customHeight="1" x14ac:dyDescent="0.25">
      <c r="A10" s="8"/>
      <c r="B10" s="10"/>
      <c r="C10" s="10"/>
      <c r="D10" s="287" t="s">
        <v>0</v>
      </c>
      <c r="E10" s="287"/>
      <c r="F10" s="287"/>
      <c r="G10" s="287"/>
      <c r="H10" s="287"/>
      <c r="I10" s="131" t="s">
        <v>35</v>
      </c>
      <c r="J10" s="12"/>
      <c r="K10" s="26"/>
      <c r="L10" s="26"/>
      <c r="M10" s="26"/>
      <c r="N10" s="26"/>
      <c r="O10" s="26"/>
      <c r="P10" s="26"/>
      <c r="Q10" s="26"/>
    </row>
    <row r="11" spans="1:19" x14ac:dyDescent="0.25">
      <c r="A11" s="8"/>
      <c r="B11" s="10"/>
      <c r="C11" s="107"/>
      <c r="D11" s="69">
        <v>2011</v>
      </c>
      <c r="E11" s="69">
        <v>2012</v>
      </c>
      <c r="F11" s="69">
        <v>2013</v>
      </c>
      <c r="G11" s="69">
        <v>2014</v>
      </c>
      <c r="H11" s="69">
        <v>2015</v>
      </c>
      <c r="I11" s="69">
        <v>2015</v>
      </c>
      <c r="J11" s="12"/>
      <c r="K11" s="246"/>
      <c r="L11" s="246"/>
      <c r="M11" s="246"/>
      <c r="N11" s="246"/>
      <c r="O11" s="246"/>
      <c r="P11" s="26"/>
      <c r="Q11" s="26"/>
    </row>
    <row r="12" spans="1:19" ht="12" customHeight="1" x14ac:dyDescent="0.25">
      <c r="A12" s="8"/>
      <c r="B12" s="10"/>
      <c r="C12" s="80"/>
      <c r="D12" s="80"/>
      <c r="E12" s="80"/>
      <c r="F12" s="80"/>
      <c r="G12" s="13"/>
      <c r="H12" s="192"/>
      <c r="J12" s="12"/>
      <c r="K12" s="246"/>
      <c r="L12" s="246"/>
      <c r="M12" s="246"/>
      <c r="N12" s="246"/>
      <c r="O12" s="246"/>
      <c r="P12" s="26"/>
      <c r="Q12" s="26"/>
    </row>
    <row r="13" spans="1:19" x14ac:dyDescent="0.25">
      <c r="A13" s="8"/>
      <c r="B13" s="14" t="s">
        <v>26</v>
      </c>
      <c r="D13" s="83">
        <v>6.6032154595888297</v>
      </c>
      <c r="E13" s="83">
        <v>-6.931822728528843</v>
      </c>
      <c r="F13" s="75">
        <v>4.9635900689068535E-2</v>
      </c>
      <c r="G13" s="75">
        <v>-2.9518804612539782</v>
      </c>
      <c r="H13" s="75">
        <v>-3.7392898133853265</v>
      </c>
      <c r="I13" s="75">
        <v>-3.7392898133853265</v>
      </c>
      <c r="J13" s="12"/>
      <c r="K13" s="246"/>
      <c r="L13" s="246"/>
      <c r="M13" s="246"/>
      <c r="N13" s="246"/>
      <c r="O13" s="246"/>
      <c r="P13" s="26"/>
      <c r="Q13" s="26"/>
    </row>
    <row r="14" spans="1:19" x14ac:dyDescent="0.25">
      <c r="A14" s="8"/>
      <c r="B14" s="212" t="s">
        <v>195</v>
      </c>
      <c r="D14" s="84">
        <v>15.845135394425267</v>
      </c>
      <c r="E14" s="84">
        <v>-19.126710341987803</v>
      </c>
      <c r="F14" s="84">
        <v>-30.374974144422083</v>
      </c>
      <c r="G14" s="84">
        <v>16.350453629785534</v>
      </c>
      <c r="H14" s="75">
        <v>-19.769340993664272</v>
      </c>
      <c r="I14" s="214">
        <v>-1.9269396346535066</v>
      </c>
      <c r="J14" s="12"/>
      <c r="K14" s="259"/>
      <c r="L14" s="246"/>
      <c r="M14" s="246"/>
      <c r="N14" s="246"/>
      <c r="O14" s="246"/>
      <c r="P14" s="26"/>
      <c r="Q14" s="26"/>
    </row>
    <row r="15" spans="1:19" x14ac:dyDescent="0.25">
      <c r="A15" s="8"/>
      <c r="B15" s="212" t="s">
        <v>22</v>
      </c>
      <c r="D15" s="84">
        <v>-16.854078622868879</v>
      </c>
      <c r="E15" s="84">
        <v>21.284956008566695</v>
      </c>
      <c r="F15" s="84">
        <v>-5.4555133429242346</v>
      </c>
      <c r="G15" s="84">
        <v>-12.231470129145805</v>
      </c>
      <c r="H15" s="75">
        <v>-12.714200112225143</v>
      </c>
      <c r="I15" s="214">
        <v>-0.55866150377650048</v>
      </c>
      <c r="J15" s="12"/>
      <c r="K15" s="259"/>
      <c r="L15" s="246"/>
      <c r="M15" s="246" t="s">
        <v>47</v>
      </c>
      <c r="N15" s="246" t="s">
        <v>35</v>
      </c>
      <c r="O15" s="246"/>
      <c r="P15" s="26"/>
      <c r="Q15" s="26"/>
      <c r="R15" s="5"/>
      <c r="S15" s="5"/>
    </row>
    <row r="16" spans="1:19" x14ac:dyDescent="0.25">
      <c r="A16" s="8"/>
      <c r="B16" s="213" t="s">
        <v>21</v>
      </c>
      <c r="D16" s="84">
        <v>30.614302800370062</v>
      </c>
      <c r="E16" s="84">
        <v>-27.353629510140237</v>
      </c>
      <c r="F16" s="84">
        <v>2.5626082265520154</v>
      </c>
      <c r="G16" s="84">
        <v>-23.014238921053462</v>
      </c>
      <c r="H16" s="75">
        <v>-8.2577392220514412</v>
      </c>
      <c r="I16" s="214">
        <v>-0.50480418925673942</v>
      </c>
      <c r="J16" s="12"/>
      <c r="K16" s="259"/>
      <c r="L16" s="246" t="s">
        <v>107</v>
      </c>
      <c r="M16" s="263">
        <v>4.7620774734993461</v>
      </c>
      <c r="N16" s="263">
        <v>0.54955315529900228</v>
      </c>
      <c r="O16" s="246"/>
      <c r="P16" s="26"/>
      <c r="Q16" s="26"/>
    </row>
    <row r="17" spans="1:19" x14ac:dyDescent="0.25">
      <c r="A17" s="8"/>
      <c r="B17" s="213" t="s">
        <v>197</v>
      </c>
      <c r="D17" s="84">
        <v>20.692565451959474</v>
      </c>
      <c r="E17" s="84">
        <v>-3.0485834958698774</v>
      </c>
      <c r="F17" s="84">
        <v>7.8720394662292676</v>
      </c>
      <c r="G17" s="84">
        <v>8.7276894560772433</v>
      </c>
      <c r="H17" s="75">
        <v>-9.1200218202800727</v>
      </c>
      <c r="I17" s="214">
        <v>-0.46269492371547027</v>
      </c>
      <c r="J17" s="12"/>
      <c r="K17" s="259"/>
      <c r="L17" s="246" t="s">
        <v>82</v>
      </c>
      <c r="M17" s="263">
        <v>5.6407578443542263</v>
      </c>
      <c r="N17" s="263">
        <v>0.4341893431324485</v>
      </c>
      <c r="O17" s="246"/>
      <c r="P17" s="26"/>
      <c r="Q17" s="26"/>
    </row>
    <row r="18" spans="1:19" x14ac:dyDescent="0.25">
      <c r="A18" s="8"/>
      <c r="B18" s="212" t="s">
        <v>196</v>
      </c>
      <c r="D18" s="84">
        <v>7.6220336652923484</v>
      </c>
      <c r="E18" s="84">
        <v>-2.5737050872184852</v>
      </c>
      <c r="F18" s="84">
        <v>-0.97881348128430545</v>
      </c>
      <c r="G18" s="84">
        <v>-2.4307036263612076</v>
      </c>
      <c r="H18" s="75">
        <v>-4.1706468491257311</v>
      </c>
      <c r="I18" s="214">
        <v>-0.41479321414663317</v>
      </c>
      <c r="J18" s="12"/>
      <c r="K18" s="259"/>
      <c r="L18" s="246" t="s">
        <v>121</v>
      </c>
      <c r="M18" s="263">
        <v>8.9288127102924477</v>
      </c>
      <c r="N18" s="263">
        <v>0.31913777428732054</v>
      </c>
      <c r="O18" s="246"/>
      <c r="P18" s="26"/>
      <c r="Q18" s="26"/>
    </row>
    <row r="19" spans="1:19" x14ac:dyDescent="0.25">
      <c r="A19" s="8"/>
      <c r="B19" s="213" t="s">
        <v>204</v>
      </c>
      <c r="D19" s="84">
        <v>1.4344340867570038</v>
      </c>
      <c r="E19" s="84">
        <v>-17.683630363009286</v>
      </c>
      <c r="F19" s="84">
        <v>5.5900372145466548</v>
      </c>
      <c r="G19" s="84">
        <v>34.581621149380112</v>
      </c>
      <c r="H19" s="75">
        <v>-17.855538346461316</v>
      </c>
      <c r="I19" s="214">
        <v>-0.36702173380007547</v>
      </c>
      <c r="J19" s="12"/>
      <c r="K19" s="259"/>
      <c r="L19" s="246" t="s">
        <v>123</v>
      </c>
      <c r="M19" s="263">
        <v>-0.59039791238495809</v>
      </c>
      <c r="N19" s="263">
        <v>-5.7909738721883763E-2</v>
      </c>
      <c r="O19" s="246"/>
      <c r="P19" s="26"/>
      <c r="Q19" s="26"/>
    </row>
    <row r="20" spans="1:19" x14ac:dyDescent="0.25">
      <c r="A20" s="8"/>
      <c r="B20" s="212" t="s">
        <v>217</v>
      </c>
      <c r="D20" s="84">
        <v>-1.2438533905541945E-2</v>
      </c>
      <c r="E20" s="84">
        <v>-1.1305349943346243</v>
      </c>
      <c r="F20" s="84">
        <v>-0.28828536522976833</v>
      </c>
      <c r="G20" s="84">
        <v>-4.1918725259391323</v>
      </c>
      <c r="H20" s="75">
        <v>-2.7249936584277918</v>
      </c>
      <c r="I20" s="214">
        <v>-0.3086474857897023</v>
      </c>
      <c r="J20" s="12"/>
      <c r="K20" s="259"/>
      <c r="L20" s="246" t="s">
        <v>105</v>
      </c>
      <c r="M20" s="263">
        <v>-2.8253657627058431</v>
      </c>
      <c r="N20" s="263">
        <v>-7.5023108207931788E-2</v>
      </c>
      <c r="O20" s="246"/>
      <c r="P20" s="26"/>
      <c r="Q20" s="26"/>
    </row>
    <row r="21" spans="1:19" x14ac:dyDescent="0.25">
      <c r="A21" s="8"/>
      <c r="B21" s="213" t="s">
        <v>200</v>
      </c>
      <c r="D21" s="84">
        <v>1.2525381517075342</v>
      </c>
      <c r="E21" s="84">
        <v>-11.988953880396238</v>
      </c>
      <c r="F21" s="84">
        <v>4.4170643607786673</v>
      </c>
      <c r="G21" s="84">
        <v>-10.584258195446466</v>
      </c>
      <c r="H21" s="75">
        <v>-1.8904673449144411</v>
      </c>
      <c r="I21" s="214">
        <v>-0.21945428842899609</v>
      </c>
      <c r="J21" s="12"/>
      <c r="K21" s="259"/>
      <c r="L21" s="246" t="s">
        <v>119</v>
      </c>
      <c r="M21" s="263">
        <v>-3.2780386379964312</v>
      </c>
      <c r="N21" s="263">
        <v>-0.1462202656066644</v>
      </c>
      <c r="O21" s="246"/>
      <c r="P21" s="26"/>
      <c r="Q21" s="26"/>
    </row>
    <row r="22" spans="1:19" x14ac:dyDescent="0.25">
      <c r="A22" s="8"/>
      <c r="B22" s="212" t="s">
        <v>81</v>
      </c>
      <c r="D22" s="84">
        <v>2.9526062039514862</v>
      </c>
      <c r="E22" s="84">
        <v>-0.63516928924281046</v>
      </c>
      <c r="F22" s="84">
        <v>28.861659871527877</v>
      </c>
      <c r="G22" s="84">
        <v>-15.701732904845372</v>
      </c>
      <c r="H22" s="75">
        <v>-3.2780386379964312</v>
      </c>
      <c r="I22" s="214">
        <v>-0.1462202656066644</v>
      </c>
      <c r="J22" s="12"/>
      <c r="K22" s="259"/>
      <c r="L22" s="259" t="s">
        <v>126</v>
      </c>
      <c r="M22" s="263">
        <v>-1.8904673449144411</v>
      </c>
      <c r="N22" s="263">
        <v>-0.21945428842899609</v>
      </c>
      <c r="O22" s="246"/>
      <c r="P22" s="26"/>
      <c r="Q22" s="26"/>
    </row>
    <row r="23" spans="1:19" ht="15.75" customHeight="1" x14ac:dyDescent="0.25">
      <c r="A23" s="8"/>
      <c r="B23" s="212" t="s">
        <v>219</v>
      </c>
      <c r="D23" s="84">
        <v>10.172137220781792</v>
      </c>
      <c r="E23" s="84">
        <v>0.28584925576744524</v>
      </c>
      <c r="F23" s="84">
        <v>-2.9470558593826439</v>
      </c>
      <c r="G23" s="84">
        <v>-2.3909729771193895</v>
      </c>
      <c r="H23" s="75">
        <v>-2.8253657627058431</v>
      </c>
      <c r="I23" s="214">
        <v>-7.5023108207931788E-2</v>
      </c>
      <c r="J23" s="12"/>
      <c r="K23" s="259"/>
      <c r="L23" s="246" t="s">
        <v>46</v>
      </c>
      <c r="M23" s="263">
        <v>-2.7249936584277918</v>
      </c>
      <c r="N23" s="263">
        <v>-0.3086474857897023</v>
      </c>
      <c r="O23" s="246"/>
      <c r="P23" s="26"/>
      <c r="Q23" s="26"/>
    </row>
    <row r="24" spans="1:19" x14ac:dyDescent="0.25">
      <c r="A24" s="8"/>
      <c r="B24" s="213" t="s">
        <v>202</v>
      </c>
      <c r="D24" s="84">
        <v>-3.9290278254494337</v>
      </c>
      <c r="E24" s="84">
        <v>4.6554719321891156</v>
      </c>
      <c r="F24" s="84">
        <v>15.127229380327407</v>
      </c>
      <c r="G24" s="84">
        <v>-0.67496261182878925</v>
      </c>
      <c r="H24" s="75">
        <v>-0.59039791238495809</v>
      </c>
      <c r="I24" s="214">
        <v>-5.7909738721883763E-2</v>
      </c>
      <c r="J24" s="12"/>
      <c r="K24" s="259"/>
      <c r="L24" s="246" t="s">
        <v>106</v>
      </c>
      <c r="M24" s="263">
        <v>-17.855538346461316</v>
      </c>
      <c r="N24" s="263">
        <v>-0.36702173380007547</v>
      </c>
      <c r="O24" s="246"/>
      <c r="P24" s="26"/>
      <c r="Q24" s="26"/>
    </row>
    <row r="25" spans="1:19" x14ac:dyDescent="0.25">
      <c r="A25" s="8"/>
      <c r="B25" s="212" t="s">
        <v>203</v>
      </c>
      <c r="D25" s="84">
        <v>-6.8540662680485038</v>
      </c>
      <c r="E25" s="84">
        <v>-0.51562272423414868</v>
      </c>
      <c r="F25" s="84">
        <v>-0.819130132682659</v>
      </c>
      <c r="G25" s="84">
        <v>2.1863541677828948</v>
      </c>
      <c r="H25" s="75">
        <v>8.9288127102924477</v>
      </c>
      <c r="I25" s="214">
        <v>0.31913777428732054</v>
      </c>
      <c r="J25" s="12"/>
      <c r="K25" s="259"/>
      <c r="L25" s="246" t="s">
        <v>120</v>
      </c>
      <c r="M25" s="263">
        <v>-4.1706468491257311</v>
      </c>
      <c r="N25" s="263">
        <v>-0.41479321414663317</v>
      </c>
      <c r="O25" s="246"/>
      <c r="P25" s="26"/>
      <c r="Q25" s="26"/>
    </row>
    <row r="26" spans="1:19" x14ac:dyDescent="0.25">
      <c r="A26" s="8"/>
      <c r="B26" s="212" t="s">
        <v>218</v>
      </c>
      <c r="D26" s="84">
        <v>16.070794598980413</v>
      </c>
      <c r="E26" s="84">
        <v>1.8013497685422521</v>
      </c>
      <c r="F26" s="84">
        <v>-0.19273222188806471</v>
      </c>
      <c r="G26" s="84">
        <v>2.7028636546539957</v>
      </c>
      <c r="H26" s="75">
        <v>5.6407578443542263</v>
      </c>
      <c r="I26" s="214">
        <v>0.4341893431324485</v>
      </c>
      <c r="J26" s="12"/>
      <c r="K26" s="259"/>
      <c r="L26" s="246" t="s">
        <v>2</v>
      </c>
      <c r="M26" s="263">
        <v>-9.1200218202800727</v>
      </c>
      <c r="N26" s="263">
        <v>-0.46269492371547027</v>
      </c>
      <c r="O26" s="246"/>
      <c r="P26" s="26"/>
      <c r="Q26" s="26"/>
    </row>
    <row r="27" spans="1:19" x14ac:dyDescent="0.25">
      <c r="A27" s="8"/>
      <c r="B27" s="213" t="s">
        <v>64</v>
      </c>
      <c r="D27" s="84">
        <v>6.2373669241081942</v>
      </c>
      <c r="E27" s="84">
        <v>-6.5130919431426832</v>
      </c>
      <c r="F27" s="84">
        <v>5.4697449470888699</v>
      </c>
      <c r="G27" s="84">
        <v>-0.9107774022221804</v>
      </c>
      <c r="H27" s="75">
        <v>4.7620774734993461</v>
      </c>
      <c r="I27" s="214">
        <v>0.54955315529900228</v>
      </c>
      <c r="J27" s="12"/>
      <c r="K27" s="259"/>
      <c r="L27" s="246" t="s">
        <v>21</v>
      </c>
      <c r="M27" s="263">
        <v>-8.2577392220514412</v>
      </c>
      <c r="N27" s="263">
        <v>-0.50480418925673942</v>
      </c>
      <c r="O27" s="246"/>
      <c r="P27" s="26"/>
      <c r="Q27" s="26"/>
    </row>
    <row r="28" spans="1:19" x14ac:dyDescent="0.25">
      <c r="A28" s="8"/>
      <c r="C28" s="118"/>
      <c r="D28" s="118"/>
      <c r="E28" s="118"/>
      <c r="F28" s="118"/>
      <c r="G28" s="118"/>
      <c r="H28" s="118"/>
      <c r="I28" s="118"/>
      <c r="J28" s="12"/>
      <c r="K28" s="259"/>
      <c r="L28" s="246" t="s">
        <v>118</v>
      </c>
      <c r="M28" s="263">
        <v>-12.714200112225143</v>
      </c>
      <c r="N28" s="263">
        <v>-0.55866150377650048</v>
      </c>
      <c r="O28" s="246"/>
      <c r="P28" s="26"/>
      <c r="Q28" s="26"/>
    </row>
    <row r="29" spans="1:19" x14ac:dyDescent="0.25">
      <c r="A29" s="8"/>
      <c r="B29" s="285" t="s">
        <v>122</v>
      </c>
      <c r="C29" s="285"/>
      <c r="D29" s="285"/>
      <c r="E29" s="285"/>
      <c r="F29" s="285"/>
      <c r="G29" s="285"/>
      <c r="H29" s="285"/>
      <c r="I29" s="285"/>
      <c r="J29" s="12"/>
      <c r="K29" s="259"/>
      <c r="L29" s="246" t="s">
        <v>103</v>
      </c>
      <c r="M29" s="263">
        <v>-19.769340993664272</v>
      </c>
      <c r="N29" s="263">
        <v>-1.9269396346535066</v>
      </c>
      <c r="O29" s="246"/>
      <c r="P29" s="26"/>
      <c r="Q29" s="26"/>
    </row>
    <row r="30" spans="1:19" x14ac:dyDescent="0.25">
      <c r="A30" s="8"/>
      <c r="B30" s="167"/>
      <c r="C30" s="167"/>
      <c r="D30" s="167"/>
      <c r="E30" s="167"/>
      <c r="F30" s="167"/>
      <c r="G30" s="167"/>
      <c r="H30" s="194"/>
      <c r="I30" s="167"/>
      <c r="J30" s="12"/>
      <c r="K30" s="259"/>
      <c r="L30" s="246" t="s">
        <v>26</v>
      </c>
      <c r="M30" s="263">
        <v>-3.7392898133853265</v>
      </c>
      <c r="N30" s="263">
        <v>-3.7392898133853265</v>
      </c>
      <c r="O30" s="246"/>
      <c r="P30" s="26"/>
      <c r="Q30" s="26"/>
      <c r="R30" s="111"/>
      <c r="S30" s="111"/>
    </row>
    <row r="31" spans="1:19" ht="17.25" customHeight="1" x14ac:dyDescent="0.25">
      <c r="A31" s="8"/>
      <c r="B31" s="166" t="s">
        <v>233</v>
      </c>
      <c r="C31" s="16"/>
      <c r="D31" s="286" t="s">
        <v>234</v>
      </c>
      <c r="E31" s="286"/>
      <c r="F31" s="286"/>
      <c r="G31" s="286"/>
      <c r="H31" s="286"/>
      <c r="I31" s="286"/>
      <c r="J31" s="12"/>
      <c r="K31" s="259"/>
      <c r="L31" s="246"/>
      <c r="M31" s="263"/>
      <c r="N31" s="263"/>
      <c r="O31" s="246"/>
      <c r="P31" s="26"/>
      <c r="Q31" s="26"/>
    </row>
    <row r="32" spans="1:1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2"/>
      <c r="K32" s="237"/>
      <c r="L32" s="237"/>
      <c r="M32" s="256"/>
      <c r="N32" s="239"/>
      <c r="O32" s="239"/>
      <c r="P32" s="26"/>
      <c r="Q32" s="26"/>
    </row>
    <row r="33" spans="1:17" s="6" customFormat="1" ht="18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2"/>
      <c r="K33" s="26"/>
      <c r="L33" s="26"/>
      <c r="M33" s="207"/>
      <c r="N33" s="208"/>
      <c r="O33" s="208"/>
      <c r="P33" s="26"/>
      <c r="Q33" s="26"/>
    </row>
    <row r="34" spans="1:17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2"/>
      <c r="K34" s="26"/>
      <c r="L34" s="208"/>
      <c r="M34" s="208"/>
      <c r="N34" s="208"/>
      <c r="O34" s="208"/>
      <c r="P34" s="26"/>
      <c r="Q34" s="26"/>
    </row>
    <row r="35" spans="1:17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2"/>
      <c r="K35" s="26"/>
      <c r="L35" s="209"/>
      <c r="M35" s="209"/>
      <c r="N35" s="209"/>
      <c r="O35" s="209"/>
      <c r="P35" s="26"/>
      <c r="Q35" s="26"/>
    </row>
    <row r="36" spans="1:17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2"/>
      <c r="K36" s="26"/>
      <c r="L36" s="26"/>
      <c r="M36" s="26"/>
      <c r="N36" s="26"/>
      <c r="O36" s="209"/>
      <c r="P36" s="26"/>
      <c r="Q36" s="26"/>
    </row>
    <row r="37" spans="1:17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2"/>
      <c r="K37" s="26"/>
      <c r="L37" s="209"/>
      <c r="M37" s="209"/>
      <c r="N37" s="209"/>
      <c r="O37" s="209"/>
      <c r="P37" s="26"/>
      <c r="Q37" s="26"/>
    </row>
    <row r="38" spans="1:17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2"/>
      <c r="L38" s="165"/>
      <c r="M38" s="165"/>
      <c r="N38" s="165"/>
      <c r="O38" s="165"/>
    </row>
    <row r="39" spans="1:17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7"/>
      <c r="J39" s="12"/>
      <c r="L39" s="165"/>
      <c r="M39" s="165"/>
      <c r="N39" s="165"/>
      <c r="O39" s="165"/>
    </row>
    <row r="40" spans="1:17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7"/>
      <c r="J40" s="12"/>
      <c r="L40" s="165"/>
      <c r="M40" s="165"/>
      <c r="N40" s="165"/>
      <c r="O40" s="165"/>
    </row>
    <row r="41" spans="1:17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7"/>
      <c r="J41" s="12"/>
      <c r="L41" s="165"/>
      <c r="M41" s="165"/>
      <c r="N41" s="165"/>
      <c r="O41" s="165"/>
    </row>
    <row r="42" spans="1:17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7"/>
      <c r="J42" s="12"/>
      <c r="L42" s="165"/>
      <c r="M42" s="165"/>
      <c r="N42" s="165"/>
      <c r="O42" s="165"/>
    </row>
    <row r="43" spans="1:17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7"/>
      <c r="J43" s="12"/>
      <c r="L43" s="165"/>
      <c r="M43" s="165"/>
      <c r="N43" s="165"/>
      <c r="O43" s="165"/>
    </row>
    <row r="44" spans="1:17" s="6" customFormat="1" ht="14.25" customHeight="1" x14ac:dyDescent="0.25">
      <c r="A44" s="8"/>
      <c r="B44" s="14"/>
      <c r="C44" s="16"/>
      <c r="D44" s="16"/>
      <c r="E44" s="16"/>
      <c r="F44" s="16"/>
      <c r="G44" s="16"/>
      <c r="H44" s="16"/>
      <c r="I44" s="17"/>
      <c r="J44" s="12"/>
      <c r="L44" s="165"/>
      <c r="M44" s="165"/>
      <c r="N44" s="165"/>
      <c r="O44" s="165"/>
    </row>
    <row r="45" spans="1:17" s="6" customFormat="1" ht="14.25" customHeight="1" x14ac:dyDescent="0.25">
      <c r="A45" s="8"/>
      <c r="B45" s="10"/>
      <c r="C45" s="16"/>
      <c r="D45" s="16"/>
      <c r="E45" s="16"/>
      <c r="F45" s="16"/>
      <c r="G45" s="18"/>
      <c r="H45" s="18"/>
      <c r="I45" s="19"/>
      <c r="J45" s="12"/>
      <c r="L45" s="165"/>
      <c r="M45" s="165"/>
      <c r="N45" s="165"/>
      <c r="O45" s="165"/>
    </row>
    <row r="46" spans="1:17" s="6" customFormat="1" ht="14.25" customHeight="1" x14ac:dyDescent="0.25">
      <c r="A46" s="8"/>
      <c r="B46" s="10"/>
      <c r="C46" s="16"/>
      <c r="D46" s="16"/>
      <c r="E46" s="16"/>
      <c r="F46" s="16"/>
      <c r="G46" s="18"/>
      <c r="H46" s="18"/>
      <c r="I46" s="19"/>
      <c r="J46" s="12"/>
      <c r="L46" s="165"/>
      <c r="M46" s="165"/>
      <c r="N46" s="165"/>
      <c r="O46" s="165"/>
    </row>
    <row r="47" spans="1:17" s="6" customFormat="1" x14ac:dyDescent="0.25">
      <c r="A47" s="8"/>
      <c r="J47" s="12"/>
      <c r="L47" s="165"/>
      <c r="M47" s="165"/>
      <c r="N47" s="165"/>
      <c r="O47" s="165"/>
    </row>
    <row r="48" spans="1:17" ht="20.25" customHeight="1" x14ac:dyDescent="0.25">
      <c r="A48" s="21"/>
      <c r="B48" s="22" t="str">
        <f>+'Industria variación anual %'!B42</f>
        <v>Fuente: Dane, MTMR. Diciembre de 2015</v>
      </c>
      <c r="C48" s="23"/>
      <c r="D48" s="23"/>
      <c r="E48" s="23"/>
      <c r="F48" s="23"/>
      <c r="G48" s="23"/>
      <c r="H48" s="23"/>
      <c r="I48" s="23"/>
      <c r="J48" s="24"/>
      <c r="K48" s="126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B14:I27">
    <sortCondition ref="I14:I27"/>
  </sortState>
  <mergeCells count="5">
    <mergeCell ref="B7:I7"/>
    <mergeCell ref="B8:I8"/>
    <mergeCell ref="B29:I29"/>
    <mergeCell ref="D31:I31"/>
    <mergeCell ref="D10:H10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B73"/>
  <sheetViews>
    <sheetView zoomScaleNormal="100" zoomScaleSheetLayoutView="85" workbookViewId="0"/>
  </sheetViews>
  <sheetFormatPr baseColWidth="10" defaultColWidth="10.85546875" defaultRowHeight="15.75" x14ac:dyDescent="0.25"/>
  <cols>
    <col min="1" max="1" width="1.85546875" style="7" customWidth="1"/>
    <col min="2" max="2" width="63.28515625" style="7" customWidth="1"/>
    <col min="3" max="3" width="9.7109375" style="7" customWidth="1"/>
    <col min="4" max="8" width="6.42578125" style="7" customWidth="1"/>
    <col min="9" max="9" width="14" style="7" customWidth="1"/>
    <col min="10" max="10" width="1.85546875" style="7" customWidth="1"/>
    <col min="11" max="11" width="9.7109375" style="7" customWidth="1"/>
    <col min="12" max="12" width="11.42578125" style="168" customWidth="1"/>
    <col min="13" max="13" width="10.85546875" style="168" customWidth="1"/>
    <col min="14" max="16" width="10.85546875" style="168"/>
    <col min="17" max="28" width="10.85546875" style="6"/>
    <col min="29" max="16384" width="10.85546875" style="7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4"/>
      <c r="K1" s="5"/>
    </row>
    <row r="2" spans="1:20" x14ac:dyDescent="0.25">
      <c r="A2" s="8"/>
      <c r="B2" s="9"/>
      <c r="C2" s="9"/>
      <c r="D2" s="9"/>
      <c r="E2" s="9"/>
      <c r="F2" s="9"/>
      <c r="G2" s="9"/>
      <c r="H2" s="9"/>
      <c r="I2" s="10"/>
      <c r="J2" s="11"/>
      <c r="K2" s="5"/>
    </row>
    <row r="3" spans="1:20" x14ac:dyDescent="0.25">
      <c r="A3" s="8"/>
      <c r="B3" s="9"/>
      <c r="C3" s="9"/>
      <c r="D3" s="9"/>
      <c r="E3" s="9"/>
      <c r="F3" s="9"/>
      <c r="G3" s="9"/>
      <c r="H3" s="9"/>
      <c r="I3" s="10"/>
      <c r="J3" s="11"/>
      <c r="K3" s="5"/>
    </row>
    <row r="4" spans="1:20" x14ac:dyDescent="0.25">
      <c r="A4" s="8"/>
      <c r="B4" s="9"/>
      <c r="C4" s="9"/>
      <c r="D4" s="9"/>
      <c r="E4" s="9"/>
      <c r="F4" s="9"/>
      <c r="G4" s="9"/>
      <c r="H4" s="9"/>
      <c r="I4" s="10"/>
      <c r="J4" s="12"/>
      <c r="L4" s="26"/>
      <c r="M4" s="26"/>
      <c r="N4" s="26"/>
      <c r="O4" s="26"/>
      <c r="P4" s="26"/>
    </row>
    <row r="5" spans="1:20" x14ac:dyDescent="0.25">
      <c r="A5" s="8"/>
      <c r="B5" s="9"/>
      <c r="C5" s="9"/>
      <c r="D5" s="9"/>
      <c r="E5" s="9"/>
      <c r="F5" s="9"/>
      <c r="G5" s="9"/>
      <c r="H5" s="9"/>
      <c r="I5" s="9"/>
      <c r="J5" s="12"/>
      <c r="L5" s="26"/>
      <c r="M5" s="26"/>
      <c r="N5" s="26"/>
      <c r="O5" s="26"/>
      <c r="P5" s="26"/>
    </row>
    <row r="6" spans="1:20" x14ac:dyDescent="0.25">
      <c r="A6" s="8"/>
      <c r="B6" s="9"/>
      <c r="C6" s="9"/>
      <c r="D6" s="9"/>
      <c r="E6" s="9"/>
      <c r="F6" s="9"/>
      <c r="G6" s="9"/>
      <c r="H6" s="9"/>
      <c r="I6" s="9"/>
      <c r="J6" s="12"/>
      <c r="L6" s="26"/>
      <c r="M6" s="26"/>
      <c r="N6" s="26"/>
      <c r="O6" s="26"/>
      <c r="P6" s="26"/>
    </row>
    <row r="7" spans="1:20" x14ac:dyDescent="0.25">
      <c r="A7" s="8"/>
      <c r="B7" s="283" t="s">
        <v>124</v>
      </c>
      <c r="C7" s="283"/>
      <c r="D7" s="283"/>
      <c r="E7" s="283"/>
      <c r="F7" s="283"/>
      <c r="G7" s="283"/>
      <c r="H7" s="283"/>
      <c r="I7" s="283"/>
      <c r="J7" s="12"/>
      <c r="L7" s="26"/>
      <c r="M7" s="26"/>
      <c r="N7" s="26"/>
      <c r="O7" s="26"/>
      <c r="P7" s="26"/>
    </row>
    <row r="8" spans="1:20" x14ac:dyDescent="0.25">
      <c r="A8" s="8"/>
      <c r="B8" s="280" t="s">
        <v>235</v>
      </c>
      <c r="C8" s="280"/>
      <c r="D8" s="280"/>
      <c r="E8" s="280"/>
      <c r="F8" s="280"/>
      <c r="G8" s="280"/>
      <c r="H8" s="280"/>
      <c r="I8" s="280"/>
      <c r="J8" s="12"/>
      <c r="L8" s="210"/>
      <c r="M8" s="210"/>
      <c r="N8" s="210"/>
      <c r="O8" s="210"/>
      <c r="P8" s="26"/>
    </row>
    <row r="9" spans="1:20" x14ac:dyDescent="0.25">
      <c r="A9" s="8"/>
      <c r="B9" s="9"/>
      <c r="C9" s="60"/>
      <c r="D9" s="60"/>
      <c r="E9" s="60"/>
      <c r="F9" s="60"/>
      <c r="G9" s="60"/>
      <c r="H9" s="192"/>
      <c r="I9" s="9"/>
      <c r="J9" s="12"/>
      <c r="K9" s="26"/>
      <c r="L9" s="210"/>
      <c r="M9" s="210"/>
      <c r="N9" s="210"/>
      <c r="O9" s="210"/>
      <c r="P9" s="6"/>
      <c r="Q9" s="7"/>
    </row>
    <row r="10" spans="1:20" ht="15.75" customHeight="1" x14ac:dyDescent="0.25">
      <c r="A10" s="8"/>
      <c r="B10" s="10"/>
      <c r="C10" s="10"/>
      <c r="D10" s="287" t="s">
        <v>0</v>
      </c>
      <c r="E10" s="287"/>
      <c r="F10" s="287"/>
      <c r="G10" s="287"/>
      <c r="H10" s="287"/>
      <c r="I10" s="131" t="s">
        <v>35</v>
      </c>
      <c r="J10" s="12"/>
      <c r="K10" s="237"/>
      <c r="L10" s="249"/>
      <c r="M10" s="249"/>
      <c r="N10" s="249"/>
      <c r="O10" s="249"/>
      <c r="P10" s="6"/>
      <c r="Q10" s="7"/>
    </row>
    <row r="11" spans="1:20" x14ac:dyDescent="0.25">
      <c r="A11" s="8"/>
      <c r="B11" s="10"/>
      <c r="C11" s="107"/>
      <c r="D11" s="69">
        <v>2011</v>
      </c>
      <c r="E11" s="69">
        <v>2012</v>
      </c>
      <c r="F11" s="69">
        <v>2013</v>
      </c>
      <c r="G11" s="69">
        <v>2014</v>
      </c>
      <c r="H11" s="69">
        <v>2015</v>
      </c>
      <c r="I11" s="69">
        <v>2015</v>
      </c>
      <c r="J11" s="12"/>
      <c r="K11" s="237"/>
      <c r="L11" s="249"/>
      <c r="M11" s="249"/>
      <c r="N11" s="249"/>
      <c r="O11" s="249"/>
      <c r="P11" s="6"/>
      <c r="Q11" s="7"/>
      <c r="R11" s="124"/>
    </row>
    <row r="12" spans="1:20" x14ac:dyDescent="0.25">
      <c r="A12" s="8"/>
      <c r="J12" s="12"/>
      <c r="K12" s="237"/>
      <c r="L12" s="248"/>
      <c r="M12" s="248" t="s">
        <v>47</v>
      </c>
      <c r="N12" s="248" t="s">
        <v>35</v>
      </c>
      <c r="O12" s="249"/>
      <c r="P12" s="123"/>
      <c r="Q12" s="140"/>
      <c r="R12" s="124"/>
      <c r="T12" s="124"/>
    </row>
    <row r="13" spans="1:20" x14ac:dyDescent="0.25">
      <c r="A13" s="8"/>
      <c r="B13" s="172" t="s">
        <v>26</v>
      </c>
      <c r="D13" s="83">
        <v>4.3829282070487041</v>
      </c>
      <c r="E13" s="83">
        <v>-5.8845937206704235</v>
      </c>
      <c r="F13" s="75">
        <v>1.1088410354519169</v>
      </c>
      <c r="G13" s="75">
        <v>-2.1053324868885568</v>
      </c>
      <c r="H13" s="75">
        <v>-0.47647771794837013</v>
      </c>
      <c r="I13" s="75">
        <v>-0.47647771794837013</v>
      </c>
      <c r="J13" s="12"/>
      <c r="K13" s="237"/>
      <c r="L13" s="258" t="s">
        <v>107</v>
      </c>
      <c r="M13" s="273">
        <v>6.3248791999073575</v>
      </c>
      <c r="N13" s="273">
        <v>0.76201575190097492</v>
      </c>
      <c r="O13" s="249"/>
      <c r="P13" s="232"/>
      <c r="Q13" s="140"/>
      <c r="R13" s="124"/>
      <c r="T13" s="124"/>
    </row>
    <row r="14" spans="1:20" x14ac:dyDescent="0.25">
      <c r="A14" s="8"/>
      <c r="B14" s="212" t="s">
        <v>195</v>
      </c>
      <c r="D14" s="84">
        <v>-0.51324294615517829</v>
      </c>
      <c r="E14" s="84">
        <v>-27.404931468042165</v>
      </c>
      <c r="F14" s="84">
        <v>-19.23443643370733</v>
      </c>
      <c r="G14" s="84">
        <v>6.8914775191243507</v>
      </c>
      <c r="H14" s="83">
        <v>-13.048226416441253</v>
      </c>
      <c r="I14" s="272">
        <v>-1.0015862530248416</v>
      </c>
      <c r="J14" s="12"/>
      <c r="K14" s="237"/>
      <c r="L14" s="258" t="s">
        <v>46</v>
      </c>
      <c r="M14" s="273">
        <v>3.8694285384409284</v>
      </c>
      <c r="N14" s="273">
        <v>0.50019505167826972</v>
      </c>
      <c r="O14" s="249"/>
      <c r="P14" s="232"/>
      <c r="Q14" s="140"/>
      <c r="R14" s="124"/>
      <c r="T14" s="124"/>
    </row>
    <row r="15" spans="1:20" x14ac:dyDescent="0.25">
      <c r="A15" s="8"/>
      <c r="B15" s="212" t="s">
        <v>196</v>
      </c>
      <c r="D15" s="84">
        <v>10.436446539451435</v>
      </c>
      <c r="E15" s="84">
        <v>-3.4057627820264287</v>
      </c>
      <c r="F15" s="84">
        <v>-1.1297200362122055</v>
      </c>
      <c r="G15" s="84">
        <v>-3.0145422923058334</v>
      </c>
      <c r="H15" s="83">
        <v>-6.4334034230155339</v>
      </c>
      <c r="I15" s="132">
        <v>-0.57225531393173079</v>
      </c>
      <c r="J15" s="12"/>
      <c r="K15" s="237"/>
      <c r="L15" s="258" t="s">
        <v>104</v>
      </c>
      <c r="M15" s="273">
        <v>4.0525760832346975</v>
      </c>
      <c r="N15" s="273">
        <v>0.30965451131009325</v>
      </c>
      <c r="O15" s="249"/>
      <c r="P15" s="232"/>
      <c r="Q15" s="140"/>
      <c r="R15" s="124"/>
      <c r="T15" s="124"/>
    </row>
    <row r="16" spans="1:20" x14ac:dyDescent="0.25">
      <c r="A16" s="8"/>
      <c r="B16" s="212" t="s">
        <v>81</v>
      </c>
      <c r="D16" s="84">
        <v>-0.17990822009695379</v>
      </c>
      <c r="E16" s="84">
        <v>2.1423491666022301</v>
      </c>
      <c r="F16" s="84">
        <v>24.442521314360377</v>
      </c>
      <c r="G16" s="84">
        <v>-10.498205497267008</v>
      </c>
      <c r="H16" s="83">
        <v>-4.0489937842916959</v>
      </c>
      <c r="I16" s="272">
        <v>-0.19598800865778718</v>
      </c>
      <c r="J16" s="12"/>
      <c r="K16" s="237"/>
      <c r="L16" s="258" t="s">
        <v>121</v>
      </c>
      <c r="M16" s="273">
        <v>3.0610620793451346</v>
      </c>
      <c r="N16" s="273">
        <v>0.11822674663659254</v>
      </c>
      <c r="O16" s="249"/>
      <c r="P16" s="232"/>
      <c r="Q16" s="140"/>
      <c r="R16" s="124"/>
      <c r="T16" s="124"/>
    </row>
    <row r="17" spans="1:20" x14ac:dyDescent="0.25">
      <c r="A17" s="8"/>
      <c r="B17" s="212" t="s">
        <v>22</v>
      </c>
      <c r="D17" s="84">
        <v>-2.0126850558392912</v>
      </c>
      <c r="E17" s="84">
        <v>4.9145604647824257</v>
      </c>
      <c r="F17" s="84">
        <v>-1.8383168276511697</v>
      </c>
      <c r="G17" s="84">
        <v>-14.338844136393774</v>
      </c>
      <c r="H17" s="83">
        <v>-3.3905995709540377</v>
      </c>
      <c r="I17" s="272">
        <v>-0.14962048728088848</v>
      </c>
      <c r="J17" s="12"/>
      <c r="K17" s="237"/>
      <c r="L17" s="258" t="s">
        <v>125</v>
      </c>
      <c r="M17" s="273">
        <v>0.66762906783711173</v>
      </c>
      <c r="N17" s="273">
        <v>7.906075419824167E-2</v>
      </c>
      <c r="O17" s="249"/>
      <c r="P17" s="232"/>
      <c r="Q17" s="140"/>
      <c r="T17" s="124"/>
    </row>
    <row r="18" spans="1:20" x14ac:dyDescent="0.25">
      <c r="A18" s="8"/>
      <c r="B18" s="212" t="s">
        <v>219</v>
      </c>
      <c r="D18" s="84">
        <v>10.595551711929664</v>
      </c>
      <c r="E18" s="84">
        <v>-7.0582851442052856</v>
      </c>
      <c r="F18" s="84">
        <v>1.249885778691521</v>
      </c>
      <c r="G18" s="84">
        <v>-4.0609873220308117</v>
      </c>
      <c r="H18" s="83">
        <v>-4.5250594076976824</v>
      </c>
      <c r="I18" s="132">
        <v>-0.12924203442761464</v>
      </c>
      <c r="J18" s="12"/>
      <c r="K18" s="237"/>
      <c r="L18" s="258" t="s">
        <v>21</v>
      </c>
      <c r="M18" s="273">
        <v>-0.45308343131360118</v>
      </c>
      <c r="N18" s="273">
        <v>-2.4693929906928154E-2</v>
      </c>
      <c r="O18" s="249"/>
      <c r="P18" s="232"/>
      <c r="Q18" s="140"/>
      <c r="R18" s="124"/>
      <c r="T18" s="124"/>
    </row>
    <row r="19" spans="1:20" x14ac:dyDescent="0.25">
      <c r="A19" s="8"/>
      <c r="B19" s="213" t="s">
        <v>204</v>
      </c>
      <c r="D19" s="84">
        <v>2.4229524370414528</v>
      </c>
      <c r="E19" s="84">
        <v>-10.02654452930858</v>
      </c>
      <c r="F19" s="84">
        <v>-4.8269715257882666</v>
      </c>
      <c r="G19" s="84">
        <v>14.900629483392876</v>
      </c>
      <c r="H19" s="83">
        <v>-6.0426257179442615</v>
      </c>
      <c r="I19" s="132">
        <v>-0.10575133628827403</v>
      </c>
      <c r="J19" s="12"/>
      <c r="K19" s="237"/>
      <c r="L19" s="258" t="s">
        <v>126</v>
      </c>
      <c r="M19" s="273">
        <v>-0.25098747867602356</v>
      </c>
      <c r="N19" s="273">
        <v>-3.0184293126249949E-2</v>
      </c>
      <c r="O19" s="249"/>
      <c r="P19" s="232"/>
      <c r="Q19" s="140"/>
      <c r="R19" s="124"/>
      <c r="T19" s="124"/>
    </row>
    <row r="20" spans="1:20" x14ac:dyDescent="0.25">
      <c r="A20" s="8"/>
      <c r="B20" s="213" t="s">
        <v>197</v>
      </c>
      <c r="D20" s="84">
        <v>14.526632576795912</v>
      </c>
      <c r="E20" s="84">
        <v>-1.7082499273311669</v>
      </c>
      <c r="F20" s="84">
        <v>13.721434188651813</v>
      </c>
      <c r="G20" s="84">
        <v>-0.74790496992433475</v>
      </c>
      <c r="H20" s="83">
        <v>-0.96231761168446894</v>
      </c>
      <c r="I20" s="272">
        <v>-3.6308877028207939E-2</v>
      </c>
      <c r="J20" s="12"/>
      <c r="K20" s="237"/>
      <c r="L20" s="258" t="s">
        <v>2</v>
      </c>
      <c r="M20" s="273">
        <v>-0.96231761168446894</v>
      </c>
      <c r="N20" s="273">
        <v>-3.6308877028207939E-2</v>
      </c>
      <c r="O20" s="248"/>
      <c r="P20" s="232"/>
      <c r="Q20" s="140"/>
      <c r="R20" s="124"/>
      <c r="T20" s="124"/>
    </row>
    <row r="21" spans="1:20" x14ac:dyDescent="0.25">
      <c r="A21" s="8"/>
      <c r="B21" s="213" t="s">
        <v>200</v>
      </c>
      <c r="D21" s="84">
        <v>3.2271021425682669</v>
      </c>
      <c r="E21" s="84">
        <v>-10.979534539708737</v>
      </c>
      <c r="F21" s="84">
        <v>5.6011455157229477</v>
      </c>
      <c r="G21" s="84">
        <v>-10.127938029169556</v>
      </c>
      <c r="H21" s="83">
        <v>-0.25098747867602356</v>
      </c>
      <c r="I21" s="272">
        <v>-3.0184293126249949E-2</v>
      </c>
      <c r="J21" s="12"/>
      <c r="K21" s="237"/>
      <c r="L21" s="258" t="s">
        <v>106</v>
      </c>
      <c r="M21" s="273">
        <v>-6.0426257179442615</v>
      </c>
      <c r="N21" s="273">
        <v>-0.10575133628827403</v>
      </c>
      <c r="O21" s="248"/>
      <c r="P21" s="232"/>
      <c r="Q21" s="140"/>
      <c r="R21" s="124"/>
      <c r="T21" s="124"/>
    </row>
    <row r="22" spans="1:20" x14ac:dyDescent="0.25">
      <c r="A22" s="8"/>
      <c r="B22" s="213" t="s">
        <v>21</v>
      </c>
      <c r="D22" s="84">
        <v>16.814524450394934</v>
      </c>
      <c r="E22" s="84">
        <v>-20.261081050467695</v>
      </c>
      <c r="F22" s="84">
        <v>-8.0741442550677078</v>
      </c>
      <c r="G22" s="84">
        <v>-12.371479745320897</v>
      </c>
      <c r="H22" s="83">
        <v>-0.45308343131360118</v>
      </c>
      <c r="I22" s="272">
        <v>-2.4693929906928154E-2</v>
      </c>
      <c r="J22" s="12"/>
      <c r="K22" s="237"/>
      <c r="L22" s="258" t="s">
        <v>105</v>
      </c>
      <c r="M22" s="273">
        <v>-4.5250594076976824</v>
      </c>
      <c r="N22" s="273">
        <v>-0.12924203442761464</v>
      </c>
      <c r="O22" s="248"/>
      <c r="P22" s="231"/>
      <c r="Q22" s="140"/>
      <c r="R22" s="124"/>
      <c r="T22" s="124"/>
    </row>
    <row r="23" spans="1:20" x14ac:dyDescent="0.25">
      <c r="A23" s="8"/>
      <c r="B23" s="213" t="s">
        <v>202</v>
      </c>
      <c r="D23" s="84">
        <v>-8.390043572330077</v>
      </c>
      <c r="E23" s="84">
        <v>10.344684544180339</v>
      </c>
      <c r="F23" s="84">
        <v>13.331974412222365</v>
      </c>
      <c r="G23" s="84">
        <v>9.0516085822103207</v>
      </c>
      <c r="H23" s="83">
        <v>0.66762906783711173</v>
      </c>
      <c r="I23" s="132">
        <v>7.906075419824167E-2</v>
      </c>
      <c r="J23" s="12"/>
      <c r="K23" s="237"/>
      <c r="L23" s="258" t="s">
        <v>118</v>
      </c>
      <c r="M23" s="273">
        <v>-3.3905995709540377</v>
      </c>
      <c r="N23" s="273">
        <v>-0.14962048728088848</v>
      </c>
      <c r="O23" s="248"/>
      <c r="P23" s="231"/>
      <c r="Q23" s="140"/>
      <c r="R23" s="124"/>
      <c r="T23" s="124"/>
    </row>
    <row r="24" spans="1:20" x14ac:dyDescent="0.25">
      <c r="A24" s="8"/>
      <c r="B24" s="212" t="s">
        <v>203</v>
      </c>
      <c r="D24" s="84">
        <v>1.0052468149698033</v>
      </c>
      <c r="E24" s="84">
        <v>-1.1182283594038296</v>
      </c>
      <c r="F24" s="84">
        <v>2.9144531683797084</v>
      </c>
      <c r="G24" s="84">
        <v>-0.84704576727470737</v>
      </c>
      <c r="H24" s="83">
        <v>3.0610620793451346</v>
      </c>
      <c r="I24" s="272">
        <v>0.11822674663659254</v>
      </c>
      <c r="J24" s="12"/>
      <c r="K24" s="237"/>
      <c r="L24" s="258" t="s">
        <v>119</v>
      </c>
      <c r="M24" s="273">
        <v>-4.0489937842916959</v>
      </c>
      <c r="N24" s="273">
        <v>-0.19598800865778718</v>
      </c>
      <c r="O24" s="248"/>
      <c r="P24" s="232"/>
      <c r="Q24" s="140"/>
      <c r="R24" s="124"/>
      <c r="T24" s="124"/>
    </row>
    <row r="25" spans="1:20" x14ac:dyDescent="0.25">
      <c r="A25" s="8"/>
      <c r="B25" s="212" t="s">
        <v>218</v>
      </c>
      <c r="D25" s="84">
        <v>12.619898945431803</v>
      </c>
      <c r="E25" s="84">
        <v>1.4992677027188819</v>
      </c>
      <c r="F25" s="84">
        <v>1.3137462192456866</v>
      </c>
      <c r="G25" s="84">
        <v>4.0621450089604281</v>
      </c>
      <c r="H25" s="83">
        <v>4.0525760832346975</v>
      </c>
      <c r="I25" s="272">
        <v>0.30965451131009325</v>
      </c>
      <c r="J25" s="12"/>
      <c r="K25" s="237"/>
      <c r="L25" s="258" t="s">
        <v>120</v>
      </c>
      <c r="M25" s="273">
        <v>-6.4334034230155339</v>
      </c>
      <c r="N25" s="273">
        <v>-0.57225531393173079</v>
      </c>
      <c r="O25" s="248"/>
      <c r="P25" s="232"/>
      <c r="Q25" s="140"/>
      <c r="R25" s="124"/>
      <c r="T25" s="124"/>
    </row>
    <row r="26" spans="1:20" x14ac:dyDescent="0.25">
      <c r="A26" s="8"/>
      <c r="B26" s="212" t="s">
        <v>217</v>
      </c>
      <c r="D26" s="84">
        <v>1.0526117672639503</v>
      </c>
      <c r="E26" s="84">
        <v>5.2190215169785006</v>
      </c>
      <c r="F26" s="84">
        <v>-2.3075884830522426</v>
      </c>
      <c r="G26" s="84">
        <v>-2.7378537699104868</v>
      </c>
      <c r="H26" s="83">
        <v>3.8694285384409284</v>
      </c>
      <c r="I26" s="272">
        <v>0.50019505167826972</v>
      </c>
      <c r="J26" s="12"/>
      <c r="K26" s="237"/>
      <c r="L26" s="258" t="s">
        <v>103</v>
      </c>
      <c r="M26" s="273">
        <v>-13.048226416441253</v>
      </c>
      <c r="N26" s="273">
        <v>-1.0015862530248416</v>
      </c>
      <c r="O26" s="248"/>
      <c r="P26" s="231"/>
      <c r="Q26" s="140"/>
      <c r="R26" s="124"/>
      <c r="T26" s="124"/>
    </row>
    <row r="27" spans="1:20" x14ac:dyDescent="0.25">
      <c r="A27" s="8"/>
      <c r="B27" s="213" t="s">
        <v>64</v>
      </c>
      <c r="D27" s="84">
        <v>10.076143466760124</v>
      </c>
      <c r="E27" s="84">
        <v>-6.8748421775574968</v>
      </c>
      <c r="F27" s="84">
        <v>1.8656724032939422</v>
      </c>
      <c r="G27" s="84">
        <v>0.83858725529337619</v>
      </c>
      <c r="H27" s="83">
        <v>6.3248791999073575</v>
      </c>
      <c r="I27" s="272">
        <v>0.76201575190097492</v>
      </c>
      <c r="J27" s="12"/>
      <c r="K27" s="237"/>
      <c r="L27" s="258" t="s">
        <v>26</v>
      </c>
      <c r="M27" s="273">
        <v>-0.47647771794837013</v>
      </c>
      <c r="N27" s="273">
        <v>-0.47647771794837013</v>
      </c>
      <c r="O27" s="248"/>
      <c r="P27" s="232"/>
      <c r="Q27" s="227"/>
      <c r="R27" s="228"/>
      <c r="S27" s="228"/>
      <c r="T27" s="124"/>
    </row>
    <row r="28" spans="1:20" x14ac:dyDescent="0.25">
      <c r="A28" s="8"/>
      <c r="B28" s="14"/>
      <c r="C28" s="14"/>
      <c r="D28" s="14"/>
      <c r="E28" s="14"/>
      <c r="F28" s="14"/>
      <c r="G28" s="14"/>
      <c r="H28" s="14"/>
      <c r="I28" s="14"/>
      <c r="J28" s="12"/>
      <c r="K28" s="237"/>
      <c r="L28" s="248"/>
      <c r="M28" s="274"/>
      <c r="N28" s="274"/>
      <c r="O28" s="248"/>
      <c r="P28" s="123"/>
      <c r="Q28" s="140"/>
      <c r="R28" s="124"/>
      <c r="T28" s="124"/>
    </row>
    <row r="29" spans="1:20" x14ac:dyDescent="0.25">
      <c r="A29" s="8"/>
      <c r="B29" s="288" t="s">
        <v>127</v>
      </c>
      <c r="C29" s="288"/>
      <c r="D29" s="288"/>
      <c r="E29" s="288"/>
      <c r="F29" s="288"/>
      <c r="G29" s="288"/>
      <c r="H29" s="288"/>
      <c r="I29" s="288"/>
      <c r="J29" s="12"/>
      <c r="K29" s="237"/>
      <c r="L29" s="248"/>
      <c r="M29" s="273"/>
      <c r="N29" s="273"/>
      <c r="O29" s="248"/>
      <c r="P29" s="123"/>
      <c r="Q29" s="140"/>
    </row>
    <row r="30" spans="1:20" ht="18.75" customHeight="1" x14ac:dyDescent="0.25">
      <c r="A30" s="8"/>
      <c r="B30" s="6"/>
      <c r="C30" s="16"/>
      <c r="D30" s="288"/>
      <c r="E30" s="288"/>
      <c r="F30" s="288"/>
      <c r="G30" s="288"/>
      <c r="H30" s="288"/>
      <c r="I30" s="288"/>
      <c r="J30" s="12"/>
      <c r="K30" s="26"/>
      <c r="L30" s="126"/>
      <c r="M30" s="126"/>
      <c r="N30" s="126"/>
      <c r="O30" s="126"/>
      <c r="P30" s="26"/>
      <c r="Q30" s="7"/>
    </row>
    <row r="31" spans="1:20" s="6" customFormat="1" ht="15.75" customHeight="1" x14ac:dyDescent="0.25">
      <c r="A31" s="8"/>
      <c r="B31" s="150" t="s">
        <v>221</v>
      </c>
      <c r="C31" s="16"/>
      <c r="D31" s="288" t="s">
        <v>227</v>
      </c>
      <c r="E31" s="288"/>
      <c r="F31" s="288"/>
      <c r="G31" s="288"/>
      <c r="H31" s="288"/>
      <c r="I31" s="288"/>
      <c r="J31" s="12"/>
      <c r="K31" s="26"/>
      <c r="L31" s="26"/>
      <c r="M31" s="111"/>
      <c r="N31" s="203"/>
      <c r="O31" s="26"/>
      <c r="P31" s="26"/>
      <c r="Q31" s="7"/>
    </row>
    <row r="32" spans="1:2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2"/>
      <c r="K32" s="26"/>
      <c r="L32" s="26"/>
      <c r="M32" s="26"/>
      <c r="N32" s="26"/>
      <c r="O32" s="208"/>
      <c r="P32" s="208"/>
      <c r="Q32" s="51"/>
      <c r="R32" s="51"/>
    </row>
    <row r="33" spans="1:1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2"/>
      <c r="K33" s="26"/>
      <c r="L33" s="26"/>
      <c r="M33" s="207"/>
      <c r="N33" s="208"/>
      <c r="O33" s="208"/>
      <c r="P33" s="208"/>
      <c r="Q33" s="51"/>
      <c r="R33" s="51"/>
    </row>
    <row r="34" spans="1:1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2"/>
      <c r="K34" s="7"/>
      <c r="L34" s="168"/>
      <c r="M34" s="170"/>
      <c r="N34" s="169"/>
      <c r="O34" s="169"/>
      <c r="P34" s="169"/>
      <c r="Q34" s="51"/>
      <c r="R34" s="51"/>
    </row>
    <row r="35" spans="1:18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2"/>
      <c r="K35" s="7"/>
      <c r="L35" s="169"/>
      <c r="M35" s="169"/>
      <c r="N35" s="169"/>
      <c r="O35" s="171"/>
      <c r="P35" s="171"/>
      <c r="Q35" s="52"/>
      <c r="R35" s="52"/>
    </row>
    <row r="36" spans="1:18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2"/>
      <c r="K36" s="7"/>
      <c r="L36" s="171"/>
      <c r="M36" s="171"/>
      <c r="N36" s="171"/>
      <c r="O36" s="171"/>
      <c r="P36" s="171"/>
      <c r="Q36" s="52"/>
      <c r="R36" s="52"/>
    </row>
    <row r="37" spans="1:18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2"/>
      <c r="K37" s="7"/>
      <c r="L37" s="171"/>
      <c r="M37" s="171"/>
      <c r="N37" s="171"/>
      <c r="O37" s="171"/>
      <c r="P37" s="171"/>
      <c r="Q37" s="52"/>
      <c r="R37" s="52"/>
    </row>
    <row r="38" spans="1:18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2"/>
      <c r="K38" s="7"/>
      <c r="L38" s="171"/>
      <c r="M38" s="171"/>
      <c r="N38" s="171"/>
      <c r="O38" s="171"/>
      <c r="P38" s="171"/>
      <c r="Q38" s="52"/>
      <c r="R38" s="52"/>
    </row>
    <row r="39" spans="1:18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7"/>
      <c r="J39" s="12"/>
      <c r="K39" s="7"/>
      <c r="L39" s="171"/>
      <c r="M39" s="171"/>
      <c r="N39" s="171"/>
      <c r="O39" s="171"/>
      <c r="P39" s="171"/>
      <c r="Q39" s="52"/>
      <c r="R39" s="52"/>
    </row>
    <row r="40" spans="1:18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7"/>
      <c r="J40" s="12"/>
      <c r="K40" s="7"/>
      <c r="L40" s="171"/>
      <c r="M40" s="171"/>
      <c r="N40" s="171"/>
      <c r="O40" s="171"/>
      <c r="P40" s="171"/>
      <c r="Q40" s="52"/>
      <c r="R40" s="52"/>
    </row>
    <row r="41" spans="1:18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7"/>
      <c r="J41" s="12"/>
      <c r="K41" s="7"/>
      <c r="L41" s="171"/>
      <c r="M41" s="171"/>
      <c r="N41" s="171"/>
      <c r="O41" s="171"/>
      <c r="P41" s="171"/>
      <c r="Q41" s="52"/>
      <c r="R41" s="52"/>
    </row>
    <row r="42" spans="1:18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7"/>
      <c r="J42" s="12"/>
      <c r="K42" s="7"/>
      <c r="L42" s="171"/>
      <c r="M42" s="171"/>
      <c r="N42" s="171"/>
      <c r="O42" s="171"/>
      <c r="P42" s="171"/>
      <c r="Q42" s="52"/>
      <c r="R42" s="52"/>
    </row>
    <row r="43" spans="1:18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7"/>
      <c r="J43" s="12"/>
      <c r="K43" s="7"/>
      <c r="L43" s="171"/>
      <c r="M43" s="171"/>
      <c r="N43" s="171"/>
      <c r="O43" s="171"/>
      <c r="P43" s="171"/>
      <c r="Q43" s="52"/>
      <c r="R43" s="52"/>
    </row>
    <row r="44" spans="1:18" s="6" customFormat="1" ht="14.25" customHeight="1" x14ac:dyDescent="0.25">
      <c r="A44" s="8"/>
      <c r="B44" s="14"/>
      <c r="C44" s="16"/>
      <c r="D44" s="16"/>
      <c r="E44" s="16"/>
      <c r="F44" s="16"/>
      <c r="G44" s="16"/>
      <c r="H44" s="16"/>
      <c r="I44" s="17"/>
      <c r="J44" s="12"/>
      <c r="K44" s="7"/>
      <c r="L44" s="171"/>
      <c r="M44" s="171"/>
      <c r="N44" s="171"/>
      <c r="O44" s="171"/>
      <c r="P44" s="171"/>
      <c r="Q44" s="52"/>
      <c r="R44" s="52"/>
    </row>
    <row r="45" spans="1:18" s="6" customFormat="1" ht="14.25" customHeight="1" x14ac:dyDescent="0.25">
      <c r="A45" s="8"/>
      <c r="B45" s="10"/>
      <c r="C45" s="16"/>
      <c r="D45" s="16"/>
      <c r="E45" s="16"/>
      <c r="F45" s="16"/>
      <c r="G45" s="18"/>
      <c r="H45" s="18"/>
      <c r="I45" s="19"/>
      <c r="J45" s="12"/>
      <c r="K45" s="7"/>
      <c r="L45" s="171"/>
      <c r="M45" s="171"/>
      <c r="N45" s="171"/>
      <c r="O45" s="171"/>
      <c r="P45" s="171"/>
      <c r="Q45" s="52"/>
      <c r="R45" s="52"/>
    </row>
    <row r="46" spans="1:18" s="6" customFormat="1" ht="13.5" customHeight="1" x14ac:dyDescent="0.25">
      <c r="A46" s="8"/>
      <c r="B46" s="10"/>
      <c r="C46" s="16"/>
      <c r="D46" s="16"/>
      <c r="E46" s="16"/>
      <c r="F46" s="16"/>
      <c r="G46" s="18"/>
      <c r="H46" s="18"/>
      <c r="I46" s="19"/>
      <c r="J46" s="12"/>
      <c r="K46" s="7"/>
      <c r="L46" s="171"/>
      <c r="M46" s="171"/>
      <c r="N46" s="171"/>
      <c r="O46" s="171"/>
      <c r="P46" s="171"/>
      <c r="Q46" s="52"/>
      <c r="R46" s="52"/>
    </row>
    <row r="47" spans="1:18" s="6" customFormat="1" ht="13.5" customHeight="1" x14ac:dyDescent="0.25">
      <c r="A47" s="8"/>
      <c r="J47" s="12"/>
      <c r="K47" s="7"/>
      <c r="L47" s="171"/>
      <c r="M47" s="171"/>
      <c r="N47" s="171"/>
      <c r="O47" s="171"/>
      <c r="P47" s="171"/>
      <c r="Q47" s="52"/>
      <c r="R47" s="52"/>
    </row>
    <row r="48" spans="1:18" x14ac:dyDescent="0.25">
      <c r="A48" s="21"/>
      <c r="B48" s="22" t="str">
        <f>+'Industria variación anual %'!B42</f>
        <v>Fuente: Dane, MTMR. Diciembre de 2015</v>
      </c>
      <c r="C48" s="23"/>
      <c r="D48" s="23"/>
      <c r="E48" s="23"/>
      <c r="F48" s="23"/>
      <c r="G48" s="23"/>
      <c r="H48" s="23"/>
      <c r="I48" s="23"/>
      <c r="J48" s="24"/>
      <c r="K48" s="10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L12:N26">
    <sortCondition descending="1" ref="N12:N26"/>
  </sortState>
  <mergeCells count="6">
    <mergeCell ref="B7:I7"/>
    <mergeCell ref="B8:I8"/>
    <mergeCell ref="D30:I30"/>
    <mergeCell ref="D31:I31"/>
    <mergeCell ref="B29:I29"/>
    <mergeCell ref="D10:H10"/>
  </mergeCells>
  <printOptions horizontalCentered="1" verticalCentered="1"/>
  <pageMargins left="3.937007874015748E-2" right="0.23622047244094491" top="0.74803149606299213" bottom="0.55118110236220474" header="0.31496062992125984" footer="0.31496062992125984"/>
  <pageSetup scale="85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A75"/>
  <sheetViews>
    <sheetView showGridLines="0" zoomScaleNormal="100" zoomScaleSheetLayoutView="85" workbookViewId="0"/>
  </sheetViews>
  <sheetFormatPr baseColWidth="10" defaultColWidth="10.85546875" defaultRowHeight="15.75" x14ac:dyDescent="0.25"/>
  <cols>
    <col min="1" max="1" width="1.85546875" style="7" customWidth="1"/>
    <col min="2" max="2" width="57.42578125" style="7" customWidth="1"/>
    <col min="3" max="3" width="14.42578125" style="7" customWidth="1"/>
    <col min="4" max="8" width="6" style="7" customWidth="1"/>
    <col min="9" max="9" width="14.140625" style="7" customWidth="1"/>
    <col min="10" max="10" width="1.85546875" style="7" customWidth="1"/>
    <col min="11" max="11" width="10.85546875" style="7"/>
    <col min="12" max="12" width="11.42578125" style="6" customWidth="1"/>
    <col min="13" max="13" width="10.85546875" style="6" customWidth="1"/>
    <col min="14" max="27" width="10.85546875" style="6"/>
    <col min="28" max="16384" width="10.85546875" style="7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3"/>
      <c r="J1" s="4"/>
      <c r="K1" s="5"/>
    </row>
    <row r="2" spans="1:17" x14ac:dyDescent="0.25">
      <c r="A2" s="8"/>
      <c r="B2" s="9"/>
      <c r="C2" s="9"/>
      <c r="D2" s="9"/>
      <c r="E2" s="9"/>
      <c r="F2" s="9"/>
      <c r="G2" s="9"/>
      <c r="H2" s="9"/>
      <c r="I2" s="10"/>
      <c r="J2" s="11"/>
      <c r="K2" s="5"/>
    </row>
    <row r="3" spans="1:17" x14ac:dyDescent="0.25">
      <c r="A3" s="8"/>
      <c r="B3" s="9"/>
      <c r="C3" s="9"/>
      <c r="D3" s="9"/>
      <c r="E3" s="9"/>
      <c r="F3" s="9"/>
      <c r="G3" s="9"/>
      <c r="H3" s="9"/>
      <c r="I3" s="10"/>
      <c r="J3" s="11"/>
      <c r="K3" s="5"/>
    </row>
    <row r="4" spans="1:17" x14ac:dyDescent="0.25">
      <c r="A4" s="8"/>
      <c r="B4" s="9"/>
      <c r="C4" s="9"/>
      <c r="D4" s="9"/>
      <c r="E4" s="9"/>
      <c r="F4" s="9"/>
      <c r="G4" s="9"/>
      <c r="H4" s="9"/>
      <c r="I4" s="10"/>
      <c r="J4" s="12"/>
    </row>
    <row r="5" spans="1:17" x14ac:dyDescent="0.25">
      <c r="A5" s="8"/>
      <c r="B5" s="9"/>
      <c r="C5" s="9"/>
      <c r="D5" s="9"/>
      <c r="E5" s="9"/>
      <c r="F5" s="9"/>
      <c r="G5" s="9"/>
      <c r="H5" s="9"/>
      <c r="I5" s="9"/>
      <c r="J5" s="12"/>
    </row>
    <row r="6" spans="1:17" x14ac:dyDescent="0.25">
      <c r="A6" s="8"/>
      <c r="B6" s="9"/>
      <c r="C6" s="9"/>
      <c r="D6" s="9"/>
      <c r="E6" s="9"/>
      <c r="F6" s="9"/>
      <c r="G6" s="9"/>
      <c r="H6" s="9"/>
      <c r="I6" s="9"/>
      <c r="J6" s="12"/>
    </row>
    <row r="7" spans="1:17" x14ac:dyDescent="0.25">
      <c r="A7" s="8"/>
      <c r="B7" s="283" t="s">
        <v>134</v>
      </c>
      <c r="C7" s="283"/>
      <c r="D7" s="283"/>
      <c r="E7" s="283"/>
      <c r="F7" s="283"/>
      <c r="G7" s="283"/>
      <c r="H7" s="283"/>
      <c r="I7" s="283"/>
      <c r="J7" s="12"/>
    </row>
    <row r="8" spans="1:17" x14ac:dyDescent="0.25">
      <c r="A8" s="8"/>
      <c r="B8" s="280" t="s">
        <v>236</v>
      </c>
      <c r="C8" s="280"/>
      <c r="D8" s="280"/>
      <c r="E8" s="280"/>
      <c r="F8" s="280"/>
      <c r="G8" s="280"/>
      <c r="H8" s="280"/>
      <c r="I8" s="280"/>
      <c r="J8" s="12"/>
    </row>
    <row r="9" spans="1:17" x14ac:dyDescent="0.25">
      <c r="A9" s="8"/>
      <c r="B9" s="9"/>
      <c r="C9" s="60"/>
      <c r="D9" s="60"/>
      <c r="E9" s="60"/>
      <c r="F9" s="60"/>
      <c r="G9" s="60"/>
      <c r="H9" s="192"/>
      <c r="I9" s="9"/>
      <c r="J9" s="12"/>
      <c r="K9" s="26"/>
      <c r="L9" s="26"/>
      <c r="M9" s="26"/>
      <c r="N9" s="26"/>
      <c r="O9" s="26"/>
      <c r="P9" s="26"/>
    </row>
    <row r="10" spans="1:17" ht="15.75" customHeight="1" x14ac:dyDescent="0.25">
      <c r="A10" s="8"/>
      <c r="B10" s="10"/>
      <c r="C10" s="10"/>
      <c r="D10" s="287" t="s">
        <v>0</v>
      </c>
      <c r="E10" s="287"/>
      <c r="F10" s="287"/>
      <c r="G10" s="287"/>
      <c r="H10" s="287"/>
      <c r="I10" s="131" t="s">
        <v>35</v>
      </c>
      <c r="J10" s="12"/>
      <c r="K10" s="26"/>
      <c r="L10" s="26"/>
      <c r="M10" s="26"/>
      <c r="N10" s="26"/>
      <c r="O10" s="26"/>
      <c r="P10" s="26"/>
      <c r="Q10" s="26"/>
    </row>
    <row r="11" spans="1:17" x14ac:dyDescent="0.25">
      <c r="A11" s="8"/>
      <c r="B11" s="10"/>
      <c r="C11" s="107"/>
      <c r="D11" s="69">
        <v>2011</v>
      </c>
      <c r="E11" s="69">
        <v>2012</v>
      </c>
      <c r="F11" s="69">
        <v>2013</v>
      </c>
      <c r="G11" s="69">
        <v>2014</v>
      </c>
      <c r="H11" s="69">
        <v>2015</v>
      </c>
      <c r="I11" s="69">
        <v>2015</v>
      </c>
      <c r="J11" s="12"/>
      <c r="K11" s="237"/>
      <c r="L11" s="237"/>
      <c r="M11" s="237"/>
      <c r="N11" s="237"/>
      <c r="O11" s="237"/>
      <c r="P11" s="26"/>
      <c r="Q11" s="26"/>
    </row>
    <row r="12" spans="1:17" ht="12" customHeight="1" x14ac:dyDescent="0.25">
      <c r="A12" s="8"/>
      <c r="B12" s="10"/>
      <c r="C12" s="80"/>
      <c r="D12" s="80"/>
      <c r="E12" s="80"/>
      <c r="F12" s="80"/>
      <c r="G12" s="60"/>
      <c r="H12" s="192"/>
      <c r="J12" s="12"/>
      <c r="K12" s="246"/>
      <c r="L12" s="246"/>
      <c r="M12" s="246"/>
      <c r="N12" s="246"/>
      <c r="O12" s="246"/>
      <c r="Q12" s="26"/>
    </row>
    <row r="13" spans="1:17" x14ac:dyDescent="0.25">
      <c r="A13" s="8"/>
      <c r="B13" s="173" t="s">
        <v>26</v>
      </c>
      <c r="D13" s="83">
        <v>1.9893552348660033</v>
      </c>
      <c r="E13" s="83">
        <v>-0.83577272981912643</v>
      </c>
      <c r="F13" s="75">
        <v>-2.4360983353853527</v>
      </c>
      <c r="G13" s="75">
        <v>-1.7107809882309652</v>
      </c>
      <c r="H13" s="75">
        <v>-3.1279373959035581</v>
      </c>
      <c r="I13" s="75">
        <v>-3.1279373959035612</v>
      </c>
      <c r="J13" s="12"/>
      <c r="K13" s="259"/>
      <c r="L13" s="246"/>
      <c r="M13" s="246" t="s">
        <v>47</v>
      </c>
      <c r="N13" s="246" t="s">
        <v>35</v>
      </c>
      <c r="O13" s="275"/>
      <c r="P13" s="123"/>
      <c r="Q13" s="26"/>
    </row>
    <row r="14" spans="1:17" x14ac:dyDescent="0.25">
      <c r="A14" s="8"/>
      <c r="B14" s="213" t="s">
        <v>200</v>
      </c>
      <c r="D14" s="84">
        <v>0.73055013457197482</v>
      </c>
      <c r="E14" s="84">
        <v>-1.6993900577926553</v>
      </c>
      <c r="F14" s="84">
        <v>-2.077171450209903</v>
      </c>
      <c r="G14" s="84">
        <v>-0.7798569188132376</v>
      </c>
      <c r="H14" s="83">
        <v>-8.6989802464858883</v>
      </c>
      <c r="I14" s="132">
        <v>-0.92499522021422409</v>
      </c>
      <c r="J14" s="12"/>
      <c r="K14" s="259"/>
      <c r="L14" s="246" t="s">
        <v>107</v>
      </c>
      <c r="M14" s="263">
        <v>2.5240559902949542</v>
      </c>
      <c r="N14" s="263">
        <v>0.29715179941465808</v>
      </c>
      <c r="O14" s="275"/>
      <c r="P14" s="123"/>
      <c r="Q14" s="26"/>
    </row>
    <row r="15" spans="1:17" x14ac:dyDescent="0.25">
      <c r="A15" s="8"/>
      <c r="B15" s="213" t="s">
        <v>21</v>
      </c>
      <c r="D15" s="84">
        <v>-1.9882203713894038</v>
      </c>
      <c r="E15" s="84">
        <v>-4.5769110905462043</v>
      </c>
      <c r="F15" s="84">
        <v>-9.2034603973972366</v>
      </c>
      <c r="G15" s="84">
        <v>-9.0543318487765418</v>
      </c>
      <c r="H15" s="83">
        <v>-11.094483402706771</v>
      </c>
      <c r="I15" s="132">
        <v>-0.64832232548541524</v>
      </c>
      <c r="J15" s="12"/>
      <c r="K15" s="259"/>
      <c r="L15" s="246" t="s">
        <v>105</v>
      </c>
      <c r="M15" s="263">
        <v>3.4916244568315307</v>
      </c>
      <c r="N15" s="263">
        <v>8.807517939733997E-2</v>
      </c>
      <c r="O15" s="275"/>
      <c r="P15" s="123"/>
      <c r="Q15" s="26"/>
    </row>
    <row r="16" spans="1:17" x14ac:dyDescent="0.25">
      <c r="A16" s="8"/>
      <c r="B16" s="212" t="s">
        <v>22</v>
      </c>
      <c r="D16" s="84">
        <v>2.1928445124721319</v>
      </c>
      <c r="E16" s="84">
        <v>-4.4934224249657149</v>
      </c>
      <c r="F16" s="84">
        <v>-3.3725365230569224</v>
      </c>
      <c r="G16" s="84">
        <v>-3.8003916649837777</v>
      </c>
      <c r="H16" s="83">
        <v>-5.6329076746633717</v>
      </c>
      <c r="I16" s="132">
        <v>-0.41568155971774279</v>
      </c>
      <c r="J16" s="12"/>
      <c r="K16" s="259"/>
      <c r="L16" s="246" t="s">
        <v>46</v>
      </c>
      <c r="M16" s="263">
        <v>-0.19533308223095958</v>
      </c>
      <c r="N16" s="263">
        <v>-3.6545171314936016E-2</v>
      </c>
      <c r="O16" s="275"/>
      <c r="P16" s="123"/>
      <c r="Q16" s="26"/>
    </row>
    <row r="17" spans="1:18" x14ac:dyDescent="0.25">
      <c r="A17" s="8"/>
      <c r="B17" s="212" t="s">
        <v>195</v>
      </c>
      <c r="D17" s="84">
        <v>1.5666447139747286</v>
      </c>
      <c r="E17" s="84">
        <v>-3.1878510880210911</v>
      </c>
      <c r="F17" s="84">
        <v>-18.316449455343772</v>
      </c>
      <c r="G17" s="84">
        <v>-8.0213873293170508</v>
      </c>
      <c r="H17" s="83">
        <v>-14.274968891420201</v>
      </c>
      <c r="I17" s="132">
        <v>-0.41395513840629272</v>
      </c>
      <c r="J17" s="12"/>
      <c r="K17" s="259"/>
      <c r="L17" s="246" t="s">
        <v>125</v>
      </c>
      <c r="M17" s="263">
        <v>-0.63513788685595785</v>
      </c>
      <c r="N17" s="263">
        <v>-4.9226621671293914E-2</v>
      </c>
      <c r="O17" s="275"/>
      <c r="P17" s="123"/>
      <c r="Q17" s="26"/>
    </row>
    <row r="18" spans="1:18" x14ac:dyDescent="0.25">
      <c r="A18" s="8"/>
      <c r="B18" s="212" t="s">
        <v>196</v>
      </c>
      <c r="D18" s="84">
        <v>1.2915151831029286</v>
      </c>
      <c r="E18" s="84">
        <v>2.0269383053391579</v>
      </c>
      <c r="F18" s="84">
        <v>-3.2443677640018649</v>
      </c>
      <c r="G18" s="84">
        <v>-3.0330846986726101</v>
      </c>
      <c r="H18" s="83">
        <v>-3.6121298208438759</v>
      </c>
      <c r="I18" s="132">
        <v>-0.34708159553401879</v>
      </c>
      <c r="J18" s="12"/>
      <c r="K18" s="259"/>
      <c r="L18" s="246" t="s">
        <v>104</v>
      </c>
      <c r="M18" s="263">
        <v>-0.91177845685629677</v>
      </c>
      <c r="N18" s="263">
        <v>-5.1455240051622969E-2</v>
      </c>
      <c r="O18" s="275"/>
      <c r="P18" s="123"/>
      <c r="Q18" s="26"/>
    </row>
    <row r="19" spans="1:18" x14ac:dyDescent="0.25">
      <c r="A19" s="8"/>
      <c r="B19" s="213" t="s">
        <v>197</v>
      </c>
      <c r="D19" s="84">
        <v>2.5718914540299669</v>
      </c>
      <c r="E19" s="84">
        <v>4.0149485263009552</v>
      </c>
      <c r="F19" s="84">
        <v>-3.9955529644643946</v>
      </c>
      <c r="G19" s="84">
        <v>-2.1183448665439641E-2</v>
      </c>
      <c r="H19" s="83">
        <v>-10.770534642277013</v>
      </c>
      <c r="I19" s="132">
        <v>-0.18577515783337351</v>
      </c>
      <c r="J19" s="12"/>
      <c r="K19" s="259"/>
      <c r="L19" s="246" t="s">
        <v>106</v>
      </c>
      <c r="M19" s="263">
        <v>-1.6412082117576574</v>
      </c>
      <c r="N19" s="263">
        <v>-8.1960521593215221E-2</v>
      </c>
      <c r="O19" s="275"/>
      <c r="P19" s="123"/>
      <c r="Q19" s="26"/>
    </row>
    <row r="20" spans="1:18" x14ac:dyDescent="0.25">
      <c r="A20" s="8"/>
      <c r="B20" s="212" t="s">
        <v>203</v>
      </c>
      <c r="D20" s="84">
        <v>0.89027769817383606</v>
      </c>
      <c r="E20" s="84">
        <v>-0.47591429044105382</v>
      </c>
      <c r="F20" s="84">
        <v>3.5105273859519173</v>
      </c>
      <c r="G20" s="84">
        <v>-0.58057857398354429</v>
      </c>
      <c r="H20" s="83">
        <v>-5.5721294138625694</v>
      </c>
      <c r="I20" s="132">
        <v>-0.18535690993704876</v>
      </c>
      <c r="J20" s="12"/>
      <c r="K20" s="259"/>
      <c r="L20" s="246" t="s">
        <v>119</v>
      </c>
      <c r="M20" s="263">
        <v>-2.4030602022415621</v>
      </c>
      <c r="N20" s="263">
        <v>-0.17280891295639622</v>
      </c>
      <c r="O20" s="275"/>
      <c r="P20" s="123"/>
      <c r="Q20" s="26"/>
    </row>
    <row r="21" spans="1:18" x14ac:dyDescent="0.25">
      <c r="A21" s="8"/>
      <c r="B21" s="212" t="s">
        <v>81</v>
      </c>
      <c r="D21" s="84">
        <v>0.45930290531659285</v>
      </c>
      <c r="E21" s="84">
        <v>-6.8828048807778259</v>
      </c>
      <c r="F21" s="84">
        <v>0.41254320501455766</v>
      </c>
      <c r="G21" s="84">
        <v>-5.5936821316706471</v>
      </c>
      <c r="H21" s="83">
        <v>-2.4030602022415621</v>
      </c>
      <c r="I21" s="132">
        <v>-0.17280891295639622</v>
      </c>
      <c r="J21" s="12"/>
      <c r="K21" s="259"/>
      <c r="L21" s="246" t="s">
        <v>128</v>
      </c>
      <c r="M21" s="263">
        <v>-5.5721294138625694</v>
      </c>
      <c r="N21" s="263">
        <v>-0.18535690993704876</v>
      </c>
      <c r="O21" s="275"/>
      <c r="P21" s="123"/>
      <c r="Q21" s="26"/>
    </row>
    <row r="22" spans="1:18" ht="15.75" customHeight="1" x14ac:dyDescent="0.25">
      <c r="A22" s="8"/>
      <c r="B22" s="213" t="s">
        <v>204</v>
      </c>
      <c r="D22" s="84">
        <v>10.060582913210702</v>
      </c>
      <c r="E22" s="84">
        <v>-5.8131492700170213</v>
      </c>
      <c r="F22" s="84">
        <v>13.52491487975918</v>
      </c>
      <c r="G22" s="84">
        <v>7.2310688093077999</v>
      </c>
      <c r="H22" s="83">
        <v>-1.6412082117576574</v>
      </c>
      <c r="I22" s="132">
        <v>-8.1960521593215221E-2</v>
      </c>
      <c r="J22" s="12"/>
      <c r="K22" s="259"/>
      <c r="L22" s="246" t="s">
        <v>2</v>
      </c>
      <c r="M22" s="263">
        <v>-10.770534642277013</v>
      </c>
      <c r="N22" s="263">
        <v>-0.18577515783337351</v>
      </c>
      <c r="O22" s="275"/>
      <c r="P22" s="123"/>
      <c r="Q22" s="26"/>
    </row>
    <row r="23" spans="1:18" x14ac:dyDescent="0.25">
      <c r="A23" s="8"/>
      <c r="B23" s="212" t="s">
        <v>218</v>
      </c>
      <c r="D23" s="84">
        <v>1.812191460648845</v>
      </c>
      <c r="E23" s="84">
        <v>8.7315990698208878</v>
      </c>
      <c r="F23" s="84">
        <v>3.3597035164375058</v>
      </c>
      <c r="G23" s="84">
        <v>6.4934204423477127</v>
      </c>
      <c r="H23" s="83">
        <v>-0.91177845685629677</v>
      </c>
      <c r="I23" s="132">
        <v>-5.1455240051622969E-2</v>
      </c>
      <c r="J23" s="12"/>
      <c r="K23" s="259"/>
      <c r="L23" s="246" t="s">
        <v>120</v>
      </c>
      <c r="M23" s="263">
        <v>-3.6121298208438759</v>
      </c>
      <c r="N23" s="263">
        <v>-0.34708159553401879</v>
      </c>
      <c r="O23" s="275"/>
      <c r="P23" s="123"/>
      <c r="Q23" s="26"/>
    </row>
    <row r="24" spans="1:18" x14ac:dyDescent="0.25">
      <c r="A24" s="8"/>
      <c r="B24" s="213" t="s">
        <v>202</v>
      </c>
      <c r="D24" s="84">
        <v>-6.1692578822106787</v>
      </c>
      <c r="E24" s="84">
        <v>6.7667891077392284</v>
      </c>
      <c r="F24" s="84">
        <v>6.9141664592467862</v>
      </c>
      <c r="G24" s="84">
        <v>5.7992449883775379</v>
      </c>
      <c r="H24" s="83">
        <v>-0.63513788685595785</v>
      </c>
      <c r="I24" s="132">
        <v>-4.9226621671293914E-2</v>
      </c>
      <c r="J24" s="12"/>
      <c r="K24" s="259"/>
      <c r="L24" s="246" t="s">
        <v>103</v>
      </c>
      <c r="M24" s="263">
        <v>-14.274968891420201</v>
      </c>
      <c r="N24" s="263">
        <v>-0.41395513840629272</v>
      </c>
      <c r="O24" s="275"/>
      <c r="P24" s="123"/>
      <c r="Q24" s="26"/>
    </row>
    <row r="25" spans="1:18" x14ac:dyDescent="0.25">
      <c r="A25" s="8"/>
      <c r="B25" s="212" t="s">
        <v>217</v>
      </c>
      <c r="D25" s="84">
        <v>5.7248572856654176</v>
      </c>
      <c r="E25" s="84">
        <v>-1.9532864434441279</v>
      </c>
      <c r="F25" s="84">
        <v>-7.6845654445797464</v>
      </c>
      <c r="G25" s="84">
        <v>-3.4967957299433863</v>
      </c>
      <c r="H25" s="83">
        <v>-0.19533308223095958</v>
      </c>
      <c r="I25" s="132">
        <v>-3.6545171314936016E-2</v>
      </c>
      <c r="J25" s="12"/>
      <c r="K25" s="259"/>
      <c r="L25" s="246" t="s">
        <v>118</v>
      </c>
      <c r="M25" s="263">
        <v>-5.6329076746633717</v>
      </c>
      <c r="N25" s="263">
        <v>-0.41568155971774279</v>
      </c>
      <c r="O25" s="275"/>
      <c r="P25" s="123"/>
      <c r="Q25" s="26"/>
    </row>
    <row r="26" spans="1:18" x14ac:dyDescent="0.25">
      <c r="A26" s="8"/>
      <c r="B26" s="212" t="s">
        <v>219</v>
      </c>
      <c r="D26" s="84">
        <v>3.7266355140186671</v>
      </c>
      <c r="E26" s="84">
        <v>0.63070165559184943</v>
      </c>
      <c r="F26" s="84">
        <v>-1.1191941801911298E-2</v>
      </c>
      <c r="G26" s="84">
        <v>-5.1104829821243101</v>
      </c>
      <c r="H26" s="83">
        <v>3.4916244568315307</v>
      </c>
      <c r="I26" s="132">
        <v>8.807517939733997E-2</v>
      </c>
      <c r="J26" s="12"/>
      <c r="K26" s="259"/>
      <c r="L26" s="246" t="s">
        <v>21</v>
      </c>
      <c r="M26" s="263">
        <v>-11.094483402706771</v>
      </c>
      <c r="N26" s="263">
        <v>-0.64832232548541524</v>
      </c>
      <c r="O26" s="275"/>
      <c r="P26" s="123"/>
      <c r="Q26" s="26"/>
    </row>
    <row r="27" spans="1:18" x14ac:dyDescent="0.25">
      <c r="A27" s="8"/>
      <c r="B27" s="213" t="s">
        <v>64</v>
      </c>
      <c r="D27" s="84">
        <v>2.9183948439216771</v>
      </c>
      <c r="E27" s="84">
        <v>2.2636212804552684</v>
      </c>
      <c r="F27" s="84">
        <v>-0.12188242088923573</v>
      </c>
      <c r="G27" s="84">
        <v>-0.64361755225384343</v>
      </c>
      <c r="H27" s="83">
        <v>2.5240559902949542</v>
      </c>
      <c r="I27" s="132">
        <v>0.29715179941465808</v>
      </c>
      <c r="J27" s="12"/>
      <c r="K27" s="259"/>
      <c r="L27" s="246" t="s">
        <v>130</v>
      </c>
      <c r="M27" s="263">
        <v>-8.6989802464858883</v>
      </c>
      <c r="N27" s="263">
        <v>-0.92499522021422409</v>
      </c>
      <c r="O27" s="275"/>
      <c r="P27" s="123"/>
      <c r="Q27" s="26"/>
    </row>
    <row r="28" spans="1:18" x14ac:dyDescent="0.25">
      <c r="A28" s="8"/>
      <c r="B28" s="118"/>
      <c r="D28" s="120"/>
      <c r="E28" s="120"/>
      <c r="F28" s="120"/>
      <c r="G28" s="120"/>
      <c r="H28" s="120"/>
      <c r="I28" s="120"/>
      <c r="J28" s="12"/>
      <c r="K28" s="259"/>
      <c r="L28" s="246" t="s">
        <v>26</v>
      </c>
      <c r="M28" s="263">
        <v>-3.1279373959035581</v>
      </c>
      <c r="N28" s="263">
        <v>-3.1279373959035612</v>
      </c>
      <c r="O28" s="275"/>
      <c r="Q28" s="111"/>
      <c r="R28" s="111"/>
    </row>
    <row r="29" spans="1:18" x14ac:dyDescent="0.25">
      <c r="A29" s="8"/>
      <c r="B29" s="120"/>
      <c r="D29" s="120"/>
      <c r="E29" s="120"/>
      <c r="F29" s="120"/>
      <c r="G29" s="120"/>
      <c r="H29" s="120"/>
      <c r="I29" s="120"/>
      <c r="J29" s="12"/>
      <c r="K29" s="259"/>
      <c r="L29" s="246"/>
      <c r="M29" s="263"/>
      <c r="N29" s="257"/>
      <c r="O29" s="275"/>
      <c r="P29" s="123"/>
      <c r="Q29" s="26"/>
    </row>
    <row r="30" spans="1:18" x14ac:dyDescent="0.25">
      <c r="A30" s="8"/>
      <c r="B30" s="288" t="s">
        <v>129</v>
      </c>
      <c r="C30" s="288"/>
      <c r="D30" s="288"/>
      <c r="E30" s="288"/>
      <c r="F30" s="288"/>
      <c r="G30" s="288"/>
      <c r="H30" s="288"/>
      <c r="I30" s="288"/>
      <c r="J30" s="12"/>
      <c r="K30" s="259"/>
      <c r="L30" s="246"/>
      <c r="M30" s="263"/>
      <c r="N30" s="263"/>
      <c r="O30" s="275"/>
      <c r="P30" s="123"/>
      <c r="Q30" s="26"/>
    </row>
    <row r="31" spans="1:18" x14ac:dyDescent="0.25">
      <c r="A31" s="8"/>
      <c r="B31" s="6"/>
      <c r="C31" s="16"/>
      <c r="D31" s="289"/>
      <c r="E31" s="289"/>
      <c r="F31" s="289"/>
      <c r="G31" s="289"/>
      <c r="H31" s="289"/>
      <c r="I31" s="289"/>
      <c r="J31" s="12"/>
      <c r="K31" s="6"/>
      <c r="Q31" s="26"/>
    </row>
    <row r="32" spans="1:18" s="6" customFormat="1" ht="15.75" customHeight="1" x14ac:dyDescent="0.25">
      <c r="A32" s="8"/>
      <c r="B32" s="106" t="s">
        <v>221</v>
      </c>
      <c r="C32" s="16"/>
      <c r="D32" s="290" t="s">
        <v>227</v>
      </c>
      <c r="E32" s="290"/>
      <c r="F32" s="290"/>
      <c r="G32" s="290"/>
      <c r="H32" s="290"/>
      <c r="I32" s="290"/>
      <c r="J32" s="12"/>
      <c r="Q32" s="26"/>
    </row>
    <row r="33" spans="1:1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2"/>
      <c r="K33" s="26"/>
      <c r="L33" s="26"/>
      <c r="M33" s="207"/>
      <c r="N33" s="208"/>
      <c r="O33" s="208"/>
      <c r="P33" s="208"/>
      <c r="Q33" s="208"/>
      <c r="R33" s="51"/>
    </row>
    <row r="34" spans="1:1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2"/>
      <c r="K34" s="26"/>
      <c r="L34" s="26"/>
      <c r="M34" s="207"/>
      <c r="N34" s="208"/>
      <c r="O34" s="208"/>
      <c r="P34" s="208"/>
      <c r="Q34" s="208"/>
      <c r="R34" s="51"/>
    </row>
    <row r="35" spans="1:18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2"/>
      <c r="K35" s="7"/>
      <c r="L35" s="78"/>
      <c r="M35" s="78"/>
      <c r="N35" s="78"/>
      <c r="O35" s="78"/>
      <c r="P35" s="78"/>
      <c r="Q35" s="51"/>
      <c r="R35" s="51"/>
    </row>
    <row r="36" spans="1:18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2"/>
      <c r="K36" s="7"/>
      <c r="L36" s="121"/>
      <c r="M36" s="121"/>
      <c r="N36" s="121"/>
      <c r="O36" s="121"/>
      <c r="P36" s="121"/>
      <c r="Q36" s="52"/>
      <c r="R36" s="52"/>
    </row>
    <row r="37" spans="1:18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2"/>
      <c r="K37" s="7"/>
      <c r="L37" s="52"/>
      <c r="M37" s="52"/>
      <c r="N37" s="52"/>
      <c r="O37" s="52"/>
      <c r="P37" s="52"/>
      <c r="Q37" s="52"/>
      <c r="R37" s="52"/>
    </row>
    <row r="38" spans="1:18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2"/>
      <c r="K38" s="7"/>
      <c r="L38" s="52"/>
      <c r="M38" s="52"/>
      <c r="N38" s="52"/>
      <c r="O38" s="52"/>
      <c r="P38" s="52"/>
      <c r="Q38" s="52"/>
      <c r="R38" s="52"/>
    </row>
    <row r="39" spans="1:18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7"/>
      <c r="J39" s="12"/>
      <c r="K39" s="7"/>
      <c r="L39" s="52"/>
      <c r="M39" s="52"/>
      <c r="N39" s="52"/>
      <c r="O39" s="52"/>
      <c r="P39" s="52"/>
      <c r="Q39" s="52"/>
      <c r="R39" s="52"/>
    </row>
    <row r="40" spans="1:18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7"/>
      <c r="J40" s="12"/>
      <c r="K40" s="7"/>
      <c r="L40" s="52"/>
      <c r="M40" s="52"/>
      <c r="N40" s="52"/>
      <c r="O40" s="52"/>
      <c r="P40" s="52"/>
      <c r="Q40" s="52"/>
      <c r="R40" s="52"/>
    </row>
    <row r="41" spans="1:18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7"/>
      <c r="J41" s="12"/>
      <c r="K41" s="7"/>
      <c r="L41" s="52"/>
      <c r="M41" s="52"/>
      <c r="N41" s="52"/>
      <c r="O41" s="52"/>
      <c r="P41" s="52"/>
      <c r="Q41" s="52"/>
      <c r="R41" s="52"/>
    </row>
    <row r="42" spans="1:18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7"/>
      <c r="J42" s="12"/>
      <c r="K42" s="7"/>
      <c r="L42" s="52"/>
      <c r="M42" s="52"/>
      <c r="N42" s="52"/>
      <c r="O42" s="52"/>
      <c r="P42" s="52"/>
      <c r="Q42" s="52"/>
      <c r="R42" s="52"/>
    </row>
    <row r="43" spans="1:18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7"/>
      <c r="J43" s="12"/>
      <c r="K43" s="7"/>
      <c r="L43" s="52"/>
      <c r="M43" s="52"/>
      <c r="N43" s="52"/>
      <c r="O43" s="52"/>
      <c r="P43" s="52"/>
      <c r="Q43" s="52"/>
      <c r="R43" s="52"/>
    </row>
    <row r="44" spans="1:18" s="6" customFormat="1" ht="14.25" customHeight="1" x14ac:dyDescent="0.25">
      <c r="A44" s="8"/>
      <c r="B44" s="14"/>
      <c r="C44" s="16"/>
      <c r="D44" s="16"/>
      <c r="E44" s="16"/>
      <c r="F44" s="16"/>
      <c r="G44" s="16"/>
      <c r="H44" s="16"/>
      <c r="I44" s="17"/>
      <c r="J44" s="12"/>
      <c r="K44" s="7"/>
      <c r="L44" s="52"/>
      <c r="M44" s="52"/>
      <c r="N44" s="52"/>
      <c r="O44" s="52"/>
      <c r="P44" s="52"/>
      <c r="Q44" s="52"/>
      <c r="R44" s="52"/>
    </row>
    <row r="45" spans="1:18" s="6" customFormat="1" ht="14.25" customHeight="1" x14ac:dyDescent="0.25">
      <c r="A45" s="8"/>
      <c r="B45" s="14"/>
      <c r="C45" s="16"/>
      <c r="D45" s="16"/>
      <c r="E45" s="16"/>
      <c r="F45" s="16"/>
      <c r="G45" s="16"/>
      <c r="H45" s="16"/>
      <c r="I45" s="17"/>
      <c r="J45" s="12"/>
      <c r="K45" s="7"/>
      <c r="L45" s="52"/>
      <c r="M45" s="52"/>
      <c r="N45" s="52"/>
      <c r="O45" s="52"/>
      <c r="P45" s="52"/>
      <c r="Q45" s="52"/>
      <c r="R45" s="52"/>
    </row>
    <row r="46" spans="1:18" s="6" customFormat="1" ht="14.25" customHeight="1" x14ac:dyDescent="0.25">
      <c r="A46" s="8"/>
      <c r="B46" s="10"/>
      <c r="C46" s="16"/>
      <c r="D46" s="16"/>
      <c r="E46" s="16"/>
      <c r="F46" s="16"/>
      <c r="G46" s="18"/>
      <c r="H46" s="18"/>
      <c r="I46" s="19"/>
      <c r="J46" s="12"/>
      <c r="K46" s="7"/>
      <c r="L46" s="52"/>
      <c r="M46" s="52"/>
      <c r="N46" s="52"/>
      <c r="O46" s="52"/>
      <c r="P46" s="52"/>
      <c r="Q46" s="52"/>
      <c r="R46" s="52"/>
    </row>
    <row r="47" spans="1:18" s="6" customFormat="1" ht="14.25" customHeight="1" x14ac:dyDescent="0.25">
      <c r="A47" s="8"/>
      <c r="B47" s="10"/>
      <c r="C47" s="16"/>
      <c r="D47" s="16"/>
      <c r="E47" s="16"/>
      <c r="F47" s="16"/>
      <c r="G47" s="18"/>
      <c r="H47" s="18"/>
      <c r="I47" s="19"/>
      <c r="J47" s="12"/>
      <c r="K47" s="7"/>
      <c r="L47" s="52"/>
      <c r="M47" s="52"/>
      <c r="N47" s="52"/>
      <c r="O47" s="52"/>
      <c r="P47" s="52"/>
      <c r="Q47" s="52"/>
      <c r="R47" s="52"/>
    </row>
    <row r="48" spans="1:18" s="6" customFormat="1" x14ac:dyDescent="0.25">
      <c r="A48" s="8"/>
      <c r="B48" s="10"/>
      <c r="C48" s="16"/>
      <c r="D48" s="16"/>
      <c r="E48" s="16"/>
      <c r="F48" s="16"/>
      <c r="G48" s="18"/>
      <c r="H48" s="18"/>
      <c r="I48" s="19"/>
      <c r="J48" s="12"/>
      <c r="K48" s="7"/>
      <c r="L48" s="52"/>
      <c r="M48" s="52"/>
      <c r="N48" s="52"/>
      <c r="O48" s="52"/>
      <c r="P48" s="52"/>
      <c r="Q48" s="52"/>
      <c r="R48" s="52"/>
    </row>
    <row r="49" spans="1:18" s="6" customFormat="1" x14ac:dyDescent="0.25">
      <c r="A49" s="8"/>
      <c r="J49" s="12"/>
      <c r="K49" s="7"/>
      <c r="L49" s="52"/>
      <c r="M49" s="52"/>
      <c r="N49" s="52"/>
      <c r="O49" s="52"/>
      <c r="P49" s="52"/>
      <c r="Q49" s="52"/>
      <c r="R49" s="52"/>
    </row>
    <row r="50" spans="1:18" x14ac:dyDescent="0.25">
      <c r="A50" s="21"/>
      <c r="B50" s="22" t="str">
        <f>+'Industria variación anual %'!B42</f>
        <v>Fuente: Dane, MTMR. Diciembre de 2015</v>
      </c>
      <c r="C50" s="23"/>
      <c r="D50" s="23"/>
      <c r="E50" s="23"/>
      <c r="F50" s="23"/>
      <c r="G50" s="23"/>
      <c r="H50" s="23"/>
      <c r="I50" s="23"/>
      <c r="J50" s="24"/>
      <c r="K50" s="10"/>
    </row>
    <row r="52" spans="1:18" x14ac:dyDescent="0.25">
      <c r="B52" s="26"/>
    </row>
    <row r="57" spans="1:18" x14ac:dyDescent="0.25">
      <c r="B57" s="26"/>
    </row>
    <row r="58" spans="1:18" x14ac:dyDescent="0.25">
      <c r="B58" s="26"/>
    </row>
    <row r="59" spans="1:18" x14ac:dyDescent="0.25">
      <c r="B59" s="26"/>
    </row>
    <row r="60" spans="1:18" x14ac:dyDescent="0.25">
      <c r="B60" s="26"/>
    </row>
    <row r="61" spans="1:18" x14ac:dyDescent="0.25">
      <c r="B61" s="26"/>
    </row>
    <row r="62" spans="1:18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sortState ref="L13:N27">
    <sortCondition descending="1" ref="N13:N27"/>
  </sortState>
  <mergeCells count="6">
    <mergeCell ref="B7:I7"/>
    <mergeCell ref="B8:I8"/>
    <mergeCell ref="D31:I31"/>
    <mergeCell ref="D32:I32"/>
    <mergeCell ref="B30:I30"/>
    <mergeCell ref="D10:H10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U37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1.42578125" style="7" customWidth="1"/>
    <col min="2" max="2" width="26.140625" style="7" customWidth="1"/>
    <col min="3" max="8" width="7" style="7" customWidth="1"/>
    <col min="9" max="9" width="13.7109375" style="7" customWidth="1"/>
    <col min="10" max="10" width="10" style="7" customWidth="1"/>
    <col min="11" max="11" width="1.28515625" style="7" customWidth="1"/>
    <col min="12" max="12" width="10.85546875" style="7"/>
    <col min="13" max="13" width="11.42578125" style="6" customWidth="1"/>
    <col min="14" max="14" width="10.85546875" style="6" customWidth="1"/>
    <col min="15" max="21" width="10.85546875" style="6"/>
    <col min="22" max="16384" width="10.85546875" style="7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86"/>
    </row>
    <row r="2" spans="1:20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86"/>
    </row>
    <row r="3" spans="1:20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86"/>
    </row>
    <row r="4" spans="1:20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86"/>
    </row>
    <row r="5" spans="1:20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2"/>
      <c r="L5" s="8"/>
    </row>
    <row r="6" spans="1:20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"/>
    </row>
    <row r="7" spans="1:20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12"/>
      <c r="L7" s="8"/>
    </row>
    <row r="8" spans="1:20" x14ac:dyDescent="0.25">
      <c r="A8" s="8"/>
      <c r="B8" s="283" t="s">
        <v>168</v>
      </c>
      <c r="C8" s="283"/>
      <c r="D8" s="283"/>
      <c r="E8" s="283"/>
      <c r="F8" s="283"/>
      <c r="G8" s="283"/>
      <c r="H8" s="283"/>
      <c r="I8" s="283"/>
      <c r="J8" s="283"/>
      <c r="K8" s="12"/>
      <c r="L8" s="202"/>
      <c r="M8" s="26"/>
      <c r="N8" s="26"/>
      <c r="O8" s="26"/>
      <c r="P8" s="26"/>
      <c r="Q8" s="26"/>
      <c r="R8" s="26"/>
      <c r="S8" s="26"/>
      <c r="T8" s="26"/>
    </row>
    <row r="9" spans="1:20" x14ac:dyDescent="0.25">
      <c r="A9" s="8"/>
      <c r="B9" s="280" t="s">
        <v>235</v>
      </c>
      <c r="C9" s="280"/>
      <c r="D9" s="280"/>
      <c r="E9" s="280"/>
      <c r="F9" s="280"/>
      <c r="G9" s="280"/>
      <c r="H9" s="280"/>
      <c r="I9" s="280"/>
      <c r="J9" s="280"/>
      <c r="K9" s="12"/>
      <c r="L9" s="202"/>
      <c r="M9" s="26"/>
      <c r="N9" s="26"/>
      <c r="O9" s="26"/>
      <c r="P9" s="26"/>
      <c r="Q9" s="26"/>
      <c r="R9" s="26"/>
      <c r="S9" s="26"/>
      <c r="T9" s="26"/>
    </row>
    <row r="10" spans="1:20" x14ac:dyDescent="0.25">
      <c r="A10" s="8"/>
      <c r="B10" s="9"/>
      <c r="C10" s="9"/>
      <c r="D10" s="9"/>
      <c r="E10" s="9"/>
      <c r="F10" s="9"/>
      <c r="G10" s="9"/>
      <c r="H10" s="9"/>
      <c r="I10" s="85"/>
      <c r="J10" s="9"/>
      <c r="K10" s="12"/>
      <c r="L10" s="202"/>
      <c r="M10" s="26"/>
      <c r="N10" s="26"/>
      <c r="O10" s="26"/>
      <c r="P10" s="26"/>
      <c r="Q10" s="26"/>
      <c r="R10" s="26"/>
      <c r="S10" s="26"/>
      <c r="T10" s="26"/>
    </row>
    <row r="11" spans="1:20" x14ac:dyDescent="0.25">
      <c r="A11" s="8"/>
      <c r="B11" s="10"/>
      <c r="C11" s="291" t="s">
        <v>0</v>
      </c>
      <c r="D11" s="291"/>
      <c r="E11" s="291"/>
      <c r="F11" s="291"/>
      <c r="G11" s="291"/>
      <c r="H11" s="291"/>
      <c r="I11" s="133" t="s">
        <v>35</v>
      </c>
      <c r="J11" s="68"/>
      <c r="K11" s="12"/>
      <c r="L11" s="202"/>
      <c r="M11" s="26"/>
      <c r="N11" s="26"/>
      <c r="O11" s="26"/>
      <c r="P11" s="26"/>
      <c r="Q11" s="26"/>
      <c r="R11" s="26"/>
      <c r="S11" s="26"/>
      <c r="T11" s="26"/>
    </row>
    <row r="12" spans="1:20" x14ac:dyDescent="0.25">
      <c r="A12" s="8"/>
      <c r="B12" s="10"/>
      <c r="C12" s="87">
        <v>2010</v>
      </c>
      <c r="D12" s="87">
        <v>2011</v>
      </c>
      <c r="E12" s="87">
        <v>2012</v>
      </c>
      <c r="F12" s="87">
        <v>2013</v>
      </c>
      <c r="G12" s="87">
        <v>2014</v>
      </c>
      <c r="H12" s="87">
        <v>2015</v>
      </c>
      <c r="I12" s="87">
        <v>2015</v>
      </c>
      <c r="J12" s="85"/>
      <c r="K12" s="12"/>
      <c r="L12" s="202"/>
      <c r="M12" s="26"/>
      <c r="N12" s="26"/>
      <c r="O12" s="26"/>
      <c r="P12" s="26"/>
      <c r="Q12" s="26"/>
      <c r="R12" s="26"/>
      <c r="S12" s="26"/>
      <c r="T12" s="26"/>
    </row>
    <row r="13" spans="1:20" x14ac:dyDescent="0.25">
      <c r="A13" s="8"/>
      <c r="B13" s="10"/>
      <c r="C13" s="10"/>
      <c r="D13" s="10"/>
      <c r="E13" s="10"/>
      <c r="F13" s="10"/>
      <c r="G13" s="10"/>
      <c r="H13" s="10"/>
      <c r="I13" s="85"/>
      <c r="J13" s="85"/>
      <c r="K13" s="12"/>
      <c r="L13" s="202"/>
      <c r="M13" s="26"/>
      <c r="N13" s="203"/>
      <c r="O13" s="203"/>
      <c r="P13" s="26"/>
      <c r="Q13" s="26"/>
      <c r="R13" s="26"/>
      <c r="S13" s="26"/>
      <c r="T13" s="26"/>
    </row>
    <row r="14" spans="1:20" x14ac:dyDescent="0.25">
      <c r="A14" s="8"/>
      <c r="B14" s="14" t="s">
        <v>53</v>
      </c>
      <c r="C14" s="75">
        <v>-2.3307337199415485</v>
      </c>
      <c r="D14" s="75">
        <v>1.9893552348660108</v>
      </c>
      <c r="E14" s="75">
        <v>-0.83577272981912643</v>
      </c>
      <c r="F14" s="75">
        <v>-2.4360983353853527</v>
      </c>
      <c r="G14" s="75">
        <v>-1.7107809882309652</v>
      </c>
      <c r="H14" s="75">
        <v>-3.1279373959035581</v>
      </c>
      <c r="I14" s="75">
        <v>-3.1279373959035581</v>
      </c>
      <c r="J14" s="88"/>
      <c r="K14" s="12"/>
      <c r="L14" s="202"/>
      <c r="M14" s="26"/>
      <c r="N14" s="203"/>
      <c r="O14" s="203"/>
      <c r="P14" s="26"/>
      <c r="Q14" s="26"/>
      <c r="R14" s="26"/>
      <c r="S14" s="26"/>
      <c r="T14" s="26"/>
    </row>
    <row r="15" spans="1:20" x14ac:dyDescent="0.25">
      <c r="A15" s="8"/>
      <c r="B15" s="216" t="s">
        <v>57</v>
      </c>
      <c r="C15" s="217">
        <v>-3.9810745542622215</v>
      </c>
      <c r="D15" s="217">
        <v>2.6661761542630273</v>
      </c>
      <c r="E15" s="217">
        <v>-2.4160588737797042</v>
      </c>
      <c r="F15" s="217">
        <v>-2.7456975411742235</v>
      </c>
      <c r="G15" s="217">
        <v>-0.89814422692529661</v>
      </c>
      <c r="H15" s="75">
        <v>-1.2141713289919807</v>
      </c>
      <c r="I15" s="226">
        <v>-0.7</v>
      </c>
      <c r="J15" s="89"/>
      <c r="K15" s="12"/>
      <c r="L15" s="278"/>
      <c r="M15" s="237"/>
      <c r="N15" s="238"/>
      <c r="O15" s="238"/>
      <c r="P15" s="237"/>
      <c r="Q15" s="237"/>
      <c r="R15" s="237"/>
      <c r="S15" s="26"/>
      <c r="T15" s="26"/>
    </row>
    <row r="16" spans="1:20" x14ac:dyDescent="0.25">
      <c r="A16" s="8"/>
      <c r="B16" s="216" t="s">
        <v>58</v>
      </c>
      <c r="C16" s="217">
        <v>0.13477637213826199</v>
      </c>
      <c r="D16" s="217">
        <v>1.0197860107046495</v>
      </c>
      <c r="E16" s="217">
        <v>1.4649364379056351</v>
      </c>
      <c r="F16" s="217">
        <v>-2.0025992404221</v>
      </c>
      <c r="G16" s="217">
        <v>-2.8400023580865366</v>
      </c>
      <c r="H16" s="75">
        <v>-5.8404125264415256</v>
      </c>
      <c r="I16" s="226">
        <v>-2.4</v>
      </c>
      <c r="J16" s="89"/>
      <c r="K16" s="12"/>
      <c r="L16" s="278"/>
      <c r="M16" s="237"/>
      <c r="N16" s="238"/>
      <c r="O16" s="238"/>
      <c r="P16" s="237"/>
      <c r="Q16" s="237"/>
      <c r="R16" s="237"/>
      <c r="S16" s="26"/>
      <c r="T16" s="26"/>
    </row>
    <row r="17" spans="1:21" x14ac:dyDescent="0.25">
      <c r="A17" s="8"/>
      <c r="B17" s="216" t="s">
        <v>59</v>
      </c>
      <c r="C17" s="217">
        <v>-3.0515201543674597</v>
      </c>
      <c r="D17" s="217">
        <v>0.27121357865296236</v>
      </c>
      <c r="E17" s="217">
        <v>2.1857608782593907E-2</v>
      </c>
      <c r="F17" s="217">
        <v>-2.5169352681875701</v>
      </c>
      <c r="G17" s="217">
        <v>0.75867012402259792</v>
      </c>
      <c r="H17" s="75">
        <v>-4.7531728979902876</v>
      </c>
      <c r="I17" s="226">
        <v>-0.6</v>
      </c>
      <c r="J17" s="89"/>
      <c r="K17" s="12"/>
      <c r="L17" s="202"/>
      <c r="M17" s="237"/>
      <c r="N17" s="257"/>
      <c r="O17" s="270">
        <v>2014</v>
      </c>
      <c r="P17" s="270">
        <v>2015</v>
      </c>
      <c r="Q17" s="246" t="s">
        <v>194</v>
      </c>
      <c r="R17" s="237"/>
      <c r="S17" s="26"/>
      <c r="T17" s="26"/>
    </row>
    <row r="18" spans="1:21" x14ac:dyDescent="0.25">
      <c r="A18" s="8"/>
      <c r="B18" s="216" t="s">
        <v>5</v>
      </c>
      <c r="C18" s="217">
        <v>-1.9718081629137574</v>
      </c>
      <c r="D18" s="217">
        <v>2.8355040638841755</v>
      </c>
      <c r="E18" s="217">
        <v>-1.2476057039010113</v>
      </c>
      <c r="F18" s="217">
        <v>-2.3967815421073513</v>
      </c>
      <c r="G18" s="217">
        <v>-2.9103734577892615</v>
      </c>
      <c r="H18" s="75">
        <v>-2.3086067586016723</v>
      </c>
      <c r="I18" s="226">
        <v>-2.5</v>
      </c>
      <c r="J18" s="19"/>
      <c r="K18" s="12"/>
      <c r="L18" s="202"/>
      <c r="M18" s="237"/>
      <c r="N18" s="257" t="s">
        <v>57</v>
      </c>
      <c r="O18" s="257">
        <v>-0.89814422692529661</v>
      </c>
      <c r="P18" s="257">
        <v>-1.2141713289919807</v>
      </c>
      <c r="Q18" s="257">
        <v>-0.7</v>
      </c>
      <c r="R18" s="237"/>
      <c r="S18" s="203"/>
      <c r="T18" s="203"/>
      <c r="U18" s="215"/>
    </row>
    <row r="19" spans="1:21" x14ac:dyDescent="0.25">
      <c r="A19" s="8"/>
      <c r="B19" s="10"/>
      <c r="C19" s="10"/>
      <c r="D19" s="10"/>
      <c r="E19" s="10"/>
      <c r="F19" s="10"/>
      <c r="G19" s="10"/>
      <c r="H19" s="10"/>
      <c r="I19" s="16"/>
      <c r="J19" s="19"/>
      <c r="K19" s="12"/>
      <c r="L19" s="202"/>
      <c r="M19" s="237"/>
      <c r="N19" s="257" t="s">
        <v>59</v>
      </c>
      <c r="O19" s="257">
        <v>0.75867012402259792</v>
      </c>
      <c r="P19" s="257">
        <v>-4.7531728979902876</v>
      </c>
      <c r="Q19" s="257">
        <v>-0.6</v>
      </c>
      <c r="R19" s="237"/>
      <c r="S19" s="203"/>
      <c r="T19" s="203"/>
      <c r="U19" s="215"/>
    </row>
    <row r="20" spans="1:21" x14ac:dyDescent="0.25">
      <c r="A20" s="8"/>
      <c r="B20" s="293" t="s">
        <v>7</v>
      </c>
      <c r="C20" s="293"/>
      <c r="D20" s="293"/>
      <c r="E20" s="293"/>
      <c r="F20" s="293"/>
      <c r="G20" s="293"/>
      <c r="H20" s="293"/>
      <c r="I20" s="293"/>
      <c r="J20" s="293"/>
      <c r="K20" s="12"/>
      <c r="L20" s="202"/>
      <c r="M20" s="237"/>
      <c r="N20" s="257" t="s">
        <v>58</v>
      </c>
      <c r="O20" s="257">
        <v>-2.8400023580865366</v>
      </c>
      <c r="P20" s="257">
        <v>-5.8404125264415256</v>
      </c>
      <c r="Q20" s="257">
        <v>-2.4</v>
      </c>
      <c r="R20" s="237"/>
      <c r="S20" s="203"/>
      <c r="T20" s="203"/>
      <c r="U20" s="215"/>
    </row>
    <row r="21" spans="1:21" x14ac:dyDescent="0.25">
      <c r="A21" s="8"/>
      <c r="B21" s="292" t="s">
        <v>237</v>
      </c>
      <c r="C21" s="292"/>
      <c r="D21" s="292"/>
      <c r="E21" s="292" t="s">
        <v>169</v>
      </c>
      <c r="F21" s="292"/>
      <c r="G21" s="292"/>
      <c r="H21" s="292"/>
      <c r="I21" s="292"/>
      <c r="J21" s="292"/>
      <c r="K21" s="12"/>
      <c r="L21" s="202"/>
      <c r="M21" s="237"/>
      <c r="N21" s="257" t="s">
        <v>5</v>
      </c>
      <c r="O21" s="257">
        <v>-2.9103734577892615</v>
      </c>
      <c r="P21" s="257">
        <v>-2.3086067586016723</v>
      </c>
      <c r="Q21" s="257">
        <v>-2.5</v>
      </c>
      <c r="R21" s="237"/>
      <c r="S21" s="203"/>
      <c r="T21" s="203"/>
      <c r="U21" s="215"/>
    </row>
    <row r="22" spans="1:21" x14ac:dyDescent="0.25">
      <c r="A22" s="8"/>
      <c r="B22" s="10"/>
      <c r="C22" s="10"/>
      <c r="D22" s="10"/>
      <c r="E22" s="10"/>
      <c r="F22" s="10"/>
      <c r="G22" s="10"/>
      <c r="H22" s="10"/>
      <c r="I22" s="16"/>
      <c r="J22" s="19"/>
      <c r="K22" s="12"/>
      <c r="L22" s="202"/>
      <c r="M22" s="237"/>
      <c r="N22" s="257" t="s">
        <v>53</v>
      </c>
      <c r="O22" s="257">
        <v>-1.7107809882309652</v>
      </c>
      <c r="P22" s="257">
        <v>-3.1279373959035581</v>
      </c>
      <c r="Q22" s="257">
        <v>-3.1279373959035581</v>
      </c>
      <c r="R22" s="237"/>
      <c r="S22" s="203"/>
      <c r="T22" s="26"/>
    </row>
    <row r="23" spans="1:21" x14ac:dyDescent="0.25">
      <c r="A23" s="8"/>
      <c r="B23" s="10"/>
      <c r="C23" s="10"/>
      <c r="D23" s="10"/>
      <c r="E23" s="10"/>
      <c r="F23" s="10"/>
      <c r="G23" s="10"/>
      <c r="H23" s="10"/>
      <c r="I23" s="16"/>
      <c r="J23" s="19"/>
      <c r="K23" s="12"/>
      <c r="L23" s="202"/>
      <c r="M23" s="237"/>
      <c r="N23" s="237"/>
      <c r="O23" s="237"/>
      <c r="P23" s="237"/>
      <c r="Q23" s="237"/>
      <c r="R23" s="237"/>
      <c r="S23" s="26"/>
      <c r="T23" s="26"/>
    </row>
    <row r="24" spans="1:21" x14ac:dyDescent="0.25">
      <c r="A24" s="8"/>
      <c r="B24" s="10"/>
      <c r="C24" s="10"/>
      <c r="D24" s="10"/>
      <c r="E24" s="10"/>
      <c r="F24" s="10"/>
      <c r="G24" s="10"/>
      <c r="H24" s="10"/>
      <c r="I24" s="16"/>
      <c r="J24" s="19"/>
      <c r="K24" s="12"/>
      <c r="L24" s="202"/>
      <c r="M24" s="237"/>
      <c r="N24" s="237"/>
      <c r="O24" s="237"/>
      <c r="P24" s="237"/>
      <c r="Q24" s="237"/>
      <c r="R24" s="237"/>
      <c r="S24" s="26"/>
      <c r="T24" s="26"/>
    </row>
    <row r="25" spans="1:21" x14ac:dyDescent="0.25">
      <c r="A25" s="8"/>
      <c r="B25" s="10"/>
      <c r="C25" s="10"/>
      <c r="D25" s="10"/>
      <c r="E25" s="10"/>
      <c r="F25" s="10"/>
      <c r="G25" s="10"/>
      <c r="H25" s="10"/>
      <c r="I25" s="16"/>
      <c r="J25" s="19"/>
      <c r="K25" s="12"/>
      <c r="L25" s="202"/>
      <c r="M25" s="26"/>
      <c r="N25" s="26"/>
      <c r="O25" s="26"/>
      <c r="P25" s="26"/>
      <c r="Q25" s="26"/>
      <c r="R25" s="26"/>
      <c r="S25" s="26"/>
      <c r="T25" s="26"/>
    </row>
    <row r="26" spans="1:21" x14ac:dyDescent="0.25">
      <c r="A26" s="8"/>
      <c r="B26" s="10"/>
      <c r="C26" s="10"/>
      <c r="D26" s="10"/>
      <c r="E26" s="10"/>
      <c r="F26" s="10"/>
      <c r="G26" s="10"/>
      <c r="H26" s="10"/>
      <c r="I26" s="16"/>
      <c r="J26" s="19"/>
      <c r="K26" s="12"/>
      <c r="L26" s="202"/>
      <c r="M26" s="26"/>
      <c r="N26" s="111"/>
      <c r="O26" s="26"/>
      <c r="P26" s="26"/>
      <c r="Q26" s="26"/>
      <c r="R26" s="26"/>
      <c r="S26" s="26"/>
      <c r="T26" s="26"/>
    </row>
    <row r="27" spans="1:21" x14ac:dyDescent="0.25">
      <c r="A27" s="8"/>
      <c r="B27" s="10"/>
      <c r="C27" s="10"/>
      <c r="D27" s="10"/>
      <c r="E27" s="10"/>
      <c r="F27" s="10"/>
      <c r="G27" s="10"/>
      <c r="H27" s="10"/>
      <c r="I27" s="16"/>
      <c r="J27" s="19"/>
      <c r="K27" s="12"/>
      <c r="L27" s="202"/>
      <c r="M27" s="26"/>
      <c r="N27" s="26"/>
      <c r="O27" s="26"/>
      <c r="P27" s="26"/>
      <c r="Q27" s="26"/>
      <c r="R27" s="26"/>
      <c r="S27" s="26"/>
      <c r="T27" s="26"/>
    </row>
    <row r="28" spans="1:21" x14ac:dyDescent="0.25">
      <c r="A28" s="8"/>
      <c r="B28" s="10"/>
      <c r="C28" s="10"/>
      <c r="D28" s="10"/>
      <c r="E28" s="10"/>
      <c r="F28" s="10"/>
      <c r="G28" s="10"/>
      <c r="H28" s="10"/>
      <c r="I28" s="16"/>
      <c r="J28" s="19"/>
      <c r="K28" s="12"/>
      <c r="L28" s="202"/>
      <c r="M28" s="26"/>
      <c r="N28" s="26"/>
      <c r="O28" s="26"/>
      <c r="P28" s="26"/>
      <c r="Q28" s="26"/>
      <c r="R28" s="26"/>
      <c r="S28" s="26"/>
      <c r="T28" s="26"/>
    </row>
    <row r="29" spans="1:21" x14ac:dyDescent="0.25">
      <c r="A29" s="8"/>
      <c r="B29" s="10"/>
      <c r="C29" s="10"/>
      <c r="D29" s="10"/>
      <c r="E29" s="10"/>
      <c r="F29" s="10"/>
      <c r="G29" s="10"/>
      <c r="H29" s="10"/>
      <c r="I29" s="16"/>
      <c r="J29" s="19"/>
      <c r="K29" s="12"/>
      <c r="L29" s="202"/>
      <c r="M29" s="26"/>
      <c r="N29" s="26"/>
      <c r="O29" s="26"/>
      <c r="P29" s="26"/>
      <c r="Q29" s="26"/>
      <c r="R29" s="26"/>
      <c r="S29" s="26"/>
      <c r="T29" s="26"/>
    </row>
    <row r="30" spans="1:21" x14ac:dyDescent="0.25">
      <c r="A30" s="8"/>
      <c r="B30" s="10"/>
      <c r="C30" s="10"/>
      <c r="D30" s="10"/>
      <c r="E30" s="10"/>
      <c r="F30" s="10"/>
      <c r="G30" s="10"/>
      <c r="H30" s="10"/>
      <c r="I30" s="16"/>
      <c r="J30" s="19"/>
      <c r="K30" s="12"/>
      <c r="L30" s="202"/>
      <c r="M30" s="26"/>
      <c r="N30" s="26"/>
      <c r="O30" s="26"/>
      <c r="P30" s="26"/>
      <c r="Q30" s="26"/>
      <c r="R30" s="26"/>
      <c r="S30" s="26"/>
      <c r="T30" s="26"/>
    </row>
    <row r="31" spans="1:21" x14ac:dyDescent="0.25">
      <c r="A31" s="8"/>
      <c r="B31" s="20"/>
      <c r="C31" s="20"/>
      <c r="D31" s="20"/>
      <c r="E31" s="20"/>
      <c r="F31" s="20"/>
      <c r="G31" s="20"/>
      <c r="H31" s="20"/>
      <c r="I31" s="18"/>
      <c r="J31" s="88"/>
      <c r="K31" s="12"/>
      <c r="L31" s="202"/>
      <c r="M31" s="26"/>
      <c r="N31" s="26"/>
      <c r="O31" s="26"/>
      <c r="P31" s="26"/>
      <c r="Q31" s="26"/>
      <c r="R31" s="26"/>
      <c r="S31" s="26"/>
      <c r="T31" s="26"/>
    </row>
    <row r="32" spans="1:21" x14ac:dyDescent="0.25">
      <c r="A32" s="8"/>
      <c r="B32" s="20"/>
      <c r="C32" s="20"/>
      <c r="D32" s="20"/>
      <c r="E32" s="20"/>
      <c r="F32" s="20"/>
      <c r="G32" s="20"/>
      <c r="H32" s="20"/>
      <c r="I32" s="18"/>
      <c r="J32" s="88"/>
      <c r="K32" s="12"/>
      <c r="L32" s="8"/>
    </row>
    <row r="33" spans="1:19" x14ac:dyDescent="0.25">
      <c r="A33" s="8"/>
      <c r="B33" s="20"/>
      <c r="C33" s="20"/>
      <c r="D33" s="20"/>
      <c r="E33" s="20"/>
      <c r="F33" s="20"/>
      <c r="G33" s="20"/>
      <c r="H33" s="20"/>
      <c r="I33" s="18"/>
      <c r="J33" s="88"/>
      <c r="K33" s="12"/>
      <c r="L33" s="8"/>
      <c r="S33" s="7"/>
    </row>
    <row r="34" spans="1:19" x14ac:dyDescent="0.25">
      <c r="A34" s="8"/>
      <c r="B34" s="20"/>
      <c r="C34" s="20"/>
      <c r="D34" s="20"/>
      <c r="E34" s="20"/>
      <c r="F34" s="20"/>
      <c r="G34" s="20"/>
      <c r="H34" s="20"/>
      <c r="I34" s="18"/>
      <c r="J34" s="88"/>
      <c r="K34" s="12"/>
      <c r="L34" s="8"/>
    </row>
    <row r="35" spans="1:19" x14ac:dyDescent="0.25">
      <c r="A35" s="8"/>
      <c r="B35" s="20"/>
      <c r="C35" s="20"/>
      <c r="D35" s="20"/>
      <c r="E35" s="20"/>
      <c r="F35" s="20"/>
      <c r="G35" s="20"/>
      <c r="H35" s="20"/>
      <c r="I35" s="18"/>
      <c r="J35" s="88"/>
      <c r="K35" s="12"/>
      <c r="L35" s="8"/>
    </row>
    <row r="36" spans="1:19" x14ac:dyDescent="0.25">
      <c r="A36" s="21"/>
      <c r="B36" s="22" t="str">
        <f>+'Industria variación anual %'!B42</f>
        <v>Fuente: Dane, MTMR. Diciembre de 2015</v>
      </c>
      <c r="C36" s="22"/>
      <c r="D36" s="22"/>
      <c r="E36" s="22"/>
      <c r="F36" s="22"/>
      <c r="G36" s="22"/>
      <c r="H36" s="22"/>
      <c r="I36" s="23"/>
      <c r="J36" s="23"/>
      <c r="K36" s="24"/>
      <c r="L36" s="8"/>
    </row>
    <row r="37" spans="1:19" x14ac:dyDescent="0.25">
      <c r="A37" s="90"/>
      <c r="B37" s="90"/>
      <c r="C37" s="90"/>
      <c r="D37" s="90"/>
      <c r="E37" s="90"/>
      <c r="F37" s="90"/>
      <c r="G37" s="90"/>
      <c r="H37" s="90"/>
      <c r="I37" s="90"/>
      <c r="J37" s="90"/>
      <c r="K37" s="90"/>
    </row>
  </sheetData>
  <mergeCells count="6">
    <mergeCell ref="C11:H11"/>
    <mergeCell ref="B9:J9"/>
    <mergeCell ref="B8:J8"/>
    <mergeCell ref="B21:D21"/>
    <mergeCell ref="E21:J21"/>
    <mergeCell ref="B20:J20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orientation="portrait" r:id="rId1"/>
  <headerFooter>
    <oddFooter>&amp;C&amp;"-,Negrita"&amp;12&amp;K08-049Página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T71"/>
  <sheetViews>
    <sheetView topLeftCell="B1" zoomScaleNormal="100" zoomScaleSheetLayoutView="70" workbookViewId="0">
      <selection activeCell="B1" sqref="B1"/>
    </sheetView>
  </sheetViews>
  <sheetFormatPr baseColWidth="10" defaultColWidth="10.85546875" defaultRowHeight="15.75" x14ac:dyDescent="0.25"/>
  <cols>
    <col min="1" max="1" width="1.85546875" style="7" customWidth="1"/>
    <col min="2" max="2" width="73" style="7" customWidth="1"/>
    <col min="3" max="7" width="8.42578125" style="7" customWidth="1"/>
    <col min="8" max="8" width="12.85546875" style="7" customWidth="1"/>
    <col min="9" max="9" width="1.85546875" style="7" customWidth="1"/>
    <col min="10" max="10" width="11.28515625" style="26" customWidth="1"/>
    <col min="11" max="11" width="11.42578125" style="126" customWidth="1"/>
    <col min="12" max="12" width="10.85546875" style="126" customWidth="1"/>
    <col min="13" max="13" width="10.85546875" style="126"/>
    <col min="14" max="14" width="10.85546875" style="174"/>
    <col min="15" max="20" width="10.85546875" style="6"/>
    <col min="21" max="16384" width="10.85546875" style="7"/>
  </cols>
  <sheetData>
    <row r="1" spans="1:16" x14ac:dyDescent="0.25">
      <c r="A1" s="1"/>
      <c r="B1" s="2"/>
      <c r="C1" s="2"/>
      <c r="D1" s="2"/>
      <c r="E1" s="3"/>
      <c r="F1" s="3"/>
      <c r="G1" s="3"/>
      <c r="H1" s="2"/>
      <c r="I1" s="4"/>
      <c r="J1" s="111"/>
    </row>
    <row r="2" spans="1:16" x14ac:dyDescent="0.25">
      <c r="A2" s="8"/>
      <c r="B2" s="9"/>
      <c r="C2" s="9"/>
      <c r="D2" s="9"/>
      <c r="E2" s="10"/>
      <c r="F2" s="10"/>
      <c r="G2" s="10"/>
      <c r="H2" s="9"/>
      <c r="I2" s="11"/>
      <c r="J2" s="111"/>
    </row>
    <row r="3" spans="1:16" x14ac:dyDescent="0.25">
      <c r="A3" s="8"/>
      <c r="B3" s="9"/>
      <c r="C3" s="9"/>
      <c r="D3" s="9"/>
      <c r="E3" s="10"/>
      <c r="F3" s="10"/>
      <c r="G3" s="10"/>
      <c r="H3" s="9"/>
      <c r="I3" s="11"/>
      <c r="J3" s="111"/>
    </row>
    <row r="4" spans="1:16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6" ht="18" customHeight="1" x14ac:dyDescent="0.25">
      <c r="A5" s="8"/>
      <c r="B5" s="9"/>
      <c r="C5" s="9"/>
      <c r="D5" s="9"/>
      <c r="E5" s="9"/>
      <c r="F5" s="9"/>
      <c r="G5" s="9"/>
      <c r="H5" s="9"/>
      <c r="I5" s="12"/>
    </row>
    <row r="6" spans="1:16" ht="18.75" customHeight="1" x14ac:dyDescent="0.25">
      <c r="A6" s="8"/>
      <c r="B6" s="9"/>
      <c r="C6" s="9"/>
      <c r="D6" s="9"/>
      <c r="E6" s="9"/>
      <c r="F6" s="9"/>
      <c r="G6" s="9"/>
      <c r="H6" s="9"/>
      <c r="I6" s="12"/>
    </row>
    <row r="7" spans="1:16" x14ac:dyDescent="0.25">
      <c r="A7" s="8"/>
      <c r="B7" s="283" t="s">
        <v>131</v>
      </c>
      <c r="C7" s="283"/>
      <c r="D7" s="283"/>
      <c r="E7" s="283"/>
      <c r="F7" s="283"/>
      <c r="G7" s="283"/>
      <c r="H7" s="283"/>
      <c r="I7" s="12"/>
    </row>
    <row r="8" spans="1:16" x14ac:dyDescent="0.25">
      <c r="A8" s="8"/>
      <c r="B8" s="280" t="s">
        <v>235</v>
      </c>
      <c r="C8" s="280"/>
      <c r="D8" s="280"/>
      <c r="E8" s="280"/>
      <c r="F8" s="280"/>
      <c r="G8" s="280"/>
      <c r="H8" s="280"/>
      <c r="I8" s="12"/>
      <c r="K8" s="210"/>
      <c r="L8" s="210"/>
      <c r="M8" s="210"/>
      <c r="N8" s="26"/>
      <c r="O8" s="26"/>
      <c r="P8" s="26"/>
    </row>
    <row r="9" spans="1:16" ht="10.5" customHeight="1" x14ac:dyDescent="0.25">
      <c r="A9" s="8"/>
      <c r="B9" s="9"/>
      <c r="C9" s="60"/>
      <c r="D9" s="60"/>
      <c r="E9" s="9"/>
      <c r="F9" s="9"/>
      <c r="G9" s="9"/>
      <c r="H9" s="9"/>
      <c r="I9" s="12"/>
      <c r="J9" s="237"/>
      <c r="K9" s="249"/>
      <c r="L9" s="249"/>
      <c r="M9" s="249"/>
      <c r="N9" s="237"/>
      <c r="O9" s="26"/>
      <c r="P9" s="26"/>
    </row>
    <row r="10" spans="1:16" ht="15.75" customHeight="1" x14ac:dyDescent="0.25">
      <c r="A10" s="8"/>
      <c r="B10" s="10"/>
      <c r="C10" s="284" t="s">
        <v>0</v>
      </c>
      <c r="D10" s="284"/>
      <c r="E10" s="284"/>
      <c r="F10" s="284"/>
      <c r="G10" s="284"/>
      <c r="H10" s="68" t="s">
        <v>35</v>
      </c>
      <c r="I10" s="12"/>
      <c r="J10" s="237"/>
      <c r="K10" s="249"/>
      <c r="L10" s="249"/>
      <c r="M10" s="249"/>
      <c r="N10" s="237"/>
      <c r="O10" s="26"/>
      <c r="P10" s="26"/>
    </row>
    <row r="11" spans="1:16" x14ac:dyDescent="0.25">
      <c r="A11" s="8"/>
      <c r="B11" s="10"/>
      <c r="C11" s="69">
        <v>2011</v>
      </c>
      <c r="D11" s="69">
        <v>2012</v>
      </c>
      <c r="E11" s="69">
        <v>2013</v>
      </c>
      <c r="F11" s="69">
        <v>2014</v>
      </c>
      <c r="G11" s="69">
        <v>2015</v>
      </c>
      <c r="H11" s="69">
        <v>2015</v>
      </c>
      <c r="I11" s="12"/>
      <c r="J11" s="237"/>
      <c r="N11" s="237"/>
      <c r="O11" s="26"/>
      <c r="P11" s="26"/>
    </row>
    <row r="12" spans="1:16" ht="12" customHeight="1" x14ac:dyDescent="0.25">
      <c r="A12" s="8"/>
      <c r="B12" s="10"/>
      <c r="C12" s="60"/>
      <c r="D12" s="60"/>
      <c r="E12" s="60"/>
      <c r="F12" s="60"/>
      <c r="G12" s="192"/>
      <c r="I12" s="12"/>
      <c r="J12" s="246"/>
      <c r="K12" s="248"/>
      <c r="L12" s="248" t="s">
        <v>47</v>
      </c>
      <c r="M12" s="248" t="s">
        <v>35</v>
      </c>
      <c r="N12" s="237"/>
      <c r="O12" s="26"/>
      <c r="P12" s="26"/>
    </row>
    <row r="13" spans="1:16" x14ac:dyDescent="0.25">
      <c r="A13" s="8"/>
      <c r="B13" s="14" t="s">
        <v>26</v>
      </c>
      <c r="C13" s="83">
        <v>6.083208357967095</v>
      </c>
      <c r="D13" s="83">
        <v>3.8253499543013731</v>
      </c>
      <c r="E13" s="83">
        <v>4.4718917039474206</v>
      </c>
      <c r="F13" s="83">
        <v>2.6412886112356944</v>
      </c>
      <c r="G13" s="75">
        <v>2.4665773337971331</v>
      </c>
      <c r="H13" s="75">
        <v>2.4665773337971029</v>
      </c>
      <c r="I13" s="12"/>
      <c r="J13" s="259"/>
      <c r="K13" s="258" t="s">
        <v>74</v>
      </c>
      <c r="L13" s="264">
        <v>-8.1042167855909497</v>
      </c>
      <c r="M13" s="245">
        <v>-2.7247670591387534</v>
      </c>
      <c r="N13" s="237"/>
      <c r="O13" s="205"/>
      <c r="P13" s="26"/>
    </row>
    <row r="14" spans="1:16" x14ac:dyDescent="0.25">
      <c r="A14" s="8"/>
      <c r="B14" s="218" t="s">
        <v>22</v>
      </c>
      <c r="C14" s="84">
        <v>0.74004885109712859</v>
      </c>
      <c r="D14" s="84">
        <v>2.6860608025059491</v>
      </c>
      <c r="E14" s="84">
        <v>1.1376823333924477</v>
      </c>
      <c r="F14" s="84">
        <v>4.1995051704690098</v>
      </c>
      <c r="G14" s="75">
        <v>16.512879042060604</v>
      </c>
      <c r="H14" s="132">
        <v>2.8091279221848402</v>
      </c>
      <c r="I14" s="12"/>
      <c r="J14" s="246"/>
      <c r="K14" s="258" t="s">
        <v>136</v>
      </c>
      <c r="L14" s="264">
        <v>-7.3724439884426829</v>
      </c>
      <c r="M14" s="245">
        <v>-0.46072445584532096</v>
      </c>
      <c r="N14" s="237"/>
      <c r="O14" s="205"/>
      <c r="P14" s="26"/>
    </row>
    <row r="15" spans="1:16" x14ac:dyDescent="0.25">
      <c r="A15" s="8"/>
      <c r="B15" s="218" t="s">
        <v>196</v>
      </c>
      <c r="C15" s="84">
        <v>50.820209657128601</v>
      </c>
      <c r="D15" s="84">
        <v>-4.9511313251305751</v>
      </c>
      <c r="E15" s="84">
        <v>-2.8256285838220663</v>
      </c>
      <c r="F15" s="84">
        <v>15.144967072585857</v>
      </c>
      <c r="G15" s="75">
        <v>15.839685203351266</v>
      </c>
      <c r="H15" s="132">
        <v>1.2394350498182434</v>
      </c>
      <c r="I15" s="12"/>
      <c r="J15" s="259"/>
      <c r="K15" s="258" t="s">
        <v>71</v>
      </c>
      <c r="L15" s="264">
        <v>-4.4868279662043165</v>
      </c>
      <c r="M15" s="245">
        <v>-0.3505451996673325</v>
      </c>
      <c r="N15" s="237"/>
      <c r="O15" s="205"/>
      <c r="P15" s="26"/>
    </row>
    <row r="16" spans="1:16" x14ac:dyDescent="0.25">
      <c r="A16" s="8"/>
      <c r="B16" s="218" t="s">
        <v>206</v>
      </c>
      <c r="C16" s="84">
        <v>-0.72911989685093204</v>
      </c>
      <c r="D16" s="84">
        <v>26.925023468932935</v>
      </c>
      <c r="E16" s="84">
        <v>14.386261354769417</v>
      </c>
      <c r="F16" s="84">
        <v>-11.614024189893712</v>
      </c>
      <c r="G16" s="75">
        <v>7.5643868011562034</v>
      </c>
      <c r="H16" s="132">
        <v>0.8825983071013489</v>
      </c>
      <c r="I16" s="12"/>
      <c r="J16" s="259"/>
      <c r="K16" s="258" t="s">
        <v>46</v>
      </c>
      <c r="L16" s="264">
        <v>-3.6661758483140261</v>
      </c>
      <c r="M16" s="245">
        <v>-1.4160262317100412E-2</v>
      </c>
      <c r="N16" s="237"/>
      <c r="O16" s="205"/>
      <c r="P16" s="26"/>
    </row>
    <row r="17" spans="1:20" x14ac:dyDescent="0.25">
      <c r="A17" s="8"/>
      <c r="B17" s="218" t="s">
        <v>64</v>
      </c>
      <c r="C17" s="84">
        <v>7.7751622978589694</v>
      </c>
      <c r="D17" s="84">
        <v>-7.6220062660766246</v>
      </c>
      <c r="E17" s="84">
        <v>4.9699156400029807</v>
      </c>
      <c r="F17" s="84">
        <v>1.2820132517565241</v>
      </c>
      <c r="G17" s="75">
        <v>12.944600656860644</v>
      </c>
      <c r="H17" s="132">
        <v>0.66507008580787852</v>
      </c>
      <c r="I17" s="12"/>
      <c r="J17" s="259"/>
      <c r="K17" s="258" t="s">
        <v>2</v>
      </c>
      <c r="L17" s="264">
        <v>1.8114668497655231</v>
      </c>
      <c r="M17" s="245">
        <v>0.1610877842874896</v>
      </c>
      <c r="N17" s="237"/>
      <c r="O17" s="205"/>
      <c r="P17" s="26"/>
    </row>
    <row r="18" spans="1:20" x14ac:dyDescent="0.25">
      <c r="A18" s="8"/>
      <c r="B18" s="218" t="s">
        <v>201</v>
      </c>
      <c r="C18" s="84">
        <v>-4.0185573943174262</v>
      </c>
      <c r="D18" s="84">
        <v>-1.8108244453422344</v>
      </c>
      <c r="E18" s="84">
        <v>-11.118843202421672</v>
      </c>
      <c r="F18" s="84">
        <v>12.566544313804755</v>
      </c>
      <c r="G18" s="75">
        <v>18.596097736324595</v>
      </c>
      <c r="H18" s="132">
        <v>0.25945516156583615</v>
      </c>
      <c r="I18" s="12"/>
      <c r="J18" s="259"/>
      <c r="K18" s="258" t="s">
        <v>25</v>
      </c>
      <c r="L18" s="264">
        <v>18.596097736324595</v>
      </c>
      <c r="M18" s="245">
        <v>0.25945516156583615</v>
      </c>
      <c r="N18" s="237"/>
      <c r="O18" s="205"/>
      <c r="P18" s="26"/>
    </row>
    <row r="19" spans="1:20" x14ac:dyDescent="0.25">
      <c r="A19" s="8"/>
      <c r="B19" s="218" t="s">
        <v>197</v>
      </c>
      <c r="C19" s="84">
        <v>5.0668446566230756</v>
      </c>
      <c r="D19" s="84">
        <v>8.4856412812866324</v>
      </c>
      <c r="E19" s="84">
        <v>12.987615661087375</v>
      </c>
      <c r="F19" s="84">
        <v>5.3494497155707421</v>
      </c>
      <c r="G19" s="75">
        <v>1.8114668497655231</v>
      </c>
      <c r="H19" s="132">
        <v>0.1610877842874896</v>
      </c>
      <c r="I19" s="12"/>
      <c r="J19" s="259"/>
      <c r="K19" s="258" t="s">
        <v>29</v>
      </c>
      <c r="L19" s="264">
        <v>12.944600656860644</v>
      </c>
      <c r="M19" s="245">
        <v>0.66507008580787852</v>
      </c>
      <c r="N19" s="237"/>
      <c r="O19" s="204"/>
      <c r="P19" s="26"/>
    </row>
    <row r="20" spans="1:20" x14ac:dyDescent="0.25">
      <c r="A20" s="8"/>
      <c r="B20" s="218" t="s">
        <v>198</v>
      </c>
      <c r="C20" s="84">
        <v>7.9027250919336183</v>
      </c>
      <c r="D20" s="84">
        <v>14.746114114003788</v>
      </c>
      <c r="E20" s="84">
        <v>-1.0802249396115116</v>
      </c>
      <c r="F20" s="84">
        <v>27.677735217237995</v>
      </c>
      <c r="G20" s="75">
        <v>-3.6661758483140261</v>
      </c>
      <c r="H20" s="132">
        <v>-1.4160262317100412E-2</v>
      </c>
      <c r="I20" s="12"/>
      <c r="J20" s="259"/>
      <c r="K20" s="258" t="s">
        <v>28</v>
      </c>
      <c r="L20" s="264">
        <v>7.5643868011562034</v>
      </c>
      <c r="M20" s="245">
        <v>0.8825983071013489</v>
      </c>
      <c r="N20" s="237"/>
      <c r="O20" s="205"/>
      <c r="P20" s="26"/>
    </row>
    <row r="21" spans="1:20" x14ac:dyDescent="0.25">
      <c r="A21" s="8"/>
      <c r="B21" s="219" t="s">
        <v>202</v>
      </c>
      <c r="C21" s="84">
        <v>2.4049118137624532</v>
      </c>
      <c r="D21" s="84">
        <v>-1.2013638210779902</v>
      </c>
      <c r="E21" s="84">
        <v>13.142361042074285</v>
      </c>
      <c r="F21" s="84">
        <v>5.5786117296291309</v>
      </c>
      <c r="G21" s="75">
        <v>-4.4868279662043165</v>
      </c>
      <c r="H21" s="132">
        <v>-0.3505451996673325</v>
      </c>
      <c r="I21" s="12"/>
      <c r="J21" s="259"/>
      <c r="K21" s="258" t="s">
        <v>72</v>
      </c>
      <c r="L21" s="264">
        <v>15.839685203351266</v>
      </c>
      <c r="M21" s="245">
        <v>1.2394350498182434</v>
      </c>
      <c r="N21" s="237"/>
      <c r="O21" s="205"/>
      <c r="P21" s="26"/>
    </row>
    <row r="22" spans="1:20" x14ac:dyDescent="0.25">
      <c r="A22" s="8"/>
      <c r="B22" s="218" t="s">
        <v>199</v>
      </c>
      <c r="C22" s="84">
        <v>22.077686315172556</v>
      </c>
      <c r="D22" s="84">
        <v>4.061453361777339</v>
      </c>
      <c r="E22" s="84">
        <v>-4.5815203140438143</v>
      </c>
      <c r="F22" s="84">
        <v>-1.5190615657421631</v>
      </c>
      <c r="G22" s="75">
        <v>-7.3724439884426829</v>
      </c>
      <c r="H22" s="132">
        <v>-0.46072445584532096</v>
      </c>
      <c r="I22" s="12"/>
      <c r="J22" s="259"/>
      <c r="K22" s="258" t="s">
        <v>73</v>
      </c>
      <c r="L22" s="264">
        <v>16.512879042060604</v>
      </c>
      <c r="M22" s="245">
        <v>2.8091279221848402</v>
      </c>
      <c r="N22" s="237"/>
      <c r="O22" s="205"/>
      <c r="P22" s="26"/>
    </row>
    <row r="23" spans="1:20" x14ac:dyDescent="0.25">
      <c r="A23" s="8"/>
      <c r="B23" s="218" t="s">
        <v>205</v>
      </c>
      <c r="C23" s="84">
        <v>2.1261584663690769</v>
      </c>
      <c r="D23" s="84">
        <v>1.7855294063321026</v>
      </c>
      <c r="E23" s="84">
        <v>2.921821652266317</v>
      </c>
      <c r="F23" s="84">
        <v>4.0838229891950988</v>
      </c>
      <c r="G23" s="75">
        <v>-8.1042167855909497</v>
      </c>
      <c r="H23" s="132">
        <v>-2.7247670591387534</v>
      </c>
      <c r="I23" s="12"/>
      <c r="J23" s="259"/>
      <c r="K23" s="248" t="s">
        <v>26</v>
      </c>
      <c r="L23" s="264">
        <v>2.4665773337971331</v>
      </c>
      <c r="M23" s="264">
        <v>2.4665773337971029</v>
      </c>
      <c r="N23" s="237"/>
      <c r="O23" s="26"/>
      <c r="P23" s="210"/>
      <c r="Q23" s="229"/>
      <c r="R23" s="229"/>
    </row>
    <row r="24" spans="1:20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2"/>
      <c r="J24" s="265"/>
      <c r="K24" s="248"/>
      <c r="L24" s="248"/>
      <c r="M24" s="248"/>
      <c r="N24" s="237"/>
      <c r="O24" s="26"/>
      <c r="P24" s="26"/>
    </row>
    <row r="25" spans="1:20" s="6" customFormat="1" ht="14.25" customHeight="1" x14ac:dyDescent="0.25">
      <c r="A25" s="8"/>
      <c r="B25" s="288" t="s">
        <v>135</v>
      </c>
      <c r="C25" s="288"/>
      <c r="D25" s="288"/>
      <c r="E25" s="288"/>
      <c r="F25" s="288"/>
      <c r="G25" s="288"/>
      <c r="H25" s="288"/>
      <c r="I25" s="12"/>
      <c r="J25" s="265"/>
      <c r="K25" s="265"/>
      <c r="L25" s="248"/>
      <c r="M25" s="248"/>
      <c r="N25" s="237"/>
      <c r="O25" s="26"/>
      <c r="P25" s="26"/>
    </row>
    <row r="26" spans="1:20" s="6" customFormat="1" ht="3.75" customHeight="1" x14ac:dyDescent="0.25">
      <c r="A26" s="8"/>
      <c r="I26" s="12"/>
      <c r="J26" s="265"/>
      <c r="K26" s="265"/>
      <c r="L26" s="248"/>
      <c r="M26" s="248"/>
      <c r="N26" s="237"/>
      <c r="O26" s="207"/>
      <c r="P26" s="208"/>
      <c r="Q26" s="51"/>
      <c r="R26" s="51"/>
      <c r="S26" s="51"/>
      <c r="T26" s="51"/>
    </row>
    <row r="27" spans="1:20" s="6" customFormat="1" ht="14.25" customHeight="1" x14ac:dyDescent="0.25">
      <c r="A27" s="8"/>
      <c r="B27" s="288" t="s">
        <v>221</v>
      </c>
      <c r="C27" s="288"/>
      <c r="D27" s="288" t="s">
        <v>227</v>
      </c>
      <c r="E27" s="288"/>
      <c r="F27" s="288"/>
      <c r="G27" s="288"/>
      <c r="H27" s="288"/>
      <c r="I27" s="12"/>
      <c r="J27" s="265"/>
      <c r="K27" s="265"/>
      <c r="L27" s="248"/>
      <c r="M27" s="248"/>
      <c r="N27" s="237"/>
      <c r="O27" s="207"/>
      <c r="P27" s="208"/>
      <c r="Q27" s="51"/>
      <c r="R27" s="51"/>
      <c r="S27" s="51"/>
      <c r="T27" s="51"/>
    </row>
    <row r="28" spans="1:20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2"/>
      <c r="J28" s="79"/>
      <c r="K28" s="79"/>
      <c r="L28" s="126"/>
      <c r="M28" s="126"/>
      <c r="N28" s="208"/>
      <c r="O28" s="208"/>
      <c r="P28" s="208"/>
      <c r="Q28" s="51"/>
      <c r="R28" s="51"/>
      <c r="S28" s="51"/>
      <c r="T28" s="51"/>
    </row>
    <row r="29" spans="1:2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2"/>
      <c r="J29" s="112"/>
      <c r="K29" s="112"/>
      <c r="L29" s="210"/>
      <c r="M29" s="210"/>
      <c r="N29" s="209"/>
      <c r="O29" s="209"/>
      <c r="P29" s="209"/>
      <c r="Q29" s="52"/>
      <c r="R29" s="52"/>
      <c r="S29" s="52"/>
      <c r="T29" s="52"/>
    </row>
    <row r="30" spans="1:2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2"/>
      <c r="J30" s="17"/>
      <c r="K30" s="17"/>
      <c r="L30" s="10"/>
      <c r="M30" s="10"/>
      <c r="N30" s="121"/>
      <c r="O30" s="121"/>
      <c r="P30" s="52"/>
      <c r="Q30" s="52"/>
      <c r="R30" s="52"/>
      <c r="S30" s="52"/>
      <c r="T30" s="52"/>
    </row>
    <row r="31" spans="1:2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2"/>
      <c r="J31" s="17"/>
      <c r="K31" s="17"/>
      <c r="L31" s="10"/>
      <c r="M31" s="10"/>
      <c r="N31" s="121"/>
      <c r="O31" s="121"/>
      <c r="P31" s="52"/>
      <c r="Q31" s="52"/>
      <c r="R31" s="52"/>
      <c r="S31" s="52"/>
      <c r="T31" s="52"/>
    </row>
    <row r="32" spans="1:2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2"/>
      <c r="J32" s="17"/>
      <c r="K32" s="17"/>
      <c r="L32" s="10"/>
      <c r="M32" s="10"/>
      <c r="N32" s="121"/>
      <c r="O32" s="121"/>
      <c r="P32" s="52"/>
      <c r="Q32" s="52"/>
      <c r="R32" s="52"/>
      <c r="S32" s="52"/>
      <c r="T32" s="52"/>
    </row>
    <row r="33" spans="1:2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2"/>
      <c r="J33" s="17"/>
      <c r="K33" s="17"/>
      <c r="L33" s="10"/>
      <c r="M33" s="10"/>
      <c r="N33" s="121"/>
      <c r="O33" s="121"/>
      <c r="P33" s="52"/>
      <c r="Q33" s="52"/>
      <c r="R33" s="52"/>
      <c r="S33" s="52"/>
      <c r="T33" s="52"/>
    </row>
    <row r="34" spans="1:2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2"/>
      <c r="J34" s="17"/>
      <c r="K34" s="17"/>
      <c r="L34" s="10"/>
      <c r="M34" s="10"/>
      <c r="N34" s="121"/>
      <c r="O34" s="121"/>
      <c r="P34" s="52"/>
      <c r="Q34" s="52"/>
      <c r="R34" s="52"/>
      <c r="S34" s="52"/>
      <c r="T34" s="52"/>
    </row>
    <row r="35" spans="1:2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2"/>
      <c r="J35" s="112"/>
      <c r="K35" s="79"/>
      <c r="L35" s="126"/>
      <c r="M35" s="126"/>
      <c r="N35" s="175"/>
      <c r="O35" s="52"/>
      <c r="P35" s="52"/>
      <c r="Q35" s="52"/>
      <c r="R35" s="52"/>
      <c r="S35" s="52"/>
      <c r="T35" s="52"/>
    </row>
    <row r="36" spans="1:2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2"/>
      <c r="J36" s="112"/>
      <c r="K36" s="79"/>
      <c r="L36" s="126"/>
      <c r="M36" s="126"/>
      <c r="N36" s="175"/>
      <c r="O36" s="52"/>
      <c r="P36" s="52"/>
      <c r="Q36" s="52"/>
      <c r="R36" s="52"/>
      <c r="S36" s="52"/>
      <c r="T36" s="52"/>
    </row>
    <row r="37" spans="1:2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2"/>
      <c r="J37" s="112"/>
      <c r="K37" s="79"/>
      <c r="L37" s="126"/>
      <c r="M37" s="126"/>
      <c r="N37" s="175"/>
      <c r="O37" s="52"/>
      <c r="P37" s="52"/>
      <c r="Q37" s="52"/>
      <c r="R37" s="52"/>
      <c r="S37" s="52"/>
      <c r="T37" s="52"/>
    </row>
    <row r="38" spans="1:2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2"/>
      <c r="J38" s="112"/>
      <c r="K38" s="79"/>
      <c r="L38" s="126"/>
      <c r="M38" s="126"/>
      <c r="N38" s="175"/>
      <c r="O38" s="52"/>
      <c r="P38" s="52"/>
      <c r="Q38" s="52"/>
      <c r="R38" s="52"/>
      <c r="S38" s="52"/>
      <c r="T38" s="52"/>
    </row>
    <row r="39" spans="1:20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2"/>
      <c r="J39" s="112"/>
      <c r="K39" s="79"/>
      <c r="L39" s="126"/>
      <c r="M39" s="126"/>
      <c r="N39" s="175"/>
      <c r="O39" s="52"/>
      <c r="P39" s="52"/>
      <c r="Q39" s="52"/>
      <c r="R39" s="52"/>
      <c r="S39" s="52"/>
      <c r="T39" s="52"/>
    </row>
    <row r="40" spans="1:20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2"/>
      <c r="J40" s="112"/>
      <c r="K40" s="79"/>
      <c r="L40" s="126"/>
      <c r="M40" s="126"/>
      <c r="N40" s="175"/>
      <c r="O40" s="52"/>
      <c r="P40" s="52"/>
      <c r="Q40" s="52"/>
      <c r="R40" s="52"/>
      <c r="S40" s="52"/>
      <c r="T40" s="52"/>
    </row>
    <row r="41" spans="1:20" s="6" customFormat="1" x14ac:dyDescent="0.25">
      <c r="A41" s="8"/>
      <c r="B41" s="10"/>
      <c r="C41" s="16"/>
      <c r="D41" s="16"/>
      <c r="E41" s="16"/>
      <c r="F41" s="16"/>
      <c r="G41" s="16"/>
      <c r="H41" s="18"/>
      <c r="I41" s="12"/>
      <c r="J41" s="113"/>
      <c r="K41" s="47"/>
      <c r="L41" s="126"/>
      <c r="M41" s="126"/>
      <c r="N41" s="175"/>
      <c r="O41" s="52"/>
      <c r="P41" s="52"/>
      <c r="Q41" s="52"/>
      <c r="R41" s="52"/>
      <c r="S41" s="52"/>
      <c r="T41" s="52"/>
    </row>
    <row r="42" spans="1:20" s="6" customFormat="1" x14ac:dyDescent="0.25">
      <c r="A42" s="8"/>
      <c r="B42" s="10"/>
      <c r="C42" s="16"/>
      <c r="D42" s="16"/>
      <c r="E42" s="16"/>
      <c r="F42" s="16"/>
      <c r="G42" s="16"/>
      <c r="H42" s="18"/>
      <c r="I42" s="12"/>
      <c r="J42" s="113"/>
      <c r="K42" s="47"/>
      <c r="L42" s="126"/>
      <c r="M42" s="126"/>
      <c r="N42" s="175"/>
      <c r="O42" s="52"/>
      <c r="P42" s="52"/>
      <c r="Q42" s="52"/>
      <c r="R42" s="52"/>
      <c r="S42" s="52"/>
      <c r="T42" s="52"/>
    </row>
    <row r="43" spans="1:20" s="6" customFormat="1" ht="13.5" customHeight="1" x14ac:dyDescent="0.25">
      <c r="A43" s="8"/>
      <c r="B43" s="20"/>
      <c r="C43" s="16"/>
      <c r="D43" s="16"/>
      <c r="E43" s="16"/>
      <c r="F43" s="16"/>
      <c r="G43" s="16"/>
      <c r="H43" s="18"/>
      <c r="I43" s="12"/>
      <c r="J43" s="113"/>
      <c r="K43" s="47"/>
      <c r="L43" s="126"/>
      <c r="M43" s="126"/>
      <c r="N43" s="174"/>
    </row>
    <row r="44" spans="1:20" s="6" customFormat="1" ht="12.75" customHeight="1" x14ac:dyDescent="0.25">
      <c r="A44" s="8"/>
      <c r="B44" s="64" t="s">
        <v>30</v>
      </c>
      <c r="C44" s="7"/>
      <c r="D44" s="7"/>
      <c r="E44" s="7"/>
      <c r="F44" s="7"/>
      <c r="G44" s="7"/>
      <c r="H44" s="7"/>
      <c r="I44" s="12"/>
      <c r="J44" s="113"/>
      <c r="K44" s="47"/>
      <c r="L44" s="126"/>
      <c r="M44" s="126"/>
      <c r="N44" s="174"/>
    </row>
    <row r="45" spans="1:20" s="6" customFormat="1" x14ac:dyDescent="0.25">
      <c r="A45" s="21"/>
      <c r="B45" s="22" t="str">
        <f>+'Industria variación anual %'!B42</f>
        <v>Fuente: Dane, MTMR. Diciembre de 2015</v>
      </c>
      <c r="C45" s="23"/>
      <c r="D45" s="23"/>
      <c r="E45" s="23"/>
      <c r="F45" s="23"/>
      <c r="G45" s="23"/>
      <c r="H45" s="23"/>
      <c r="I45" s="24"/>
      <c r="J45" s="113"/>
      <c r="K45" s="47"/>
      <c r="L45" s="126"/>
      <c r="M45" s="126"/>
      <c r="N45" s="174"/>
      <c r="O45" s="15"/>
    </row>
    <row r="48" spans="1:20" x14ac:dyDescent="0.25">
      <c r="B48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62" spans="2:2" x14ac:dyDescent="0.25">
      <c r="B62" s="26"/>
    </row>
    <row r="70" spans="2:2" x14ac:dyDescent="0.25">
      <c r="B70" s="26"/>
    </row>
    <row r="71" spans="2:2" x14ac:dyDescent="0.25">
      <c r="B71" s="26"/>
    </row>
  </sheetData>
  <sortState ref="K12:M22">
    <sortCondition ref="M12:M22"/>
  </sortState>
  <mergeCells count="6">
    <mergeCell ref="B27:C27"/>
    <mergeCell ref="D27:H27"/>
    <mergeCell ref="B7:H7"/>
    <mergeCell ref="B8:H8"/>
    <mergeCell ref="B25:H25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T70"/>
  <sheetViews>
    <sheetView zoomScaleNormal="100" zoomScaleSheetLayoutView="85" workbookViewId="0"/>
  </sheetViews>
  <sheetFormatPr baseColWidth="10" defaultColWidth="10.85546875" defaultRowHeight="15.75" x14ac:dyDescent="0.25"/>
  <cols>
    <col min="1" max="1" width="1.85546875" style="7" customWidth="1"/>
    <col min="2" max="2" width="72.7109375" style="7" customWidth="1"/>
    <col min="3" max="6" width="8.7109375" style="7" customWidth="1"/>
    <col min="7" max="7" width="10.140625" style="7" customWidth="1"/>
    <col min="8" max="8" width="12.7109375" style="7" customWidth="1"/>
    <col min="9" max="9" width="1.85546875" style="7" customWidth="1"/>
    <col min="10" max="10" width="10.85546875" style="7"/>
    <col min="11" max="11" width="11.42578125" style="6" customWidth="1"/>
    <col min="12" max="12" width="10.85546875" style="6" customWidth="1"/>
    <col min="13" max="13" width="10.85546875" style="6"/>
    <col min="14" max="14" width="10.85546875" style="164"/>
    <col min="15" max="20" width="10.85546875" style="6"/>
    <col min="21" max="16384" width="10.85546875" style="7"/>
  </cols>
  <sheetData>
    <row r="1" spans="1:16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6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6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6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6" x14ac:dyDescent="0.25">
      <c r="A5" s="8"/>
      <c r="B5" s="9"/>
      <c r="C5" s="9"/>
      <c r="D5" s="9"/>
      <c r="E5" s="9"/>
      <c r="F5" s="9"/>
      <c r="G5" s="9"/>
      <c r="H5" s="9"/>
      <c r="I5" s="12"/>
    </row>
    <row r="6" spans="1:16" x14ac:dyDescent="0.25">
      <c r="A6" s="8"/>
      <c r="B6" s="9"/>
      <c r="C6" s="9"/>
      <c r="D6" s="9"/>
      <c r="E6" s="9"/>
      <c r="F6" s="9"/>
      <c r="G6" s="9"/>
      <c r="H6" s="9"/>
      <c r="I6" s="12"/>
    </row>
    <row r="7" spans="1:16" x14ac:dyDescent="0.25">
      <c r="A7" s="8"/>
      <c r="B7" s="283" t="s">
        <v>132</v>
      </c>
      <c r="C7" s="283"/>
      <c r="D7" s="283"/>
      <c r="E7" s="283"/>
      <c r="F7" s="283"/>
      <c r="G7" s="283"/>
      <c r="H7" s="283"/>
      <c r="I7" s="12"/>
      <c r="J7" s="26"/>
      <c r="K7" s="26"/>
      <c r="L7" s="26"/>
      <c r="M7" s="26"/>
      <c r="N7" s="26"/>
      <c r="O7" s="26"/>
    </row>
    <row r="8" spans="1:16" x14ac:dyDescent="0.25">
      <c r="A8" s="8"/>
      <c r="B8" s="280" t="s">
        <v>235</v>
      </c>
      <c r="C8" s="280"/>
      <c r="D8" s="280"/>
      <c r="E8" s="280"/>
      <c r="F8" s="280"/>
      <c r="G8" s="280"/>
      <c r="H8" s="280"/>
      <c r="I8" s="12"/>
      <c r="J8" s="26"/>
      <c r="K8" s="26"/>
      <c r="L8" s="26"/>
      <c r="M8" s="26"/>
      <c r="N8" s="26"/>
      <c r="O8" s="26"/>
    </row>
    <row r="9" spans="1:16" ht="10.5" customHeight="1" x14ac:dyDescent="0.25">
      <c r="A9" s="8"/>
      <c r="B9" s="9"/>
      <c r="C9" s="60"/>
      <c r="D9" s="60"/>
      <c r="E9" s="9"/>
      <c r="F9" s="9"/>
      <c r="G9" s="9"/>
      <c r="H9" s="9"/>
      <c r="I9" s="12"/>
      <c r="J9" s="26"/>
      <c r="K9" s="246"/>
      <c r="L9" s="246"/>
      <c r="M9" s="246"/>
      <c r="N9" s="246"/>
      <c r="O9" s="26"/>
    </row>
    <row r="10" spans="1:16" ht="14.25" customHeight="1" x14ac:dyDescent="0.25">
      <c r="A10" s="8"/>
      <c r="B10" s="10"/>
      <c r="C10" s="284" t="s">
        <v>0</v>
      </c>
      <c r="D10" s="284"/>
      <c r="E10" s="284"/>
      <c r="F10" s="284"/>
      <c r="G10" s="284"/>
      <c r="H10" s="68" t="s">
        <v>35</v>
      </c>
      <c r="I10" s="12"/>
      <c r="J10" s="26"/>
      <c r="K10" s="246"/>
      <c r="L10" s="246"/>
      <c r="M10" s="246"/>
      <c r="N10" s="246"/>
      <c r="O10" s="26"/>
    </row>
    <row r="11" spans="1:16" x14ac:dyDescent="0.25">
      <c r="A11" s="8"/>
      <c r="C11" s="69">
        <v>2011</v>
      </c>
      <c r="D11" s="69">
        <v>2012</v>
      </c>
      <c r="E11" s="69">
        <v>2013</v>
      </c>
      <c r="F11" s="69">
        <v>2014</v>
      </c>
      <c r="G11" s="69">
        <v>2015</v>
      </c>
      <c r="H11" s="69">
        <v>2015</v>
      </c>
      <c r="I11" s="12"/>
      <c r="J11" s="26"/>
      <c r="N11" s="246"/>
      <c r="O11" s="26"/>
      <c r="P11" s="26"/>
    </row>
    <row r="12" spans="1:16" ht="12" customHeight="1" x14ac:dyDescent="0.25">
      <c r="A12" s="8"/>
      <c r="C12" s="60"/>
      <c r="D12" s="60"/>
      <c r="E12" s="60"/>
      <c r="F12" s="60"/>
      <c r="G12" s="192"/>
      <c r="I12" s="12"/>
      <c r="J12" s="26"/>
      <c r="L12" s="246" t="s">
        <v>47</v>
      </c>
      <c r="M12" s="246" t="s">
        <v>35</v>
      </c>
      <c r="N12" s="246"/>
      <c r="O12" s="26"/>
      <c r="P12" s="26"/>
    </row>
    <row r="13" spans="1:16" x14ac:dyDescent="0.25">
      <c r="A13" s="8"/>
      <c r="B13" s="14" t="s">
        <v>26</v>
      </c>
      <c r="C13" s="75">
        <v>8.320640395432676</v>
      </c>
      <c r="D13" s="75">
        <v>8.3773290299234304E-2</v>
      </c>
      <c r="E13" s="75">
        <v>2.9826271104366811</v>
      </c>
      <c r="F13" s="75">
        <v>3.5332930492233174</v>
      </c>
      <c r="G13" s="75">
        <v>3.6240607464207244</v>
      </c>
      <c r="H13" s="75">
        <v>3.624060746420696</v>
      </c>
      <c r="I13" s="12"/>
      <c r="J13" s="26"/>
      <c r="K13" s="263" t="s">
        <v>74</v>
      </c>
      <c r="L13" s="263">
        <v>-11.415678753607864</v>
      </c>
      <c r="M13" s="263">
        <v>-3.8975678332969825</v>
      </c>
      <c r="N13" s="246"/>
      <c r="O13" s="26"/>
      <c r="P13" s="26"/>
    </row>
    <row r="14" spans="1:16" x14ac:dyDescent="0.25">
      <c r="A14" s="8"/>
      <c r="B14" s="218" t="s">
        <v>22</v>
      </c>
      <c r="C14" s="84">
        <v>1.9386578468156443</v>
      </c>
      <c r="D14" s="84">
        <v>-1.6172699805026269</v>
      </c>
      <c r="E14" s="84">
        <v>-1.0772049244985453</v>
      </c>
      <c r="F14" s="84">
        <v>8.115566029289468</v>
      </c>
      <c r="G14" s="75">
        <v>16.655277688055634</v>
      </c>
      <c r="H14" s="132">
        <v>2.9103938035800589</v>
      </c>
      <c r="I14" s="12"/>
      <c r="J14" s="26"/>
      <c r="K14" s="263" t="s">
        <v>71</v>
      </c>
      <c r="L14" s="263">
        <v>-2.3013756768005038</v>
      </c>
      <c r="M14" s="263">
        <v>-0.16770291091181588</v>
      </c>
      <c r="N14" s="246"/>
      <c r="O14" s="26"/>
      <c r="P14" s="26"/>
    </row>
    <row r="15" spans="1:16" x14ac:dyDescent="0.25">
      <c r="A15" s="8"/>
      <c r="B15" s="218" t="s">
        <v>206</v>
      </c>
      <c r="C15" s="84">
        <v>5.0460341145336542</v>
      </c>
      <c r="D15" s="84">
        <v>21.484751542928677</v>
      </c>
      <c r="E15" s="84">
        <v>5.0921588410769942</v>
      </c>
      <c r="F15" s="84">
        <v>-6.0644044427063619</v>
      </c>
      <c r="G15" s="75">
        <v>13.089362246351072</v>
      </c>
      <c r="H15" s="132">
        <v>1.5793516230572804</v>
      </c>
      <c r="I15" s="12"/>
      <c r="J15" s="26"/>
      <c r="K15" s="263" t="s">
        <v>46</v>
      </c>
      <c r="L15" s="263">
        <v>-21.402416000327861</v>
      </c>
      <c r="M15" s="263">
        <v>-8.841862704677049E-2</v>
      </c>
      <c r="N15" s="246"/>
      <c r="O15" s="26"/>
      <c r="P15" s="26"/>
    </row>
    <row r="16" spans="1:16" x14ac:dyDescent="0.25">
      <c r="A16" s="8"/>
      <c r="B16" s="218" t="s">
        <v>196</v>
      </c>
      <c r="C16" s="84">
        <v>64.514244788545767</v>
      </c>
      <c r="D16" s="84">
        <v>-3.8416222009238936</v>
      </c>
      <c r="E16" s="84">
        <v>-5.1976064901445085</v>
      </c>
      <c r="F16" s="84">
        <v>3.242338952533629</v>
      </c>
      <c r="G16" s="75">
        <v>16.186787569630596</v>
      </c>
      <c r="H16" s="132">
        <v>1.1661982086417737</v>
      </c>
      <c r="I16" s="12"/>
      <c r="J16" s="26"/>
      <c r="K16" s="263" t="s">
        <v>136</v>
      </c>
      <c r="L16" s="263">
        <v>-0.89180933290636233</v>
      </c>
      <c r="M16" s="263">
        <v>-5.6531832438772529E-2</v>
      </c>
      <c r="N16" s="246"/>
      <c r="O16" s="26"/>
      <c r="P16" s="26"/>
    </row>
    <row r="17" spans="1:20" x14ac:dyDescent="0.25">
      <c r="A17" s="8"/>
      <c r="B17" s="218" t="s">
        <v>64</v>
      </c>
      <c r="C17" s="84">
        <v>7.703406692519124</v>
      </c>
      <c r="D17" s="84">
        <v>-14.426292320595053</v>
      </c>
      <c r="E17" s="84">
        <v>-0.77907072123225873</v>
      </c>
      <c r="F17" s="84">
        <v>5.7764224885894748</v>
      </c>
      <c r="G17" s="75">
        <v>19.465686476965118</v>
      </c>
      <c r="H17" s="132">
        <v>1.0830871685444978</v>
      </c>
      <c r="I17" s="12"/>
      <c r="J17" s="26"/>
      <c r="K17" s="263" t="s">
        <v>25</v>
      </c>
      <c r="L17" s="263">
        <v>15.571811475270209</v>
      </c>
      <c r="M17" s="263">
        <v>0.22697368435213036</v>
      </c>
      <c r="N17" s="246"/>
      <c r="O17" s="26"/>
      <c r="P17" s="26"/>
    </row>
    <row r="18" spans="1:20" x14ac:dyDescent="0.25">
      <c r="A18" s="8"/>
      <c r="B18" s="218" t="s">
        <v>197</v>
      </c>
      <c r="C18" s="84">
        <v>9.0799579222482976</v>
      </c>
      <c r="D18" s="84">
        <v>3.7404724818133559</v>
      </c>
      <c r="E18" s="84">
        <v>14.575396220996879</v>
      </c>
      <c r="F18" s="84">
        <v>5.010341072705387</v>
      </c>
      <c r="G18" s="75">
        <v>10.78332905072665</v>
      </c>
      <c r="H18" s="132">
        <v>0.86827746193932331</v>
      </c>
      <c r="I18" s="12"/>
      <c r="J18" s="26"/>
      <c r="K18" s="263" t="s">
        <v>2</v>
      </c>
      <c r="L18" s="263">
        <v>10.78332905072665</v>
      </c>
      <c r="M18" s="263">
        <v>0.86827746193932331</v>
      </c>
      <c r="N18" s="246"/>
      <c r="O18" s="26"/>
      <c r="P18" s="26"/>
    </row>
    <row r="19" spans="1:20" x14ac:dyDescent="0.25">
      <c r="A19" s="8"/>
      <c r="B19" s="218" t="s">
        <v>201</v>
      </c>
      <c r="C19" s="84">
        <v>-3.2470444681655124</v>
      </c>
      <c r="D19" s="84">
        <v>-1.2762596982187802</v>
      </c>
      <c r="E19" s="84">
        <v>-12.846236565231266</v>
      </c>
      <c r="F19" s="84">
        <v>13.527235641381566</v>
      </c>
      <c r="G19" s="75">
        <v>15.571811475270209</v>
      </c>
      <c r="H19" s="132">
        <v>0.22697368435213036</v>
      </c>
      <c r="I19" s="12"/>
      <c r="J19" s="26"/>
      <c r="K19" s="263" t="s">
        <v>29</v>
      </c>
      <c r="L19" s="263">
        <v>19.465686476965118</v>
      </c>
      <c r="M19" s="263">
        <v>1.0830871685444978</v>
      </c>
      <c r="N19" s="246"/>
      <c r="O19" s="26"/>
      <c r="P19" s="26"/>
    </row>
    <row r="20" spans="1:20" x14ac:dyDescent="0.25">
      <c r="A20" s="8"/>
      <c r="B20" s="218" t="s">
        <v>199</v>
      </c>
      <c r="C20" s="84">
        <v>10.249948311956985</v>
      </c>
      <c r="D20" s="84">
        <v>6.5174386747090409</v>
      </c>
      <c r="E20" s="84">
        <v>-4.703783890578265</v>
      </c>
      <c r="F20" s="84">
        <v>-2.7571769413654295</v>
      </c>
      <c r="G20" s="75">
        <v>-0.89180933290636233</v>
      </c>
      <c r="H20" s="132">
        <v>-5.6531832438772529E-2</v>
      </c>
      <c r="I20" s="12"/>
      <c r="J20" s="26"/>
      <c r="K20" s="263" t="s">
        <v>72</v>
      </c>
      <c r="L20" s="263">
        <v>16.186787569630596</v>
      </c>
      <c r="M20" s="263">
        <v>1.1661982086417737</v>
      </c>
      <c r="N20" s="246"/>
      <c r="O20" s="26"/>
      <c r="P20" s="26"/>
    </row>
    <row r="21" spans="1:20" x14ac:dyDescent="0.25">
      <c r="A21" s="8"/>
      <c r="B21" s="218" t="s">
        <v>198</v>
      </c>
      <c r="C21" s="84">
        <v>-3.7391838454971094</v>
      </c>
      <c r="D21" s="84">
        <v>14.321024101847456</v>
      </c>
      <c r="E21" s="84">
        <v>-5.3799035703981559</v>
      </c>
      <c r="F21" s="84">
        <v>34.642442010162171</v>
      </c>
      <c r="G21" s="75">
        <v>-21.402416000327861</v>
      </c>
      <c r="H21" s="132">
        <v>-8.841862704677049E-2</v>
      </c>
      <c r="I21" s="12"/>
      <c r="J21" s="26"/>
      <c r="K21" s="263" t="s">
        <v>28</v>
      </c>
      <c r="L21" s="263">
        <v>13.089362246351072</v>
      </c>
      <c r="M21" s="263">
        <v>1.5793516230572804</v>
      </c>
      <c r="N21" s="246"/>
      <c r="O21" s="26"/>
      <c r="P21" s="26"/>
    </row>
    <row r="22" spans="1:20" x14ac:dyDescent="0.25">
      <c r="A22" s="8"/>
      <c r="B22" s="219" t="s">
        <v>202</v>
      </c>
      <c r="C22" s="84">
        <v>4.944736405894119</v>
      </c>
      <c r="D22" s="84">
        <v>-3.4566507014692576</v>
      </c>
      <c r="E22" s="84">
        <v>14.138767752764124</v>
      </c>
      <c r="F22" s="84">
        <v>-1.7590815727766085</v>
      </c>
      <c r="G22" s="75">
        <v>-2.3013756768005038</v>
      </c>
      <c r="H22" s="132">
        <v>-0.16770291091181588</v>
      </c>
      <c r="I22" s="12"/>
      <c r="J22" s="26"/>
      <c r="K22" s="263" t="s">
        <v>73</v>
      </c>
      <c r="L22" s="263">
        <v>16.655277688055634</v>
      </c>
      <c r="M22" s="263">
        <v>2.9103938035800589</v>
      </c>
      <c r="N22" s="246"/>
      <c r="O22" s="26"/>
      <c r="P22" s="26"/>
    </row>
    <row r="23" spans="1:20" x14ac:dyDescent="0.25">
      <c r="A23" s="8"/>
      <c r="B23" s="218" t="s">
        <v>205</v>
      </c>
      <c r="C23" s="84">
        <v>5.1710163440811243</v>
      </c>
      <c r="D23" s="84">
        <v>-3.3804050629745177</v>
      </c>
      <c r="E23" s="84">
        <v>4.5842843401786126</v>
      </c>
      <c r="F23" s="84">
        <v>6.2088970492873159</v>
      </c>
      <c r="G23" s="75">
        <v>-11.415678753607864</v>
      </c>
      <c r="H23" s="132">
        <v>-3.8975678332969825</v>
      </c>
      <c r="I23" s="12"/>
      <c r="J23" s="26"/>
      <c r="K23" s="246" t="s">
        <v>26</v>
      </c>
      <c r="L23" s="263">
        <v>3.6240607464207244</v>
      </c>
      <c r="M23" s="263">
        <v>3.624060746420696</v>
      </c>
      <c r="N23" s="246"/>
      <c r="O23" s="26"/>
      <c r="P23" s="26"/>
      <c r="Q23" s="111"/>
      <c r="R23" s="111"/>
    </row>
    <row r="24" spans="1:20" s="6" customFormat="1" ht="14.25" customHeight="1" x14ac:dyDescent="0.25">
      <c r="A24" s="8"/>
      <c r="C24" s="16"/>
      <c r="D24" s="16"/>
      <c r="E24" s="16"/>
      <c r="F24" s="16"/>
      <c r="G24" s="16"/>
      <c r="H24" s="16"/>
      <c r="I24" s="12"/>
      <c r="J24" s="112"/>
      <c r="K24" s="246"/>
      <c r="L24" s="246"/>
      <c r="M24" s="246"/>
      <c r="N24" s="246"/>
      <c r="O24" s="26"/>
      <c r="P24" s="26"/>
    </row>
    <row r="25" spans="1:20" s="6" customFormat="1" ht="14.25" customHeight="1" x14ac:dyDescent="0.25">
      <c r="A25" s="8"/>
      <c r="B25" s="294" t="s">
        <v>137</v>
      </c>
      <c r="C25" s="294"/>
      <c r="D25" s="294"/>
      <c r="E25" s="294"/>
      <c r="F25" s="294"/>
      <c r="G25" s="294"/>
      <c r="H25" s="294"/>
      <c r="I25" s="12"/>
      <c r="J25" s="112"/>
      <c r="K25" s="237"/>
      <c r="L25" s="237"/>
      <c r="M25" s="237"/>
      <c r="N25" s="237"/>
      <c r="O25" s="207"/>
      <c r="P25" s="208"/>
      <c r="Q25" s="51"/>
      <c r="R25" s="51"/>
      <c r="S25" s="51"/>
      <c r="T25" s="51"/>
    </row>
    <row r="26" spans="1:20" s="6" customFormat="1" ht="5.25" customHeight="1" x14ac:dyDescent="0.25">
      <c r="A26" s="8"/>
      <c r="B26" s="151"/>
      <c r="C26" s="151"/>
      <c r="D26" s="151"/>
      <c r="E26" s="151"/>
      <c r="F26" s="151"/>
      <c r="G26" s="195"/>
      <c r="H26" s="151"/>
      <c r="I26" s="12"/>
      <c r="J26" s="112"/>
      <c r="K26" s="237"/>
      <c r="L26" s="237"/>
      <c r="M26" s="237"/>
      <c r="N26" s="237"/>
      <c r="O26" s="207"/>
      <c r="P26" s="208"/>
      <c r="Q26" s="51"/>
      <c r="R26" s="51"/>
      <c r="S26" s="51"/>
      <c r="T26" s="51"/>
    </row>
    <row r="27" spans="1:20" s="6" customFormat="1" ht="14.25" customHeight="1" x14ac:dyDescent="0.25">
      <c r="A27" s="8"/>
      <c r="B27" s="294" t="s">
        <v>239</v>
      </c>
      <c r="C27" s="294"/>
      <c r="D27" s="294" t="s">
        <v>238</v>
      </c>
      <c r="E27" s="294"/>
      <c r="F27" s="294"/>
      <c r="G27" s="294"/>
      <c r="H27" s="294"/>
      <c r="I27" s="12"/>
      <c r="J27" s="112"/>
      <c r="K27" s="26"/>
      <c r="L27" s="26"/>
      <c r="M27" s="26"/>
      <c r="N27" s="26"/>
      <c r="O27" s="207"/>
      <c r="P27" s="208"/>
      <c r="Q27" s="51"/>
      <c r="R27" s="51"/>
      <c r="S27" s="51"/>
      <c r="T27" s="51"/>
    </row>
    <row r="28" spans="1:20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2"/>
      <c r="J28" s="112"/>
      <c r="K28" s="26"/>
      <c r="L28" s="26"/>
      <c r="M28" s="26"/>
      <c r="N28" s="208"/>
      <c r="O28" s="208"/>
      <c r="P28" s="208"/>
      <c r="Q28" s="51"/>
      <c r="R28" s="51"/>
      <c r="S28" s="51"/>
      <c r="T28" s="51"/>
    </row>
    <row r="29" spans="1:2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2"/>
      <c r="J29" s="112"/>
      <c r="K29" s="26"/>
      <c r="L29" s="26"/>
      <c r="M29" s="26"/>
      <c r="N29" s="209"/>
      <c r="O29" s="209"/>
      <c r="P29" s="209"/>
      <c r="Q29" s="52"/>
      <c r="R29" s="52"/>
      <c r="S29" s="52"/>
      <c r="T29" s="52"/>
    </row>
    <row r="30" spans="1:2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2"/>
      <c r="J30" s="112"/>
      <c r="K30" s="112"/>
      <c r="L30" s="210"/>
      <c r="M30" s="26"/>
      <c r="N30" s="209"/>
      <c r="O30" s="209"/>
      <c r="P30" s="52"/>
      <c r="Q30" s="52"/>
      <c r="R30" s="52"/>
      <c r="S30" s="52"/>
      <c r="T30" s="52"/>
    </row>
    <row r="31" spans="1:2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2"/>
      <c r="J31" s="112"/>
      <c r="K31" s="112"/>
      <c r="L31" s="210"/>
      <c r="M31" s="26"/>
      <c r="N31" s="209"/>
      <c r="O31" s="209"/>
      <c r="P31" s="52"/>
      <c r="Q31" s="52"/>
      <c r="R31" s="52"/>
      <c r="S31" s="52"/>
      <c r="T31" s="52"/>
    </row>
    <row r="32" spans="1:2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2"/>
      <c r="J32" s="112"/>
      <c r="K32" s="112"/>
      <c r="L32" s="210"/>
      <c r="M32" s="26"/>
      <c r="N32" s="209"/>
      <c r="O32" s="209"/>
      <c r="P32" s="52"/>
      <c r="Q32" s="52"/>
      <c r="R32" s="52"/>
      <c r="S32" s="52"/>
      <c r="T32" s="52"/>
    </row>
    <row r="33" spans="1:2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2"/>
      <c r="J33" s="112"/>
      <c r="K33" s="112"/>
      <c r="L33" s="210"/>
      <c r="M33" s="26"/>
      <c r="N33" s="209"/>
      <c r="O33" s="209"/>
      <c r="P33" s="52"/>
      <c r="Q33" s="52"/>
      <c r="R33" s="52"/>
      <c r="S33" s="52"/>
      <c r="T33" s="52"/>
    </row>
    <row r="34" spans="1:2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2"/>
      <c r="J34" s="112"/>
      <c r="K34" s="112"/>
      <c r="L34" s="210"/>
      <c r="M34" s="26"/>
      <c r="N34" s="209"/>
      <c r="O34" s="209"/>
      <c r="P34" s="52"/>
      <c r="Q34" s="52"/>
      <c r="R34" s="52"/>
      <c r="S34" s="52"/>
      <c r="T34" s="52"/>
    </row>
    <row r="35" spans="1:2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2"/>
      <c r="J35" s="112"/>
      <c r="K35" s="112"/>
      <c r="L35" s="210"/>
      <c r="M35" s="26"/>
      <c r="N35" s="209"/>
      <c r="O35" s="209"/>
      <c r="P35" s="52"/>
      <c r="Q35" s="52"/>
      <c r="R35" s="52"/>
      <c r="S35" s="52"/>
      <c r="T35" s="52"/>
    </row>
    <row r="36" spans="1:2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2"/>
      <c r="J36" s="112"/>
      <c r="K36" s="112"/>
      <c r="L36" s="210"/>
      <c r="M36" s="26"/>
      <c r="N36" s="209"/>
      <c r="O36" s="209"/>
      <c r="P36" s="52"/>
      <c r="Q36" s="52"/>
      <c r="R36" s="52"/>
      <c r="S36" s="52"/>
      <c r="T36" s="52"/>
    </row>
    <row r="37" spans="1:2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2"/>
      <c r="J37" s="112"/>
      <c r="K37" s="112"/>
      <c r="L37" s="210"/>
      <c r="M37" s="26"/>
      <c r="N37" s="209"/>
      <c r="O37" s="209"/>
      <c r="P37" s="52"/>
      <c r="Q37" s="52"/>
      <c r="R37" s="52"/>
      <c r="S37" s="52"/>
      <c r="T37" s="52"/>
    </row>
    <row r="38" spans="1:2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2"/>
      <c r="J38" s="112"/>
      <c r="K38" s="112"/>
      <c r="L38" s="210"/>
      <c r="M38" s="26"/>
      <c r="N38" s="209"/>
      <c r="O38" s="209"/>
      <c r="P38" s="52"/>
      <c r="Q38" s="52"/>
      <c r="R38" s="52"/>
      <c r="S38" s="52"/>
      <c r="T38" s="52"/>
    </row>
    <row r="39" spans="1:20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2"/>
      <c r="J39" s="17"/>
      <c r="K39" s="79"/>
      <c r="L39" s="126"/>
      <c r="N39" s="165"/>
      <c r="O39" s="52"/>
      <c r="P39" s="52"/>
      <c r="Q39" s="52"/>
      <c r="R39" s="52"/>
      <c r="S39" s="52"/>
      <c r="T39" s="52"/>
    </row>
    <row r="40" spans="1:20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2"/>
      <c r="J40" s="17"/>
      <c r="K40" s="79"/>
      <c r="L40" s="126"/>
      <c r="N40" s="165"/>
      <c r="O40" s="52"/>
      <c r="P40" s="52"/>
      <c r="Q40" s="52"/>
      <c r="R40" s="52"/>
      <c r="S40" s="52"/>
      <c r="T40" s="52"/>
    </row>
    <row r="41" spans="1:20" s="6" customFormat="1" x14ac:dyDescent="0.25">
      <c r="A41" s="8"/>
      <c r="B41" s="10"/>
      <c r="C41" s="16"/>
      <c r="D41" s="16"/>
      <c r="E41" s="16"/>
      <c r="F41" s="16"/>
      <c r="G41" s="16"/>
      <c r="H41" s="18"/>
      <c r="I41" s="12"/>
      <c r="J41" s="19"/>
      <c r="K41" s="47"/>
      <c r="L41" s="126"/>
      <c r="N41" s="165"/>
      <c r="O41" s="52"/>
      <c r="P41" s="52"/>
      <c r="Q41" s="52"/>
      <c r="R41" s="52"/>
      <c r="S41" s="52"/>
      <c r="T41" s="52"/>
    </row>
    <row r="42" spans="1:20" s="6" customFormat="1" x14ac:dyDescent="0.25">
      <c r="A42" s="8"/>
      <c r="B42" s="10"/>
      <c r="C42" s="16"/>
      <c r="D42" s="16"/>
      <c r="E42" s="16"/>
      <c r="F42" s="16"/>
      <c r="G42" s="16"/>
      <c r="H42" s="18"/>
      <c r="I42" s="12"/>
      <c r="J42" s="19"/>
      <c r="K42" s="47"/>
      <c r="L42" s="126"/>
      <c r="N42" s="165"/>
      <c r="O42" s="52"/>
      <c r="P42" s="52"/>
      <c r="Q42" s="52"/>
      <c r="R42" s="52"/>
      <c r="S42" s="52"/>
      <c r="T42" s="52"/>
    </row>
    <row r="43" spans="1:20" ht="27.75" customHeight="1" x14ac:dyDescent="0.25">
      <c r="A43" s="8"/>
      <c r="B43" s="64" t="s">
        <v>30</v>
      </c>
      <c r="I43" s="12"/>
      <c r="J43" s="10"/>
    </row>
    <row r="44" spans="1:20" x14ac:dyDescent="0.25">
      <c r="A44" s="21"/>
      <c r="B44" s="22" t="str">
        <f>+'Industria variación anual %'!B42</f>
        <v>Fuente: Dane, MTMR. Diciembre de 2015</v>
      </c>
      <c r="C44" s="23"/>
      <c r="D44" s="23"/>
      <c r="E44" s="23"/>
      <c r="F44" s="23"/>
      <c r="G44" s="23"/>
      <c r="H44" s="23"/>
      <c r="I44" s="24"/>
    </row>
    <row r="47" spans="1:20" x14ac:dyDescent="0.25">
      <c r="B47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K12:M22">
    <sortCondition ref="M12:M22"/>
  </sortState>
  <mergeCells count="6">
    <mergeCell ref="D27:H27"/>
    <mergeCell ref="B27:C27"/>
    <mergeCell ref="B25:H25"/>
    <mergeCell ref="B7:H7"/>
    <mergeCell ref="B8:H8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T7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72.42578125" style="7" customWidth="1"/>
    <col min="3" max="7" width="8.7109375" style="7" customWidth="1"/>
    <col min="8" max="8" width="13.85546875" style="7" customWidth="1"/>
    <col min="9" max="9" width="1.85546875" style="7" customWidth="1"/>
    <col min="10" max="10" width="10.85546875" style="7"/>
    <col min="11" max="11" width="11.42578125" style="6" customWidth="1"/>
    <col min="12" max="12" width="10.85546875" style="6" customWidth="1"/>
    <col min="13" max="13" width="10.85546875" style="6"/>
    <col min="14" max="14" width="10.85546875" style="164"/>
    <col min="15" max="20" width="10.85546875" style="6"/>
    <col min="21" max="16384" width="10.85546875" style="7"/>
  </cols>
  <sheetData>
    <row r="1" spans="1:15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5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5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5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5" x14ac:dyDescent="0.25">
      <c r="A5" s="8"/>
      <c r="B5" s="9"/>
      <c r="C5" s="9"/>
      <c r="D5" s="9"/>
      <c r="E5" s="9"/>
      <c r="F5" s="9"/>
      <c r="G5" s="9"/>
      <c r="H5" s="9"/>
      <c r="I5" s="12"/>
    </row>
    <row r="6" spans="1:15" ht="11.25" customHeight="1" x14ac:dyDescent="0.25">
      <c r="A6" s="8"/>
      <c r="B6" s="9"/>
      <c r="C6" s="9"/>
      <c r="D6" s="9"/>
      <c r="E6" s="9"/>
      <c r="F6" s="9"/>
      <c r="G6" s="9"/>
      <c r="H6" s="9"/>
      <c r="I6" s="12"/>
    </row>
    <row r="7" spans="1:15" x14ac:dyDescent="0.25">
      <c r="A7" s="8"/>
      <c r="B7" s="283" t="s">
        <v>133</v>
      </c>
      <c r="C7" s="283"/>
      <c r="D7" s="283"/>
      <c r="E7" s="283"/>
      <c r="F7" s="283"/>
      <c r="G7" s="283"/>
      <c r="H7" s="283"/>
      <c r="I7" s="12"/>
      <c r="J7" s="26"/>
      <c r="K7" s="26"/>
      <c r="L7" s="26"/>
      <c r="M7" s="26"/>
      <c r="N7" s="26"/>
      <c r="O7" s="26"/>
    </row>
    <row r="8" spans="1:15" x14ac:dyDescent="0.25">
      <c r="A8" s="8"/>
      <c r="B8" s="280" t="s">
        <v>235</v>
      </c>
      <c r="C8" s="280"/>
      <c r="D8" s="280"/>
      <c r="E8" s="280"/>
      <c r="F8" s="280"/>
      <c r="G8" s="280"/>
      <c r="H8" s="280"/>
      <c r="I8" s="12"/>
      <c r="J8" s="26"/>
      <c r="K8" s="26"/>
      <c r="L8" s="26"/>
      <c r="M8" s="26"/>
      <c r="N8" s="26"/>
      <c r="O8" s="26"/>
    </row>
    <row r="9" spans="1:15" ht="12.75" customHeight="1" x14ac:dyDescent="0.25">
      <c r="A9" s="8"/>
      <c r="B9" s="9"/>
      <c r="C9" s="60"/>
      <c r="D9" s="60"/>
      <c r="E9" s="9"/>
      <c r="F9" s="9"/>
      <c r="G9" s="9"/>
      <c r="H9" s="9"/>
      <c r="I9" s="12"/>
      <c r="J9" s="26"/>
      <c r="K9" s="26"/>
      <c r="L9" s="26"/>
      <c r="M9" s="26"/>
      <c r="N9" s="26"/>
      <c r="O9" s="26"/>
    </row>
    <row r="10" spans="1:15" ht="13.5" customHeight="1" x14ac:dyDescent="0.25">
      <c r="A10" s="8"/>
      <c r="B10" s="10"/>
      <c r="C10" s="287" t="s">
        <v>0</v>
      </c>
      <c r="D10" s="287"/>
      <c r="E10" s="287"/>
      <c r="F10" s="287"/>
      <c r="G10" s="192"/>
      <c r="H10" s="68" t="s">
        <v>35</v>
      </c>
      <c r="I10" s="12"/>
      <c r="J10" s="26"/>
      <c r="K10" s="237"/>
      <c r="L10" s="237"/>
      <c r="M10" s="237"/>
      <c r="N10" s="26"/>
      <c r="O10" s="26"/>
    </row>
    <row r="11" spans="1:15" x14ac:dyDescent="0.25">
      <c r="A11" s="8"/>
      <c r="C11" s="69">
        <v>2011</v>
      </c>
      <c r="D11" s="69">
        <v>2012</v>
      </c>
      <c r="E11" s="69">
        <v>2013</v>
      </c>
      <c r="F11" s="69">
        <v>2014</v>
      </c>
      <c r="G11" s="69">
        <v>2015</v>
      </c>
      <c r="H11" s="69">
        <v>2015</v>
      </c>
      <c r="I11" s="12"/>
      <c r="J11" s="6"/>
      <c r="K11" s="246"/>
      <c r="L11" s="246"/>
      <c r="M11" s="246"/>
      <c r="N11" s="6"/>
      <c r="O11" s="26"/>
    </row>
    <row r="12" spans="1:15" ht="12" customHeight="1" x14ac:dyDescent="0.25">
      <c r="A12" s="8"/>
      <c r="C12" s="60"/>
      <c r="D12" s="60"/>
      <c r="E12" s="60"/>
      <c r="F12" s="60"/>
      <c r="G12" s="192"/>
      <c r="I12" s="12"/>
      <c r="J12" s="6"/>
      <c r="K12" s="246"/>
      <c r="L12" s="257"/>
      <c r="M12" s="257"/>
      <c r="N12" s="6"/>
      <c r="O12" s="26"/>
    </row>
    <row r="13" spans="1:15" x14ac:dyDescent="0.25">
      <c r="A13" s="8"/>
      <c r="B13" s="49" t="s">
        <v>26</v>
      </c>
      <c r="C13" s="83">
        <v>1.287966240543259</v>
      </c>
      <c r="D13" s="83">
        <v>4.0820725645053901</v>
      </c>
      <c r="E13" s="83">
        <v>-0.63721085170254099</v>
      </c>
      <c r="F13" s="83">
        <v>-2.009428116027534</v>
      </c>
      <c r="G13" s="75">
        <v>1.0440052701609082</v>
      </c>
      <c r="H13" s="75">
        <v>1.0440052701608995</v>
      </c>
      <c r="I13" s="12"/>
      <c r="J13" s="6"/>
      <c r="K13" s="246" t="s">
        <v>136</v>
      </c>
      <c r="L13" s="257">
        <v>-10.967480146078486</v>
      </c>
      <c r="M13" s="257">
        <v>-1.3801801534231171</v>
      </c>
      <c r="N13" s="6"/>
      <c r="O13" s="26"/>
    </row>
    <row r="14" spans="1:15" x14ac:dyDescent="0.25">
      <c r="A14" s="8"/>
      <c r="B14" s="218" t="s">
        <v>22</v>
      </c>
      <c r="C14" s="84">
        <v>-3.311165753884012</v>
      </c>
      <c r="D14" s="84">
        <v>3.0279166546253009</v>
      </c>
      <c r="E14" s="84">
        <v>-0.33309257168500039</v>
      </c>
      <c r="F14" s="84">
        <v>-0.29128672745693507</v>
      </c>
      <c r="G14" s="75">
        <v>4.023596821767768</v>
      </c>
      <c r="H14" s="132">
        <v>1.3865023317157485</v>
      </c>
      <c r="I14" s="12"/>
      <c r="J14" s="6"/>
      <c r="K14" s="246" t="s">
        <v>71</v>
      </c>
      <c r="L14" s="257">
        <v>-3.1419466651758512</v>
      </c>
      <c r="M14" s="257">
        <v>-0.35872282793119337</v>
      </c>
      <c r="N14" s="6"/>
      <c r="O14" s="26"/>
    </row>
    <row r="15" spans="1:15" x14ac:dyDescent="0.25">
      <c r="A15" s="8"/>
      <c r="B15" s="218" t="s">
        <v>197</v>
      </c>
      <c r="C15" s="84">
        <v>20.991764499737158</v>
      </c>
      <c r="D15" s="84">
        <v>5.7494569152787705</v>
      </c>
      <c r="E15" s="84">
        <v>-0.21911804984937078</v>
      </c>
      <c r="F15" s="84">
        <v>2.8959648641229734</v>
      </c>
      <c r="G15" s="75">
        <v>11.751367213552101</v>
      </c>
      <c r="H15" s="132">
        <v>0.64267373951678919</v>
      </c>
      <c r="I15" s="12"/>
      <c r="J15" s="6"/>
      <c r="K15" s="246" t="s">
        <v>72</v>
      </c>
      <c r="L15" s="257">
        <v>-1.933525087887511</v>
      </c>
      <c r="M15" s="257">
        <v>-8.8267335393339044E-2</v>
      </c>
      <c r="N15" s="6"/>
      <c r="O15" s="26"/>
    </row>
    <row r="16" spans="1:15" x14ac:dyDescent="0.25">
      <c r="A16" s="8"/>
      <c r="B16" s="218" t="s">
        <v>201</v>
      </c>
      <c r="C16" s="84">
        <v>-12.980551786521929</v>
      </c>
      <c r="D16" s="84">
        <v>-0.17325017325016745</v>
      </c>
      <c r="E16" s="84">
        <v>-4.0610898993405158</v>
      </c>
      <c r="F16" s="84">
        <v>9.0448625180883369E-2</v>
      </c>
      <c r="G16" s="75">
        <v>8.9101753117657694</v>
      </c>
      <c r="H16" s="132">
        <v>0.35963468056955294</v>
      </c>
      <c r="I16" s="12"/>
      <c r="J16" s="6"/>
      <c r="K16" s="246" t="s">
        <v>46</v>
      </c>
      <c r="L16" s="257">
        <v>0.37449556093625347</v>
      </c>
      <c r="M16" s="257">
        <v>8.4619924839892634E-3</v>
      </c>
      <c r="N16" s="6"/>
      <c r="O16" s="26"/>
    </row>
    <row r="17" spans="1:20" x14ac:dyDescent="0.25">
      <c r="A17" s="8"/>
      <c r="B17" s="218" t="s">
        <v>64</v>
      </c>
      <c r="C17" s="84">
        <v>-3.0395584864290299</v>
      </c>
      <c r="D17" s="84">
        <v>-2.78573677076173</v>
      </c>
      <c r="E17" s="84">
        <v>-1.6420201192484285</v>
      </c>
      <c r="F17" s="84">
        <v>-4.8945833725258581</v>
      </c>
      <c r="G17" s="75">
        <v>4.5460004379985151</v>
      </c>
      <c r="H17" s="132">
        <v>0.33530124159157804</v>
      </c>
      <c r="I17" s="12"/>
      <c r="J17" s="6"/>
      <c r="K17" s="263" t="s">
        <v>28</v>
      </c>
      <c r="L17" s="257">
        <v>0.37876314242804199</v>
      </c>
      <c r="M17" s="257">
        <v>4.230996241994682E-2</v>
      </c>
      <c r="N17" s="6"/>
      <c r="O17" s="26"/>
    </row>
    <row r="18" spans="1:20" x14ac:dyDescent="0.25">
      <c r="A18" s="8"/>
      <c r="B18" s="218" t="s">
        <v>205</v>
      </c>
      <c r="C18" s="84">
        <v>0.80482897384305829</v>
      </c>
      <c r="D18" s="84">
        <v>11.244178310046578</v>
      </c>
      <c r="E18" s="84">
        <v>-1.3058213716108327</v>
      </c>
      <c r="F18" s="84">
        <v>-7.7466922533077422</v>
      </c>
      <c r="G18" s="75">
        <v>1.4451499890518988</v>
      </c>
      <c r="H18" s="132">
        <v>9.6291638610912972E-2</v>
      </c>
      <c r="I18" s="12"/>
      <c r="J18" s="6"/>
      <c r="K18" s="246" t="s">
        <v>74</v>
      </c>
      <c r="L18" s="257">
        <v>1.4451499890518988</v>
      </c>
      <c r="M18" s="257">
        <v>9.6291638610912972E-2</v>
      </c>
      <c r="N18" s="6"/>
      <c r="O18" s="26"/>
    </row>
    <row r="19" spans="1:20" x14ac:dyDescent="0.25">
      <c r="A19" s="8"/>
      <c r="B19" s="218" t="s">
        <v>206</v>
      </c>
      <c r="C19" s="84">
        <v>16.511337785279224</v>
      </c>
      <c r="D19" s="84">
        <v>12.85507337658251</v>
      </c>
      <c r="E19" s="84">
        <v>-2.299363768277729</v>
      </c>
      <c r="F19" s="84">
        <v>-12.527133554209996</v>
      </c>
      <c r="G19" s="75">
        <v>0.37876314242804199</v>
      </c>
      <c r="H19" s="132">
        <v>4.230996241994682E-2</v>
      </c>
      <c r="I19" s="12"/>
      <c r="J19" s="6"/>
      <c r="K19" s="246" t="s">
        <v>29</v>
      </c>
      <c r="L19" s="257">
        <v>4.5460004379985151</v>
      </c>
      <c r="M19" s="257">
        <v>0.33530124159157804</v>
      </c>
      <c r="N19" s="6"/>
      <c r="O19" s="26"/>
    </row>
    <row r="20" spans="1:20" x14ac:dyDescent="0.25">
      <c r="A20" s="8"/>
      <c r="B20" s="218" t="s">
        <v>198</v>
      </c>
      <c r="C20" s="84">
        <v>4.3183220234423629</v>
      </c>
      <c r="D20" s="84">
        <v>-12.823772915434688</v>
      </c>
      <c r="E20" s="84">
        <v>6.2849777838076335</v>
      </c>
      <c r="F20" s="84">
        <v>-1.1520296145008899</v>
      </c>
      <c r="G20" s="75">
        <v>0.37449556093625347</v>
      </c>
      <c r="H20" s="132">
        <v>8.4619924839892634E-3</v>
      </c>
      <c r="I20" s="12"/>
      <c r="J20" s="6"/>
      <c r="K20" s="246" t="s">
        <v>25</v>
      </c>
      <c r="L20" s="257">
        <v>8.9101753117657694</v>
      </c>
      <c r="M20" s="257">
        <v>0.35963468056955294</v>
      </c>
      <c r="N20" s="6"/>
      <c r="O20" s="26"/>
    </row>
    <row r="21" spans="1:20" x14ac:dyDescent="0.25">
      <c r="A21" s="8"/>
      <c r="B21" s="218" t="s">
        <v>196</v>
      </c>
      <c r="C21" s="84">
        <v>-8.7130150662552257</v>
      </c>
      <c r="D21" s="84">
        <v>7.3573275004971128</v>
      </c>
      <c r="E21" s="84">
        <v>-2.167067975551018</v>
      </c>
      <c r="F21" s="84">
        <v>18.477849299507753</v>
      </c>
      <c r="G21" s="75">
        <v>-1.933525087887511</v>
      </c>
      <c r="H21" s="132">
        <v>-8.8267335393339044E-2</v>
      </c>
      <c r="I21" s="12"/>
      <c r="J21" s="6"/>
      <c r="K21" s="246" t="s">
        <v>2</v>
      </c>
      <c r="L21" s="257">
        <v>11.751367213552101</v>
      </c>
      <c r="M21" s="257">
        <v>0.64267373951678919</v>
      </c>
      <c r="N21" s="6"/>
      <c r="O21" s="26"/>
    </row>
    <row r="22" spans="1:20" x14ac:dyDescent="0.25">
      <c r="A22" s="8"/>
      <c r="B22" s="219" t="s">
        <v>202</v>
      </c>
      <c r="C22" s="84">
        <v>-3.8449287510477888</v>
      </c>
      <c r="D22" s="84">
        <v>0.54570972775537996</v>
      </c>
      <c r="E22" s="84">
        <v>2.714606507772757</v>
      </c>
      <c r="F22" s="84">
        <v>5.6883599223431816</v>
      </c>
      <c r="G22" s="75">
        <v>-3.1419466651758512</v>
      </c>
      <c r="H22" s="132">
        <v>-0.35872282793119337</v>
      </c>
      <c r="I22" s="12"/>
      <c r="J22" s="6"/>
      <c r="K22" s="246" t="s">
        <v>73</v>
      </c>
      <c r="L22" s="257">
        <v>4.023596821767768</v>
      </c>
      <c r="M22" s="257">
        <v>1.3865023317157485</v>
      </c>
      <c r="N22" s="6"/>
      <c r="O22" s="26"/>
    </row>
    <row r="23" spans="1:20" x14ac:dyDescent="0.25">
      <c r="A23" s="8"/>
      <c r="B23" s="218" t="s">
        <v>199</v>
      </c>
      <c r="C23" s="84">
        <v>12.052694914180748</v>
      </c>
      <c r="D23" s="84">
        <v>5.527922224734354</v>
      </c>
      <c r="E23" s="84">
        <v>-1.2212104981253304</v>
      </c>
      <c r="F23" s="84">
        <v>-6.4580848064201319</v>
      </c>
      <c r="G23" s="75">
        <v>-10.967480146078486</v>
      </c>
      <c r="H23" s="132">
        <v>-1.3801801534231171</v>
      </c>
      <c r="I23" s="12"/>
      <c r="J23" s="6"/>
      <c r="K23" s="246" t="s">
        <v>26</v>
      </c>
      <c r="L23" s="257">
        <v>1.0440052701609082</v>
      </c>
      <c r="M23" s="257">
        <v>1.0440052701608995</v>
      </c>
      <c r="N23" s="6"/>
      <c r="O23" s="26"/>
      <c r="P23" s="125"/>
      <c r="Q23" s="203"/>
    </row>
    <row r="24" spans="1:20" s="6" customFormat="1" ht="14.25" customHeight="1" x14ac:dyDescent="0.25">
      <c r="A24" s="8"/>
      <c r="C24" s="16"/>
      <c r="D24" s="16"/>
      <c r="E24" s="16"/>
      <c r="F24" s="16"/>
      <c r="G24" s="16"/>
      <c r="H24" s="16"/>
      <c r="I24" s="12"/>
      <c r="J24" s="79"/>
      <c r="K24" s="246"/>
      <c r="L24" s="246"/>
      <c r="M24" s="246"/>
      <c r="O24" s="26"/>
    </row>
    <row r="25" spans="1:20" s="6" customFormat="1" ht="14.25" customHeight="1" x14ac:dyDescent="0.25">
      <c r="A25" s="8"/>
      <c r="B25" s="294" t="s">
        <v>138</v>
      </c>
      <c r="C25" s="294"/>
      <c r="D25" s="294"/>
      <c r="E25" s="294"/>
      <c r="F25" s="294"/>
      <c r="G25" s="294"/>
      <c r="H25" s="294"/>
      <c r="I25" s="12"/>
      <c r="J25" s="79"/>
      <c r="K25" s="246"/>
      <c r="L25" s="246"/>
      <c r="M25" s="246"/>
      <c r="O25" s="26"/>
    </row>
    <row r="26" spans="1:20" s="6" customFormat="1" ht="3.75" customHeight="1" x14ac:dyDescent="0.25">
      <c r="A26" s="8"/>
      <c r="B26" s="151"/>
      <c r="C26" s="151"/>
      <c r="D26" s="151"/>
      <c r="F26" s="177"/>
      <c r="G26" s="177"/>
      <c r="H26" s="177"/>
      <c r="I26" s="12"/>
      <c r="J26" s="79"/>
      <c r="K26" s="246"/>
      <c r="L26" s="246"/>
      <c r="M26" s="246"/>
      <c r="O26" s="26"/>
    </row>
    <row r="27" spans="1:20" s="6" customFormat="1" ht="14.25" customHeight="1" x14ac:dyDescent="0.25">
      <c r="A27" s="8"/>
      <c r="B27" s="294" t="s">
        <v>221</v>
      </c>
      <c r="C27" s="294"/>
      <c r="D27" s="294"/>
      <c r="E27" s="177" t="s">
        <v>227</v>
      </c>
      <c r="F27" s="177"/>
      <c r="G27" s="177"/>
      <c r="H27" s="177"/>
      <c r="I27" s="12"/>
      <c r="J27" s="112"/>
      <c r="K27" s="255"/>
      <c r="L27" s="249"/>
      <c r="M27" s="237"/>
      <c r="N27" s="26"/>
      <c r="O27" s="207"/>
      <c r="P27" s="51"/>
      <c r="Q27" s="51"/>
      <c r="R27" s="51"/>
      <c r="S27" s="51"/>
      <c r="T27" s="51"/>
    </row>
    <row r="28" spans="1:20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2"/>
      <c r="J28" s="112"/>
      <c r="K28" s="112"/>
      <c r="L28" s="210"/>
      <c r="M28" s="26"/>
      <c r="N28" s="26"/>
      <c r="O28" s="207"/>
      <c r="P28" s="51"/>
      <c r="Q28" s="51"/>
      <c r="R28" s="51"/>
      <c r="S28" s="51"/>
      <c r="T28" s="51"/>
    </row>
    <row r="29" spans="1:2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2"/>
      <c r="J29" s="112"/>
      <c r="K29" s="112"/>
      <c r="L29" s="210"/>
      <c r="M29" s="26"/>
      <c r="N29" s="208"/>
      <c r="O29" s="208"/>
      <c r="P29" s="51"/>
      <c r="Q29" s="51"/>
      <c r="R29" s="51"/>
      <c r="S29" s="51"/>
      <c r="T29" s="51"/>
    </row>
    <row r="30" spans="1:2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2"/>
      <c r="J30" s="112"/>
      <c r="K30" s="112"/>
      <c r="L30" s="210"/>
      <c r="M30" s="26"/>
      <c r="N30" s="209"/>
      <c r="O30" s="209"/>
      <c r="P30" s="52"/>
      <c r="Q30" s="52"/>
      <c r="R30" s="52"/>
      <c r="S30" s="52"/>
      <c r="T30" s="52"/>
    </row>
    <row r="31" spans="1:2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2"/>
      <c r="J31" s="112"/>
      <c r="K31" s="112"/>
      <c r="L31" s="210"/>
      <c r="M31" s="26"/>
      <c r="N31" s="209"/>
      <c r="O31" s="209"/>
      <c r="P31" s="52"/>
      <c r="Q31" s="52"/>
      <c r="R31" s="52"/>
      <c r="S31" s="52"/>
      <c r="T31" s="52"/>
    </row>
    <row r="32" spans="1:2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2"/>
      <c r="J32" s="17"/>
      <c r="K32" s="79"/>
      <c r="L32" s="126"/>
      <c r="N32" s="165"/>
      <c r="O32" s="52"/>
      <c r="P32" s="52"/>
      <c r="Q32" s="52"/>
      <c r="R32" s="52"/>
      <c r="S32" s="52"/>
      <c r="T32" s="52"/>
    </row>
    <row r="33" spans="1:2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2"/>
      <c r="J33" s="17"/>
      <c r="K33" s="79"/>
      <c r="L33" s="126"/>
      <c r="N33" s="165"/>
      <c r="O33" s="52"/>
      <c r="P33" s="52"/>
      <c r="Q33" s="52"/>
      <c r="R33" s="52"/>
      <c r="S33" s="52"/>
      <c r="T33" s="52"/>
    </row>
    <row r="34" spans="1:2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2"/>
      <c r="J34" s="17"/>
      <c r="K34" s="79"/>
      <c r="L34" s="126"/>
      <c r="N34" s="165"/>
      <c r="O34" s="52"/>
      <c r="P34" s="52"/>
      <c r="Q34" s="52"/>
      <c r="R34" s="52"/>
      <c r="S34" s="52"/>
      <c r="T34" s="52"/>
    </row>
    <row r="35" spans="1:2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2"/>
      <c r="J35" s="17"/>
      <c r="K35" s="79"/>
      <c r="L35" s="126"/>
      <c r="N35" s="165"/>
      <c r="O35" s="52"/>
      <c r="P35" s="52"/>
      <c r="Q35" s="52"/>
      <c r="R35" s="52"/>
      <c r="S35" s="52"/>
      <c r="T35" s="52"/>
    </row>
    <row r="36" spans="1:2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2"/>
      <c r="J36" s="17"/>
      <c r="K36" s="79"/>
      <c r="L36" s="126"/>
      <c r="N36" s="165"/>
      <c r="O36" s="52"/>
      <c r="P36" s="52"/>
      <c r="Q36" s="52"/>
      <c r="R36" s="52"/>
      <c r="S36" s="52"/>
      <c r="T36" s="52"/>
    </row>
    <row r="37" spans="1:2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2"/>
      <c r="J37" s="17"/>
      <c r="K37" s="79"/>
      <c r="L37" s="126"/>
      <c r="N37" s="165"/>
      <c r="O37" s="52"/>
      <c r="P37" s="52"/>
      <c r="Q37" s="52"/>
      <c r="R37" s="52"/>
      <c r="S37" s="52"/>
      <c r="T37" s="52"/>
    </row>
    <row r="38" spans="1:2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2"/>
      <c r="J38" s="17"/>
      <c r="K38" s="79"/>
      <c r="L38" s="126"/>
      <c r="N38" s="165"/>
      <c r="O38" s="52"/>
      <c r="P38" s="52"/>
      <c r="Q38" s="52"/>
      <c r="R38" s="52"/>
      <c r="S38" s="52"/>
      <c r="T38" s="52"/>
    </row>
    <row r="39" spans="1:20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2"/>
      <c r="J39" s="17"/>
      <c r="K39" s="79"/>
      <c r="L39" s="126"/>
      <c r="N39" s="165"/>
      <c r="O39" s="52"/>
      <c r="P39" s="52"/>
      <c r="Q39" s="52"/>
      <c r="R39" s="52"/>
      <c r="S39" s="52"/>
      <c r="T39" s="52"/>
    </row>
    <row r="40" spans="1:20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2"/>
      <c r="J40" s="17"/>
      <c r="K40" s="79"/>
      <c r="L40" s="126"/>
      <c r="N40" s="165"/>
      <c r="O40" s="52"/>
      <c r="P40" s="52"/>
      <c r="Q40" s="52"/>
      <c r="R40" s="52"/>
      <c r="S40" s="52"/>
      <c r="T40" s="52"/>
    </row>
    <row r="41" spans="1:20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2"/>
      <c r="J41" s="17"/>
      <c r="K41" s="79"/>
      <c r="L41" s="126"/>
      <c r="N41" s="165"/>
      <c r="O41" s="52"/>
      <c r="P41" s="52"/>
      <c r="Q41" s="52"/>
      <c r="R41" s="52"/>
      <c r="S41" s="52"/>
      <c r="T41" s="52"/>
    </row>
    <row r="42" spans="1:20" s="6" customFormat="1" x14ac:dyDescent="0.25">
      <c r="A42" s="8"/>
      <c r="B42" s="10"/>
      <c r="C42" s="16"/>
      <c r="D42" s="16"/>
      <c r="E42" s="16"/>
      <c r="F42" s="16"/>
      <c r="G42" s="16"/>
      <c r="H42" s="18"/>
      <c r="I42" s="12"/>
      <c r="J42" s="19"/>
      <c r="K42" s="47"/>
      <c r="L42" s="126"/>
      <c r="N42" s="165"/>
      <c r="O42" s="52"/>
      <c r="P42" s="52"/>
      <c r="Q42" s="52"/>
      <c r="R42" s="52"/>
      <c r="S42" s="52"/>
      <c r="T42" s="52"/>
    </row>
    <row r="43" spans="1:20" x14ac:dyDescent="0.25">
      <c r="A43" s="8"/>
      <c r="B43" s="64" t="s">
        <v>30</v>
      </c>
      <c r="I43" s="12"/>
      <c r="J43" s="10"/>
    </row>
    <row r="44" spans="1:20" x14ac:dyDescent="0.25">
      <c r="A44" s="21"/>
      <c r="B44" s="22" t="str">
        <f>+'Industria variación anual %'!B42</f>
        <v>Fuente: Dane, MTMR. Diciembre de 2015</v>
      </c>
      <c r="C44" s="23"/>
      <c r="D44" s="23"/>
      <c r="E44" s="23"/>
      <c r="F44" s="23"/>
      <c r="G44" s="23"/>
      <c r="H44" s="23"/>
      <c r="I44" s="24"/>
    </row>
    <row r="47" spans="1:20" x14ac:dyDescent="0.25">
      <c r="B47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K12:M22">
    <sortCondition ref="M12:M22"/>
  </sortState>
  <mergeCells count="5">
    <mergeCell ref="B7:H7"/>
    <mergeCell ref="B8:H8"/>
    <mergeCell ref="C10:F10"/>
    <mergeCell ref="B27:D27"/>
    <mergeCell ref="B25:H25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R72"/>
  <sheetViews>
    <sheetView zoomScaleNormal="100" zoomScaleSheetLayoutView="85" workbookViewId="0"/>
  </sheetViews>
  <sheetFormatPr baseColWidth="10" defaultColWidth="10.85546875" defaultRowHeight="15.75" x14ac:dyDescent="0.25"/>
  <cols>
    <col min="1" max="1" width="1.85546875" style="7" customWidth="1"/>
    <col min="2" max="2" width="77" style="7" customWidth="1"/>
    <col min="3" max="7" width="8.5703125" style="7" customWidth="1"/>
    <col min="8" max="8" width="13.85546875" style="7" customWidth="1"/>
    <col min="9" max="9" width="0.7109375" style="7" customWidth="1"/>
    <col min="10" max="10" width="10.85546875" style="7"/>
    <col min="11" max="11" width="16.140625" style="6" customWidth="1"/>
    <col min="12" max="12" width="10.85546875" style="6" customWidth="1"/>
    <col min="13" max="18" width="10.85546875" style="6"/>
    <col min="19" max="16384" width="10.85546875" style="7"/>
  </cols>
  <sheetData>
    <row r="1" spans="1:16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6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6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6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6" x14ac:dyDescent="0.25">
      <c r="A5" s="8"/>
      <c r="B5" s="9"/>
      <c r="C5" s="9"/>
      <c r="D5" s="9"/>
      <c r="E5" s="9"/>
      <c r="F5" s="9"/>
      <c r="G5" s="9"/>
      <c r="H5" s="9"/>
      <c r="I5" s="12"/>
    </row>
    <row r="6" spans="1:16" x14ac:dyDescent="0.25">
      <c r="A6" s="8"/>
      <c r="B6" s="9"/>
      <c r="C6" s="9"/>
      <c r="D6" s="9"/>
      <c r="E6" s="9"/>
      <c r="F6" s="9"/>
      <c r="G6" s="9"/>
      <c r="H6" s="9"/>
      <c r="I6" s="12"/>
    </row>
    <row r="7" spans="1:16" x14ac:dyDescent="0.25">
      <c r="A7" s="8"/>
      <c r="B7" s="283" t="s">
        <v>139</v>
      </c>
      <c r="C7" s="283"/>
      <c r="D7" s="283"/>
      <c r="E7" s="283"/>
      <c r="F7" s="283"/>
      <c r="G7" s="283"/>
      <c r="H7" s="283"/>
      <c r="I7" s="12"/>
      <c r="J7" s="26"/>
      <c r="K7" s="26"/>
      <c r="L7" s="26"/>
      <c r="M7" s="26"/>
      <c r="N7" s="26"/>
      <c r="O7" s="26"/>
      <c r="P7" s="26"/>
    </row>
    <row r="8" spans="1:16" x14ac:dyDescent="0.25">
      <c r="A8" s="8"/>
      <c r="B8" s="280" t="s">
        <v>235</v>
      </c>
      <c r="C8" s="280"/>
      <c r="D8" s="280"/>
      <c r="E8" s="280"/>
      <c r="F8" s="280"/>
      <c r="G8" s="280"/>
      <c r="H8" s="280"/>
      <c r="I8" s="12"/>
      <c r="J8" s="26"/>
      <c r="K8" s="26"/>
      <c r="L8" s="26"/>
      <c r="M8" s="26"/>
      <c r="N8" s="26"/>
      <c r="O8" s="26"/>
      <c r="P8" s="26"/>
    </row>
    <row r="9" spans="1:16" x14ac:dyDescent="0.25">
      <c r="A9" s="8"/>
      <c r="B9" s="9"/>
      <c r="C9" s="60"/>
      <c r="D9" s="60"/>
      <c r="E9" s="9"/>
      <c r="F9" s="9"/>
      <c r="G9" s="9"/>
      <c r="H9" s="9"/>
      <c r="I9" s="12"/>
      <c r="J9" s="246"/>
      <c r="K9" s="246"/>
      <c r="L9" s="246"/>
      <c r="M9" s="246"/>
      <c r="O9" s="26"/>
      <c r="P9" s="26"/>
    </row>
    <row r="10" spans="1:16" ht="15.75" customHeight="1" x14ac:dyDescent="0.25">
      <c r="A10" s="8"/>
      <c r="B10" s="10"/>
      <c r="C10" s="287" t="s">
        <v>0</v>
      </c>
      <c r="D10" s="287"/>
      <c r="E10" s="287"/>
      <c r="F10" s="287"/>
      <c r="G10" s="287"/>
      <c r="H10" s="68" t="s">
        <v>35</v>
      </c>
      <c r="I10" s="12"/>
      <c r="J10" s="246"/>
      <c r="K10" s="246"/>
      <c r="L10" s="246"/>
      <c r="M10" s="246"/>
      <c r="O10" s="26"/>
      <c r="P10" s="26"/>
    </row>
    <row r="11" spans="1:16" x14ac:dyDescent="0.25">
      <c r="A11" s="8"/>
      <c r="C11" s="69">
        <v>2011</v>
      </c>
      <c r="D11" s="69">
        <v>2012</v>
      </c>
      <c r="E11" s="69">
        <v>2013</v>
      </c>
      <c r="F11" s="69">
        <v>2014</v>
      </c>
      <c r="G11" s="69">
        <v>2015</v>
      </c>
      <c r="H11" s="69">
        <v>2015</v>
      </c>
      <c r="I11" s="12"/>
      <c r="J11" s="246"/>
      <c r="K11" s="246"/>
      <c r="L11" s="246"/>
      <c r="M11" s="246"/>
      <c r="O11" s="26"/>
      <c r="P11" s="26"/>
    </row>
    <row r="12" spans="1:16" ht="12" customHeight="1" x14ac:dyDescent="0.25">
      <c r="A12" s="8"/>
      <c r="C12" s="60"/>
      <c r="D12" s="60"/>
      <c r="E12" s="60"/>
      <c r="F12" s="60"/>
      <c r="G12" s="192"/>
      <c r="I12" s="12"/>
      <c r="J12" s="246"/>
      <c r="K12" s="246"/>
      <c r="L12" s="257"/>
      <c r="M12" s="257"/>
      <c r="O12" s="26"/>
      <c r="P12" s="26"/>
    </row>
    <row r="13" spans="1:16" x14ac:dyDescent="0.25">
      <c r="A13" s="8"/>
      <c r="B13" s="49" t="s">
        <v>26</v>
      </c>
      <c r="C13" s="83">
        <v>5.132570467220134</v>
      </c>
      <c r="D13" s="83">
        <v>-0.49601208618187798</v>
      </c>
      <c r="E13" s="83">
        <v>4.0627781606355313</v>
      </c>
      <c r="F13" s="83">
        <v>-1.6956420467439983</v>
      </c>
      <c r="G13" s="75">
        <v>1.8783863084103132</v>
      </c>
      <c r="H13" s="75">
        <v>1.8783863084103458</v>
      </c>
      <c r="I13" s="12"/>
      <c r="J13" s="246"/>
      <c r="K13" s="246" t="s">
        <v>142</v>
      </c>
      <c r="L13" s="257">
        <v>-35.489503023711137</v>
      </c>
      <c r="M13" s="257">
        <v>-2.0710354068225101</v>
      </c>
      <c r="O13" s="236"/>
      <c r="P13" s="26"/>
    </row>
    <row r="14" spans="1:16" x14ac:dyDescent="0.25">
      <c r="A14" s="8"/>
      <c r="B14" s="218" t="s">
        <v>219</v>
      </c>
      <c r="C14" s="84">
        <v>-1.8404422055231038</v>
      </c>
      <c r="D14" s="84">
        <v>-0.71389811288635485</v>
      </c>
      <c r="E14" s="84">
        <v>1.9372892751979123</v>
      </c>
      <c r="F14" s="84">
        <v>-7.4196262958795387</v>
      </c>
      <c r="G14" s="75">
        <v>19.540698161412905</v>
      </c>
      <c r="H14" s="132">
        <v>1.9580679610729976</v>
      </c>
      <c r="I14" s="12"/>
      <c r="J14" s="246"/>
      <c r="K14" s="246" t="s">
        <v>69</v>
      </c>
      <c r="L14" s="257">
        <v>-11.340916090973892</v>
      </c>
      <c r="M14" s="257">
        <v>-0.63130258212233537</v>
      </c>
      <c r="O14" s="236"/>
      <c r="P14" s="26"/>
    </row>
    <row r="15" spans="1:16" x14ac:dyDescent="0.25">
      <c r="A15" s="8"/>
      <c r="B15" s="218" t="s">
        <v>206</v>
      </c>
      <c r="C15" s="84">
        <v>-1.4249956861403774</v>
      </c>
      <c r="D15" s="84">
        <v>3.9056181046344562</v>
      </c>
      <c r="E15" s="84">
        <v>3.7178554405237207</v>
      </c>
      <c r="F15" s="84">
        <v>-1.9417526300390051</v>
      </c>
      <c r="G15" s="75">
        <v>26.511105071864648</v>
      </c>
      <c r="H15" s="132">
        <v>0.99563672173947471</v>
      </c>
      <c r="I15" s="12"/>
      <c r="J15" s="246"/>
      <c r="K15" s="246" t="s">
        <v>141</v>
      </c>
      <c r="L15" s="257">
        <v>-1.1921573143987132</v>
      </c>
      <c r="M15" s="257">
        <v>-0.13777222503910591</v>
      </c>
      <c r="O15" s="236"/>
      <c r="P15" s="26"/>
    </row>
    <row r="16" spans="1:16" x14ac:dyDescent="0.25">
      <c r="A16" s="8"/>
      <c r="B16" s="218" t="s">
        <v>198</v>
      </c>
      <c r="C16" s="84">
        <v>10.96739093619037</v>
      </c>
      <c r="D16" s="84">
        <v>3.1674027933206617</v>
      </c>
      <c r="E16" s="84">
        <v>29.399057627782696</v>
      </c>
      <c r="F16" s="84">
        <v>-16.160783045315625</v>
      </c>
      <c r="G16" s="75">
        <v>24.711696550935685</v>
      </c>
      <c r="H16" s="132">
        <v>0.69123524641419687</v>
      </c>
      <c r="I16" s="12"/>
      <c r="J16" s="246"/>
      <c r="K16" s="246" t="s">
        <v>73</v>
      </c>
      <c r="L16" s="257">
        <v>-0.30126307485825521</v>
      </c>
      <c r="M16" s="257">
        <v>-7.2145469333060402E-2</v>
      </c>
      <c r="O16" s="236"/>
      <c r="P16" s="26"/>
    </row>
    <row r="17" spans="1:17" x14ac:dyDescent="0.25">
      <c r="A17" s="8"/>
      <c r="B17" s="218" t="s">
        <v>203</v>
      </c>
      <c r="C17" s="84">
        <v>2.0179850821812551</v>
      </c>
      <c r="D17" s="84">
        <v>0.73903794174199788</v>
      </c>
      <c r="E17" s="84">
        <v>8.1152596090879001</v>
      </c>
      <c r="F17" s="84">
        <v>4.9688518849547734</v>
      </c>
      <c r="G17" s="75">
        <v>6.2031147409963268</v>
      </c>
      <c r="H17" s="132">
        <v>0.38135783701187043</v>
      </c>
      <c r="I17" s="12"/>
      <c r="J17" s="246"/>
      <c r="K17" s="246" t="s">
        <v>2</v>
      </c>
      <c r="L17" s="257">
        <v>0.49089136753808305</v>
      </c>
      <c r="M17" s="257">
        <v>4.2359128005913252E-2</v>
      </c>
      <c r="O17" s="236"/>
      <c r="P17" s="26"/>
    </row>
    <row r="18" spans="1:17" ht="15.75" customHeight="1" x14ac:dyDescent="0.25">
      <c r="A18" s="8"/>
      <c r="B18" s="218" t="s">
        <v>207</v>
      </c>
      <c r="C18" s="84">
        <v>10.797022701434571</v>
      </c>
      <c r="D18" s="84">
        <v>6.5352967824020283</v>
      </c>
      <c r="E18" s="84">
        <v>6.0833106066089897</v>
      </c>
      <c r="F18" s="84">
        <v>1.1622003047249763</v>
      </c>
      <c r="G18" s="75">
        <v>4.2171771824126125</v>
      </c>
      <c r="H18" s="132">
        <v>0.37559505895401002</v>
      </c>
      <c r="I18" s="12"/>
      <c r="J18" s="246"/>
      <c r="K18" s="246" t="s">
        <v>75</v>
      </c>
      <c r="L18" s="257">
        <v>3.2168029886894089</v>
      </c>
      <c r="M18" s="257">
        <v>0.13798609565288503</v>
      </c>
      <c r="O18" s="236"/>
      <c r="P18" s="26"/>
    </row>
    <row r="19" spans="1:17" x14ac:dyDescent="0.25">
      <c r="A19" s="8"/>
      <c r="B19" s="218" t="s">
        <v>209</v>
      </c>
      <c r="C19" s="84">
        <v>4.1094774675806178</v>
      </c>
      <c r="D19" s="84">
        <v>-2.6727624378799675</v>
      </c>
      <c r="E19" s="84">
        <v>-1.7520611153428689</v>
      </c>
      <c r="F19" s="84">
        <v>-2.9898839060442981</v>
      </c>
      <c r="G19" s="75">
        <v>2.4381460538317299</v>
      </c>
      <c r="H19" s="132">
        <v>0.20840394287597866</v>
      </c>
      <c r="I19" s="12"/>
      <c r="J19" s="246"/>
      <c r="K19" s="246" t="s">
        <v>31</v>
      </c>
      <c r="L19" s="257">
        <v>2.4381460538317299</v>
      </c>
      <c r="M19" s="257">
        <v>0.20840394287597866</v>
      </c>
      <c r="O19" s="236"/>
      <c r="P19" s="26"/>
    </row>
    <row r="20" spans="1:17" ht="15.75" customHeight="1" x14ac:dyDescent="0.25">
      <c r="A20" s="8"/>
      <c r="B20" s="218" t="s">
        <v>210</v>
      </c>
      <c r="C20" s="84">
        <v>17.189228277640083</v>
      </c>
      <c r="D20" s="84">
        <v>41.220806233782156</v>
      </c>
      <c r="E20" s="84">
        <v>22.964113150480742</v>
      </c>
      <c r="F20" s="84">
        <v>-15.835210358378959</v>
      </c>
      <c r="G20" s="75">
        <v>3.2168029886894089</v>
      </c>
      <c r="H20" s="132">
        <v>0.13798609565288503</v>
      </c>
      <c r="I20" s="12"/>
      <c r="J20" s="246"/>
      <c r="K20" s="246" t="s">
        <v>27</v>
      </c>
      <c r="L20" s="257">
        <v>4.2171771824126125</v>
      </c>
      <c r="M20" s="257">
        <v>0.37559505895401002</v>
      </c>
      <c r="O20" s="236"/>
      <c r="P20" s="26"/>
    </row>
    <row r="21" spans="1:17" x14ac:dyDescent="0.25">
      <c r="A21" s="8"/>
      <c r="B21" s="218" t="s">
        <v>197</v>
      </c>
      <c r="C21" s="84">
        <v>5.7347909759171358</v>
      </c>
      <c r="D21" s="84">
        <v>-2.7928765286571604</v>
      </c>
      <c r="E21" s="84">
        <v>18.557275975520795</v>
      </c>
      <c r="F21" s="84">
        <v>6.7849219418141899</v>
      </c>
      <c r="G21" s="75">
        <v>0.49089136753808305</v>
      </c>
      <c r="H21" s="132">
        <v>4.2359128005913252E-2</v>
      </c>
      <c r="I21" s="12"/>
      <c r="J21" s="246"/>
      <c r="K21" s="246" t="s">
        <v>76</v>
      </c>
      <c r="L21" s="257">
        <v>6.2031147409963268</v>
      </c>
      <c r="M21" s="257">
        <v>0.38135783701187043</v>
      </c>
      <c r="O21" s="236"/>
      <c r="P21" s="26"/>
    </row>
    <row r="22" spans="1:17" x14ac:dyDescent="0.25">
      <c r="A22" s="8"/>
      <c r="B22" s="218" t="s">
        <v>22</v>
      </c>
      <c r="C22" s="84">
        <v>11.449235505894478</v>
      </c>
      <c r="D22" s="84">
        <v>-8.2417349493167222</v>
      </c>
      <c r="E22" s="84">
        <v>0.57767770772565541</v>
      </c>
      <c r="F22" s="84">
        <v>0.20629958839070639</v>
      </c>
      <c r="G22" s="75">
        <v>-0.30126307485825521</v>
      </c>
      <c r="H22" s="132">
        <v>-7.2145469333060402E-2</v>
      </c>
      <c r="I22" s="12"/>
      <c r="J22" s="246"/>
      <c r="K22" s="246" t="s">
        <v>46</v>
      </c>
      <c r="L22" s="257">
        <v>24.711696550935685</v>
      </c>
      <c r="M22" s="257">
        <v>0.69123524641419687</v>
      </c>
      <c r="O22" s="236"/>
      <c r="P22" s="26"/>
    </row>
    <row r="23" spans="1:17" x14ac:dyDescent="0.25">
      <c r="A23" s="8"/>
      <c r="B23" s="218" t="s">
        <v>208</v>
      </c>
      <c r="C23" s="84">
        <v>-2.7644848849833608</v>
      </c>
      <c r="D23" s="84">
        <v>13.63307464637775</v>
      </c>
      <c r="E23" s="84">
        <v>-2.7940455833833653</v>
      </c>
      <c r="F23" s="84">
        <v>-1.7114491775293743</v>
      </c>
      <c r="G23" s="75">
        <v>-1.1921573143987132</v>
      </c>
      <c r="H23" s="132">
        <v>-0.13777222503910591</v>
      </c>
      <c r="I23" s="12"/>
      <c r="J23" s="246"/>
      <c r="K23" s="246" t="s">
        <v>23</v>
      </c>
      <c r="L23" s="257">
        <v>26.511105071864648</v>
      </c>
      <c r="M23" s="257">
        <v>0.99563672173947471</v>
      </c>
      <c r="O23" s="236"/>
      <c r="P23" s="26"/>
    </row>
    <row r="24" spans="1:17" x14ac:dyDescent="0.25">
      <c r="A24" s="8"/>
      <c r="B24" s="218" t="s">
        <v>64</v>
      </c>
      <c r="C24" s="84">
        <v>0.84515995360379748</v>
      </c>
      <c r="D24" s="84">
        <v>-15.464920623292556</v>
      </c>
      <c r="E24" s="84">
        <v>-6.5511595649730907</v>
      </c>
      <c r="F24" s="84">
        <v>0.87449695323536503</v>
      </c>
      <c r="G24" s="75">
        <v>-11.340916090973892</v>
      </c>
      <c r="H24" s="132">
        <v>-0.63130258212233537</v>
      </c>
      <c r="I24" s="12"/>
      <c r="J24" s="246"/>
      <c r="K24" s="246" t="s">
        <v>77</v>
      </c>
      <c r="L24" s="257">
        <v>19.540698161412905</v>
      </c>
      <c r="M24" s="257">
        <v>1.9580679610729976</v>
      </c>
      <c r="O24" s="236"/>
      <c r="P24" s="26"/>
    </row>
    <row r="25" spans="1:17" x14ac:dyDescent="0.25">
      <c r="A25" s="8"/>
      <c r="B25" s="219" t="s">
        <v>202</v>
      </c>
      <c r="C25" s="84">
        <v>6.5126687172041926</v>
      </c>
      <c r="D25" s="84">
        <v>-3.2291416753018467</v>
      </c>
      <c r="E25" s="84">
        <v>8.3199780338146638</v>
      </c>
      <c r="F25" s="84">
        <v>-1.2808359557646014</v>
      </c>
      <c r="G25" s="75">
        <v>-35.489503023711137</v>
      </c>
      <c r="H25" s="132">
        <v>-2.0710354068225101</v>
      </c>
      <c r="I25" s="12"/>
      <c r="J25" s="246"/>
      <c r="K25" s="246" t="s">
        <v>26</v>
      </c>
      <c r="L25" s="257">
        <v>1.8783863084103132</v>
      </c>
      <c r="M25" s="257">
        <v>1.8783863084103458</v>
      </c>
      <c r="O25" s="26"/>
      <c r="P25" s="203"/>
      <c r="Q25" s="203"/>
    </row>
    <row r="26" spans="1:17" x14ac:dyDescent="0.25">
      <c r="A26" s="8"/>
      <c r="B26" s="204"/>
      <c r="C26" s="204"/>
      <c r="D26" s="204"/>
      <c r="E26" s="204"/>
      <c r="F26" s="204"/>
      <c r="G26" s="204"/>
      <c r="H26" s="204"/>
      <c r="I26" s="12"/>
      <c r="J26" s="246"/>
      <c r="K26" s="246"/>
      <c r="L26" s="257"/>
      <c r="M26" s="257"/>
      <c r="O26" s="26"/>
      <c r="P26" s="26"/>
    </row>
    <row r="27" spans="1:17" s="6" customFormat="1" ht="14.25" customHeight="1" x14ac:dyDescent="0.25">
      <c r="A27" s="8"/>
      <c r="B27" s="288" t="s">
        <v>140</v>
      </c>
      <c r="C27" s="288"/>
      <c r="D27" s="288"/>
      <c r="E27" s="288"/>
      <c r="F27" s="288"/>
      <c r="G27" s="288"/>
      <c r="H27" s="288"/>
      <c r="I27" s="12"/>
      <c r="J27" s="246"/>
      <c r="K27" s="246"/>
      <c r="L27" s="246"/>
      <c r="M27" s="246"/>
      <c r="O27" s="26"/>
      <c r="P27" s="26"/>
    </row>
    <row r="28" spans="1:17" s="6" customFormat="1" ht="14.25" customHeight="1" x14ac:dyDescent="0.25">
      <c r="A28" s="8"/>
      <c r="B28" s="288" t="s">
        <v>221</v>
      </c>
      <c r="C28" s="288"/>
      <c r="D28" s="176" t="s">
        <v>227</v>
      </c>
      <c r="E28" s="176"/>
      <c r="F28" s="176"/>
      <c r="G28" s="176"/>
      <c r="H28" s="176"/>
      <c r="I28" s="179"/>
      <c r="N28" s="51"/>
      <c r="O28" s="208"/>
      <c r="P28" s="208"/>
      <c r="Q28" s="51"/>
    </row>
    <row r="29" spans="1:17" s="6" customFormat="1" ht="14.25" customHeight="1" x14ac:dyDescent="0.25">
      <c r="A29" s="8"/>
      <c r="E29" s="134"/>
      <c r="F29" s="134"/>
      <c r="G29" s="134"/>
      <c r="H29" s="134"/>
      <c r="I29" s="179"/>
      <c r="L29" s="15"/>
      <c r="M29" s="51"/>
      <c r="N29" s="51"/>
      <c r="O29" s="208"/>
      <c r="P29" s="208"/>
      <c r="Q29" s="51"/>
    </row>
    <row r="30" spans="1:17" s="6" customFormat="1" ht="14.25" customHeight="1" x14ac:dyDescent="0.25">
      <c r="A30" s="8"/>
      <c r="B30" s="14"/>
      <c r="C30" s="16"/>
      <c r="D30" s="16"/>
      <c r="E30" s="17"/>
      <c r="F30" s="17"/>
      <c r="G30" s="17"/>
      <c r="H30" s="17"/>
      <c r="I30" s="12"/>
      <c r="K30" s="51"/>
      <c r="L30" s="51"/>
      <c r="M30" s="51"/>
      <c r="N30" s="51"/>
      <c r="O30" s="208"/>
      <c r="P30" s="51"/>
      <c r="Q30" s="51"/>
    </row>
    <row r="31" spans="1:17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K31" s="52"/>
      <c r="L31" s="52"/>
      <c r="M31" s="52"/>
      <c r="N31" s="52"/>
      <c r="O31" s="52"/>
      <c r="P31" s="52"/>
      <c r="Q31" s="52"/>
    </row>
    <row r="32" spans="1:17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7"/>
      <c r="K32" s="121"/>
      <c r="L32" s="121"/>
      <c r="M32" s="121"/>
      <c r="N32" s="52"/>
      <c r="O32" s="52"/>
      <c r="P32" s="52"/>
      <c r="Q32" s="52"/>
    </row>
    <row r="33" spans="1:17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7"/>
      <c r="K33" s="121"/>
      <c r="L33" s="121"/>
      <c r="M33" s="121"/>
      <c r="N33" s="52"/>
      <c r="O33" s="52"/>
      <c r="P33" s="52"/>
      <c r="Q33" s="52"/>
    </row>
    <row r="34" spans="1:17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7"/>
      <c r="K34" s="52"/>
      <c r="L34" s="52"/>
      <c r="M34" s="52"/>
      <c r="N34" s="52"/>
      <c r="O34" s="52"/>
      <c r="P34" s="52"/>
      <c r="Q34" s="52"/>
    </row>
    <row r="35" spans="1:17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7"/>
      <c r="K35" s="52"/>
      <c r="L35" s="52"/>
      <c r="M35" s="52"/>
      <c r="N35" s="52"/>
      <c r="O35" s="52"/>
      <c r="P35" s="52"/>
      <c r="Q35" s="52"/>
    </row>
    <row r="36" spans="1:17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7"/>
      <c r="K36" s="52"/>
      <c r="L36" s="52"/>
      <c r="M36" s="52"/>
      <c r="N36" s="52"/>
      <c r="O36" s="52"/>
      <c r="P36" s="52"/>
      <c r="Q36" s="52"/>
    </row>
    <row r="37" spans="1:17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7"/>
      <c r="K37" s="52"/>
      <c r="L37" s="52"/>
      <c r="M37" s="52"/>
      <c r="N37" s="52"/>
      <c r="O37" s="52"/>
      <c r="P37" s="52"/>
      <c r="Q37" s="52"/>
    </row>
    <row r="38" spans="1:17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7"/>
      <c r="K38" s="52"/>
      <c r="L38" s="52"/>
      <c r="M38" s="52"/>
      <c r="N38" s="52"/>
      <c r="O38" s="52"/>
      <c r="P38" s="52"/>
      <c r="Q38" s="52"/>
    </row>
    <row r="39" spans="1:17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7"/>
      <c r="K39" s="52"/>
      <c r="L39" s="52"/>
      <c r="M39" s="52"/>
      <c r="N39" s="52"/>
      <c r="O39" s="52"/>
      <c r="P39" s="52"/>
      <c r="Q39" s="52"/>
    </row>
    <row r="40" spans="1:17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7"/>
      <c r="K40" s="52"/>
      <c r="L40" s="52"/>
      <c r="M40" s="52"/>
      <c r="N40" s="52"/>
      <c r="O40" s="52"/>
      <c r="P40" s="52"/>
      <c r="Q40" s="52"/>
    </row>
    <row r="41" spans="1:17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J41" s="7"/>
      <c r="K41" s="52"/>
      <c r="L41" s="52"/>
      <c r="M41" s="52"/>
      <c r="N41" s="52"/>
      <c r="O41" s="52"/>
      <c r="P41" s="52"/>
      <c r="Q41" s="52"/>
    </row>
    <row r="42" spans="1:17" s="6" customFormat="1" ht="14.25" customHeight="1" x14ac:dyDescent="0.25">
      <c r="A42" s="8"/>
      <c r="B42" s="14"/>
      <c r="C42" s="16"/>
      <c r="D42" s="16"/>
      <c r="E42" s="17"/>
      <c r="F42" s="17"/>
      <c r="G42" s="17"/>
      <c r="H42" s="17"/>
      <c r="I42" s="12"/>
      <c r="J42" s="7"/>
      <c r="K42" s="52"/>
      <c r="L42" s="52"/>
      <c r="M42" s="52"/>
      <c r="N42" s="52"/>
      <c r="O42" s="52"/>
      <c r="P42" s="52"/>
      <c r="Q42" s="52"/>
    </row>
    <row r="43" spans="1:17" s="6" customFormat="1" x14ac:dyDescent="0.25">
      <c r="A43" s="8"/>
      <c r="B43" s="64"/>
      <c r="C43" s="10"/>
      <c r="D43" s="10"/>
      <c r="E43" s="10"/>
      <c r="F43" s="10"/>
      <c r="G43" s="10"/>
      <c r="H43" s="10"/>
      <c r="I43" s="12"/>
      <c r="J43" s="10"/>
    </row>
    <row r="44" spans="1:17" x14ac:dyDescent="0.25">
      <c r="A44" s="8"/>
      <c r="B44" s="64"/>
      <c r="C44" s="10"/>
      <c r="D44" s="10"/>
      <c r="E44" s="10"/>
      <c r="F44" s="10"/>
      <c r="G44" s="10"/>
      <c r="H44" s="10"/>
      <c r="I44" s="12"/>
      <c r="J44" s="10"/>
    </row>
    <row r="45" spans="1:17" x14ac:dyDescent="0.25">
      <c r="A45" s="8"/>
      <c r="B45" s="64" t="s">
        <v>109</v>
      </c>
      <c r="I45" s="12"/>
      <c r="J45" s="10"/>
    </row>
    <row r="46" spans="1:17" x14ac:dyDescent="0.25">
      <c r="A46" s="21"/>
      <c r="B46" s="22" t="str">
        <f>+'Industria variación anual %'!B42</f>
        <v>Fuente: Dane, MTMR. Diciembre de 2015</v>
      </c>
      <c r="C46" s="23"/>
      <c r="D46" s="23"/>
      <c r="E46" s="23"/>
      <c r="F46" s="23"/>
      <c r="G46" s="23"/>
      <c r="H46" s="23"/>
      <c r="I46" s="24"/>
    </row>
    <row r="49" spans="2:2" x14ac:dyDescent="0.25">
      <c r="B49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3" spans="2:2" x14ac:dyDescent="0.25">
      <c r="B63" s="26"/>
    </row>
    <row r="71" spans="2:2" x14ac:dyDescent="0.25">
      <c r="B71" s="26"/>
    </row>
    <row r="72" spans="2:2" x14ac:dyDescent="0.25">
      <c r="B72" s="26"/>
    </row>
  </sheetData>
  <sortState ref="K12:M24">
    <sortCondition ref="M12:M24"/>
  </sortState>
  <mergeCells count="5">
    <mergeCell ref="B7:H7"/>
    <mergeCell ref="B8:H8"/>
    <mergeCell ref="B28:C28"/>
    <mergeCell ref="C10:G10"/>
    <mergeCell ref="B27:H27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5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7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76.28515625" style="7" customWidth="1"/>
    <col min="3" max="7" width="7.28515625" style="7" customWidth="1"/>
    <col min="8" max="8" width="14.28515625" style="7" customWidth="1"/>
    <col min="9" max="9" width="0.85546875" style="7" customWidth="1"/>
    <col min="10" max="10" width="10.85546875" style="7"/>
    <col min="11" max="11" width="11.42578125" style="6" customWidth="1"/>
    <col min="12" max="12" width="10.85546875" style="6" customWidth="1"/>
    <col min="13" max="19" width="10.85546875" style="6"/>
    <col min="20" max="16384" width="10.85546875" style="7"/>
  </cols>
  <sheetData>
    <row r="1" spans="1:16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6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6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6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6" x14ac:dyDescent="0.25">
      <c r="A5" s="8"/>
      <c r="B5" s="9"/>
      <c r="C5" s="9"/>
      <c r="D5" s="9"/>
      <c r="E5" s="9"/>
      <c r="F5" s="9"/>
      <c r="G5" s="9"/>
      <c r="H5" s="9"/>
      <c r="I5" s="12"/>
    </row>
    <row r="6" spans="1:16" x14ac:dyDescent="0.25">
      <c r="A6" s="8"/>
      <c r="B6" s="9"/>
      <c r="C6" s="9"/>
      <c r="D6" s="9"/>
      <c r="E6" s="9"/>
      <c r="F6" s="9"/>
      <c r="G6" s="9"/>
      <c r="H6" s="9"/>
      <c r="I6" s="12"/>
    </row>
    <row r="7" spans="1:16" x14ac:dyDescent="0.25">
      <c r="A7" s="8"/>
      <c r="B7" s="283" t="s">
        <v>143</v>
      </c>
      <c r="C7" s="283"/>
      <c r="D7" s="283"/>
      <c r="E7" s="283"/>
      <c r="F7" s="283"/>
      <c r="G7" s="283"/>
      <c r="H7" s="283"/>
      <c r="I7" s="12"/>
      <c r="J7" s="237"/>
      <c r="K7" s="237"/>
      <c r="L7" s="237"/>
      <c r="M7" s="237"/>
      <c r="N7" s="237"/>
      <c r="O7" s="237"/>
      <c r="P7" s="237"/>
    </row>
    <row r="8" spans="1:16" x14ac:dyDescent="0.25">
      <c r="A8" s="8"/>
      <c r="B8" s="280" t="s">
        <v>235</v>
      </c>
      <c r="C8" s="280"/>
      <c r="D8" s="280"/>
      <c r="E8" s="280"/>
      <c r="F8" s="280"/>
      <c r="G8" s="280"/>
      <c r="H8" s="280"/>
      <c r="I8" s="12"/>
      <c r="J8" s="246"/>
      <c r="K8" s="246"/>
      <c r="L8" s="246"/>
      <c r="M8" s="246"/>
      <c r="N8" s="246"/>
      <c r="O8" s="237"/>
      <c r="P8" s="237"/>
    </row>
    <row r="9" spans="1:16" x14ac:dyDescent="0.25">
      <c r="A9" s="8"/>
      <c r="B9" s="9"/>
      <c r="C9" s="60"/>
      <c r="D9" s="60"/>
      <c r="E9" s="9"/>
      <c r="F9" s="9"/>
      <c r="G9" s="9"/>
      <c r="H9" s="9"/>
      <c r="I9" s="12"/>
      <c r="J9" s="246"/>
      <c r="K9" s="246"/>
      <c r="L9" s="246"/>
      <c r="M9" s="246"/>
      <c r="N9" s="246"/>
      <c r="O9" s="237"/>
      <c r="P9" s="237"/>
    </row>
    <row r="10" spans="1:16" ht="15.75" customHeight="1" x14ac:dyDescent="0.25">
      <c r="A10" s="8"/>
      <c r="C10" s="287" t="s">
        <v>0</v>
      </c>
      <c r="D10" s="287"/>
      <c r="E10" s="287"/>
      <c r="F10" s="287"/>
      <c r="G10" s="287"/>
      <c r="H10" s="68" t="s">
        <v>35</v>
      </c>
      <c r="I10" s="12"/>
      <c r="J10" s="246"/>
      <c r="K10" s="246"/>
      <c r="L10" s="246"/>
      <c r="M10" s="246"/>
      <c r="N10" s="246"/>
      <c r="O10" s="237"/>
      <c r="P10" s="237"/>
    </row>
    <row r="11" spans="1:16" x14ac:dyDescent="0.25">
      <c r="A11" s="8"/>
      <c r="C11" s="69">
        <v>2011</v>
      </c>
      <c r="D11" s="69">
        <v>2012</v>
      </c>
      <c r="E11" s="69">
        <v>2013</v>
      </c>
      <c r="F11" s="69">
        <v>2014</v>
      </c>
      <c r="G11" s="69">
        <v>2015</v>
      </c>
      <c r="H11" s="69">
        <v>2015</v>
      </c>
      <c r="I11" s="12"/>
      <c r="J11" s="246"/>
      <c r="N11" s="246"/>
      <c r="O11" s="237"/>
      <c r="P11" s="237"/>
    </row>
    <row r="12" spans="1:16" ht="12" customHeight="1" x14ac:dyDescent="0.25">
      <c r="A12" s="8"/>
      <c r="C12" s="60"/>
      <c r="D12" s="60"/>
      <c r="E12" s="60"/>
      <c r="F12" s="60"/>
      <c r="G12" s="192"/>
      <c r="I12" s="12"/>
      <c r="J12" s="246"/>
      <c r="K12" s="246"/>
      <c r="L12" s="246" t="s">
        <v>52</v>
      </c>
      <c r="M12" s="246" t="s">
        <v>51</v>
      </c>
      <c r="N12" s="246"/>
      <c r="O12" s="237"/>
      <c r="P12" s="237"/>
    </row>
    <row r="13" spans="1:16" ht="15.6" customHeight="1" x14ac:dyDescent="0.25">
      <c r="A13" s="8"/>
      <c r="B13" s="120" t="s">
        <v>26</v>
      </c>
      <c r="C13" s="83">
        <v>7.1465945903899382</v>
      </c>
      <c r="D13" s="83">
        <v>-1.3756542022573797</v>
      </c>
      <c r="E13" s="83">
        <v>2.8710941460347499</v>
      </c>
      <c r="F13" s="83">
        <v>-1.1706680790383075</v>
      </c>
      <c r="G13" s="75">
        <v>3.3154561859856955</v>
      </c>
      <c r="H13" s="75">
        <v>3.3154561859857075</v>
      </c>
      <c r="I13" s="12"/>
      <c r="J13" s="246"/>
      <c r="K13" s="246" t="s">
        <v>142</v>
      </c>
      <c r="L13" s="257">
        <v>-24.595539972904149</v>
      </c>
      <c r="M13" s="257">
        <v>-1.3349864012674011</v>
      </c>
      <c r="N13" s="246"/>
      <c r="O13" s="237"/>
      <c r="P13" s="237"/>
    </row>
    <row r="14" spans="1:16" x14ac:dyDescent="0.25">
      <c r="A14" s="8"/>
      <c r="B14" s="218" t="s">
        <v>219</v>
      </c>
      <c r="C14" s="84">
        <v>7.708592135156664</v>
      </c>
      <c r="D14" s="84">
        <v>-3.7724317545200989</v>
      </c>
      <c r="E14" s="84">
        <v>1.4077924853938839</v>
      </c>
      <c r="F14" s="84">
        <v>-8.730860919374777</v>
      </c>
      <c r="G14" s="75">
        <v>16.540381479038274</v>
      </c>
      <c r="H14" s="132">
        <v>1.3988826407947244</v>
      </c>
      <c r="I14" s="12"/>
      <c r="J14" s="246"/>
      <c r="K14" s="246" t="s">
        <v>69</v>
      </c>
      <c r="L14" s="257">
        <v>-12.647244695432093</v>
      </c>
      <c r="M14" s="257">
        <v>-0.745795835554803</v>
      </c>
      <c r="N14" s="246"/>
      <c r="O14" s="237"/>
      <c r="P14" s="237"/>
    </row>
    <row r="15" spans="1:16" ht="15" customHeight="1" x14ac:dyDescent="0.25">
      <c r="A15" s="8"/>
      <c r="B15" s="218" t="s">
        <v>206</v>
      </c>
      <c r="C15" s="84">
        <v>5.7644754769696931</v>
      </c>
      <c r="D15" s="84">
        <v>8.4693635437945289</v>
      </c>
      <c r="E15" s="84">
        <v>-0.35516986014863505</v>
      </c>
      <c r="F15" s="84">
        <v>-5.7476292345924662E-2</v>
      </c>
      <c r="G15" s="75">
        <v>23.95859891856999</v>
      </c>
      <c r="H15" s="132">
        <v>0.99763076896124614</v>
      </c>
      <c r="I15" s="12"/>
      <c r="J15" s="246"/>
      <c r="K15" s="246" t="s">
        <v>75</v>
      </c>
      <c r="L15" s="257">
        <v>0.87294615651644847</v>
      </c>
      <c r="M15" s="257">
        <v>4.0333456567251624E-2</v>
      </c>
      <c r="N15" s="246"/>
      <c r="O15" s="237"/>
      <c r="P15" s="237"/>
    </row>
    <row r="16" spans="1:16" x14ac:dyDescent="0.25">
      <c r="A16" s="8"/>
      <c r="B16" s="218" t="s">
        <v>203</v>
      </c>
      <c r="C16" s="84">
        <v>3.5872625170150627</v>
      </c>
      <c r="D16" s="84">
        <v>-0.67167314725993776</v>
      </c>
      <c r="E16" s="84">
        <v>5.4774544518898551</v>
      </c>
      <c r="F16" s="84">
        <v>3.0444263314209508</v>
      </c>
      <c r="G16" s="75">
        <v>12.767500476634623</v>
      </c>
      <c r="H16" s="132">
        <v>0.7941846680796989</v>
      </c>
      <c r="I16" s="12"/>
      <c r="J16" s="246"/>
      <c r="K16" s="246" t="s">
        <v>27</v>
      </c>
      <c r="L16" s="257">
        <v>1.3846513765835482</v>
      </c>
      <c r="M16" s="257">
        <v>0.13031218950882775</v>
      </c>
      <c r="N16" s="246"/>
      <c r="O16" s="237"/>
      <c r="P16" s="237"/>
    </row>
    <row r="17" spans="1:17" x14ac:dyDescent="0.25">
      <c r="A17" s="8"/>
      <c r="B17" s="218" t="s">
        <v>22</v>
      </c>
      <c r="C17" s="84">
        <v>13.480856421277693</v>
      </c>
      <c r="D17" s="84">
        <v>-10.278238963565656</v>
      </c>
      <c r="E17" s="84">
        <v>0.5830272378555037</v>
      </c>
      <c r="F17" s="84">
        <v>-2.4866305223950462</v>
      </c>
      <c r="G17" s="75">
        <v>2.6198985489909887</v>
      </c>
      <c r="H17" s="132">
        <v>0.64630882965148828</v>
      </c>
      <c r="I17" s="12"/>
      <c r="J17" s="246"/>
      <c r="K17" s="246" t="s">
        <v>31</v>
      </c>
      <c r="L17" s="257">
        <v>2.7387897529696659</v>
      </c>
      <c r="M17" s="257">
        <v>0.24592520216870972</v>
      </c>
      <c r="N17" s="246"/>
      <c r="O17" s="237"/>
      <c r="P17" s="237"/>
    </row>
    <row r="18" spans="1:17" ht="18" customHeight="1" x14ac:dyDescent="0.25">
      <c r="A18" s="8"/>
      <c r="B18" s="218" t="s">
        <v>197</v>
      </c>
      <c r="C18" s="84">
        <v>5.0268281729810127</v>
      </c>
      <c r="D18" s="84">
        <v>-1.3211788161599856</v>
      </c>
      <c r="E18" s="84">
        <v>13.958129964783296</v>
      </c>
      <c r="F18" s="84">
        <v>7.1242954558358207</v>
      </c>
      <c r="G18" s="75">
        <v>7.069554766906009</v>
      </c>
      <c r="H18" s="132">
        <v>0.51331342205835573</v>
      </c>
      <c r="I18" s="12"/>
      <c r="J18" s="246"/>
      <c r="K18" s="246" t="s">
        <v>46</v>
      </c>
      <c r="L18" s="257">
        <v>10.527402533919599</v>
      </c>
      <c r="M18" s="257">
        <v>0.31228710848034436</v>
      </c>
      <c r="N18" s="246"/>
      <c r="O18" s="237"/>
      <c r="P18" s="237"/>
    </row>
    <row r="19" spans="1:17" x14ac:dyDescent="0.25">
      <c r="A19" s="8"/>
      <c r="B19" s="218" t="s">
        <v>208</v>
      </c>
      <c r="C19" s="84">
        <v>-5.1671241980039611</v>
      </c>
      <c r="D19" s="84">
        <v>16.306490194422025</v>
      </c>
      <c r="E19" s="84">
        <v>-0.2302685952545005</v>
      </c>
      <c r="F19" s="84">
        <v>2.4016630077761789</v>
      </c>
      <c r="G19" s="75">
        <v>2.6585280174817427</v>
      </c>
      <c r="H19" s="132">
        <v>0.31706013653726361</v>
      </c>
      <c r="I19" s="12"/>
      <c r="J19" s="246"/>
      <c r="K19" s="246" t="s">
        <v>145</v>
      </c>
      <c r="L19" s="257">
        <v>2.6585280174817427</v>
      </c>
      <c r="M19" s="257">
        <v>0.31706013653726361</v>
      </c>
      <c r="N19" s="246"/>
      <c r="O19" s="237"/>
      <c r="P19" s="237"/>
    </row>
    <row r="20" spans="1:17" ht="15.75" customHeight="1" x14ac:dyDescent="0.25">
      <c r="A20" s="8"/>
      <c r="B20" s="218" t="s">
        <v>198</v>
      </c>
      <c r="C20" s="84">
        <v>7.8163856021095484</v>
      </c>
      <c r="D20" s="84">
        <v>4.9592949349895861</v>
      </c>
      <c r="E20" s="84">
        <v>18.391299936174235</v>
      </c>
      <c r="F20" s="84">
        <v>-3.927297681074478</v>
      </c>
      <c r="G20" s="75">
        <v>10.527402533919599</v>
      </c>
      <c r="H20" s="132">
        <v>0.31228710848034436</v>
      </c>
      <c r="I20" s="12"/>
      <c r="J20" s="246"/>
      <c r="K20" s="246" t="s">
        <v>2</v>
      </c>
      <c r="L20" s="257">
        <v>7.069554766906009</v>
      </c>
      <c r="M20" s="257">
        <v>0.51331342205835573</v>
      </c>
      <c r="N20" s="246"/>
      <c r="O20" s="237"/>
      <c r="P20" s="237"/>
    </row>
    <row r="21" spans="1:17" x14ac:dyDescent="0.25">
      <c r="A21" s="8"/>
      <c r="B21" s="218" t="s">
        <v>209</v>
      </c>
      <c r="C21" s="84">
        <v>3.5175970486098578</v>
      </c>
      <c r="D21" s="84">
        <v>-1.0937084125516066</v>
      </c>
      <c r="E21" s="84">
        <v>1.6014454055539744</v>
      </c>
      <c r="F21" s="84">
        <v>-2.7879805985334514</v>
      </c>
      <c r="G21" s="75">
        <v>2.7387897529696659</v>
      </c>
      <c r="H21" s="132">
        <v>0.24592520216870972</v>
      </c>
      <c r="I21" s="12"/>
      <c r="J21" s="246"/>
      <c r="K21" s="246" t="s">
        <v>73</v>
      </c>
      <c r="L21" s="257">
        <v>2.6198985489909887</v>
      </c>
      <c r="M21" s="257">
        <v>0.64630882965148828</v>
      </c>
      <c r="N21" s="246"/>
      <c r="O21" s="237"/>
      <c r="P21" s="237"/>
    </row>
    <row r="22" spans="1:17" x14ac:dyDescent="0.25">
      <c r="A22" s="8"/>
      <c r="B22" s="218" t="s">
        <v>207</v>
      </c>
      <c r="C22" s="84">
        <v>14.843306362139813</v>
      </c>
      <c r="D22" s="84">
        <v>-0.86254360324304002</v>
      </c>
      <c r="E22" s="84">
        <v>2.0596438043359626</v>
      </c>
      <c r="F22" s="84">
        <v>6.8922196903665309</v>
      </c>
      <c r="G22" s="75">
        <v>1.3846513765835482</v>
      </c>
      <c r="H22" s="132">
        <v>0.13031218950882775</v>
      </c>
      <c r="I22" s="12"/>
      <c r="J22" s="246"/>
      <c r="K22" s="246" t="s">
        <v>76</v>
      </c>
      <c r="L22" s="257">
        <v>12.767500476634623</v>
      </c>
      <c r="M22" s="257">
        <v>0.7941846680796989</v>
      </c>
      <c r="N22" s="246"/>
      <c r="O22" s="237"/>
      <c r="P22" s="237"/>
    </row>
    <row r="23" spans="1:17" x14ac:dyDescent="0.25">
      <c r="A23" s="8"/>
      <c r="B23" s="218" t="s">
        <v>210</v>
      </c>
      <c r="C23" s="84">
        <v>27.957100502933741</v>
      </c>
      <c r="D23" s="84">
        <v>41.292949988105477</v>
      </c>
      <c r="E23" s="84">
        <v>14.1909876659265</v>
      </c>
      <c r="F23" s="84">
        <v>-6.7984575480415401</v>
      </c>
      <c r="G23" s="75">
        <v>0.87294615651644847</v>
      </c>
      <c r="H23" s="132">
        <v>4.0333456567251624E-2</v>
      </c>
      <c r="I23" s="12"/>
      <c r="J23" s="246"/>
      <c r="K23" s="246" t="s">
        <v>23</v>
      </c>
      <c r="L23" s="257">
        <v>23.95859891856999</v>
      </c>
      <c r="M23" s="257">
        <v>0.99763076896124614</v>
      </c>
      <c r="N23" s="246"/>
      <c r="O23" s="237"/>
      <c r="P23" s="237"/>
    </row>
    <row r="24" spans="1:17" x14ac:dyDescent="0.25">
      <c r="A24" s="8"/>
      <c r="B24" s="218" t="s">
        <v>64</v>
      </c>
      <c r="C24" s="84">
        <v>1.1138812484539073</v>
      </c>
      <c r="D24" s="84">
        <v>-14.38875396743245</v>
      </c>
      <c r="E24" s="84">
        <v>-2.9329139554670576</v>
      </c>
      <c r="F24" s="84">
        <v>-3.4106571726069177</v>
      </c>
      <c r="G24" s="75">
        <v>-12.647244695432093</v>
      </c>
      <c r="H24" s="132">
        <v>-0.745795835554803</v>
      </c>
      <c r="I24" s="12"/>
      <c r="J24" s="246"/>
      <c r="K24" s="246" t="s">
        <v>77</v>
      </c>
      <c r="L24" s="257">
        <v>16.540381479038274</v>
      </c>
      <c r="M24" s="257">
        <v>1.3988826407947244</v>
      </c>
      <c r="N24" s="246"/>
      <c r="O24" s="237"/>
      <c r="P24" s="237"/>
    </row>
    <row r="25" spans="1:17" x14ac:dyDescent="0.25">
      <c r="A25" s="8"/>
      <c r="B25" s="219" t="s">
        <v>202</v>
      </c>
      <c r="C25" s="84">
        <v>2.1706617080826902</v>
      </c>
      <c r="D25" s="84">
        <v>-2.3845543150144266</v>
      </c>
      <c r="E25" s="84">
        <v>3.7979646668745488</v>
      </c>
      <c r="F25" s="84">
        <v>-6.4331062516899777</v>
      </c>
      <c r="G25" s="75">
        <v>-24.595539972904149</v>
      </c>
      <c r="H25" s="132">
        <v>-1.3349864012674011</v>
      </c>
      <c r="I25" s="12"/>
      <c r="J25" s="246"/>
      <c r="K25" s="246" t="s">
        <v>26</v>
      </c>
      <c r="L25" s="257">
        <v>3.3154561859856955</v>
      </c>
      <c r="M25" s="257">
        <v>3.3154561859857075</v>
      </c>
      <c r="N25" s="246"/>
      <c r="O25" s="237"/>
      <c r="P25" s="237"/>
    </row>
    <row r="26" spans="1:17" x14ac:dyDescent="0.25">
      <c r="A26" s="8"/>
      <c r="B26" s="205"/>
      <c r="C26" s="205"/>
      <c r="D26" s="205"/>
      <c r="E26" s="205"/>
      <c r="F26" s="205"/>
      <c r="G26" s="205"/>
      <c r="H26" s="205"/>
      <c r="I26" s="12"/>
      <c r="J26" s="246"/>
      <c r="K26" s="246"/>
      <c r="L26" s="257"/>
      <c r="M26" s="257"/>
      <c r="N26" s="246"/>
      <c r="O26" s="237"/>
      <c r="P26" s="237"/>
    </row>
    <row r="27" spans="1:17" s="6" customFormat="1" ht="14.25" customHeight="1" x14ac:dyDescent="0.25">
      <c r="A27" s="8"/>
      <c r="B27" s="288" t="s">
        <v>144</v>
      </c>
      <c r="C27" s="288"/>
      <c r="D27" s="288"/>
      <c r="E27" s="288"/>
      <c r="F27" s="288"/>
      <c r="G27" s="288"/>
      <c r="H27" s="288"/>
      <c r="I27" s="12"/>
      <c r="J27" s="246"/>
      <c r="K27" s="246"/>
      <c r="L27" s="246"/>
      <c r="M27" s="246"/>
      <c r="N27" s="246"/>
      <c r="O27" s="237"/>
      <c r="P27" s="237"/>
    </row>
    <row r="28" spans="1:17" s="6" customFormat="1" ht="14.25" customHeight="1" x14ac:dyDescent="0.25">
      <c r="A28" s="8"/>
      <c r="B28" s="288" t="s">
        <v>221</v>
      </c>
      <c r="C28" s="288"/>
      <c r="D28" s="176" t="s">
        <v>227</v>
      </c>
      <c r="I28" s="12"/>
      <c r="J28" s="246"/>
      <c r="K28" s="246"/>
      <c r="L28" s="246"/>
      <c r="M28" s="246"/>
      <c r="N28" s="245"/>
      <c r="O28" s="239"/>
      <c r="P28" s="239"/>
      <c r="Q28" s="51"/>
    </row>
    <row r="29" spans="1:17" s="6" customFormat="1" ht="4.5" customHeight="1" x14ac:dyDescent="0.25">
      <c r="A29" s="8"/>
      <c r="B29" s="150"/>
      <c r="C29" s="150"/>
      <c r="E29" s="176"/>
      <c r="F29" s="176"/>
      <c r="G29" s="176"/>
      <c r="H29" s="176"/>
      <c r="I29" s="12"/>
      <c r="J29" s="246"/>
      <c r="K29" s="246"/>
      <c r="L29" s="246"/>
      <c r="M29" s="246"/>
      <c r="N29" s="245"/>
      <c r="O29" s="239"/>
      <c r="P29" s="239"/>
      <c r="Q29" s="51"/>
    </row>
    <row r="30" spans="1:17" s="6" customFormat="1" ht="14.25" customHeight="1" x14ac:dyDescent="0.25">
      <c r="A30" s="8"/>
      <c r="E30" s="176"/>
      <c r="F30" s="176"/>
      <c r="G30" s="176"/>
      <c r="H30" s="176"/>
      <c r="I30" s="12"/>
      <c r="J30" s="246"/>
      <c r="K30" s="246"/>
      <c r="L30" s="246"/>
      <c r="M30" s="246"/>
      <c r="N30" s="245"/>
      <c r="O30" s="239"/>
      <c r="P30" s="239"/>
      <c r="Q30" s="51"/>
    </row>
    <row r="31" spans="1:17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J31" s="246"/>
      <c r="K31" s="246"/>
      <c r="L31" s="246"/>
      <c r="M31" s="246"/>
      <c r="N31" s="245"/>
      <c r="O31" s="239"/>
      <c r="P31" s="239"/>
      <c r="Q31" s="51"/>
    </row>
    <row r="32" spans="1:17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246"/>
      <c r="K32" s="246"/>
      <c r="L32" s="246"/>
      <c r="M32" s="246"/>
      <c r="N32" s="247"/>
      <c r="O32" s="240"/>
      <c r="P32" s="240"/>
      <c r="Q32" s="52"/>
    </row>
    <row r="33" spans="1:17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26"/>
      <c r="K33" s="26"/>
      <c r="L33" s="26"/>
      <c r="M33" s="26"/>
      <c r="N33" s="209"/>
      <c r="O33" s="235"/>
      <c r="P33" s="52"/>
      <c r="Q33" s="52"/>
    </row>
    <row r="34" spans="1:17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7"/>
      <c r="K34" s="52"/>
      <c r="L34" s="52"/>
      <c r="M34" s="52"/>
      <c r="N34" s="52"/>
      <c r="O34" s="235"/>
      <c r="P34" s="52"/>
      <c r="Q34" s="52"/>
    </row>
    <row r="35" spans="1:17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7"/>
      <c r="K35" s="52"/>
      <c r="L35" s="52"/>
      <c r="M35" s="52"/>
      <c r="N35" s="52"/>
      <c r="O35" s="235"/>
      <c r="P35" s="52"/>
      <c r="Q35" s="52"/>
    </row>
    <row r="36" spans="1:17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7"/>
      <c r="K36" s="52"/>
      <c r="L36" s="52"/>
      <c r="M36" s="52"/>
      <c r="N36" s="52"/>
      <c r="O36" s="52"/>
      <c r="P36" s="52"/>
      <c r="Q36" s="52"/>
    </row>
    <row r="37" spans="1:17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7"/>
      <c r="K37" s="52"/>
      <c r="L37" s="52"/>
      <c r="M37" s="52"/>
      <c r="N37" s="52"/>
      <c r="O37" s="52"/>
      <c r="P37" s="52"/>
      <c r="Q37" s="52"/>
    </row>
    <row r="38" spans="1:17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7"/>
      <c r="K38" s="52"/>
      <c r="L38" s="52"/>
      <c r="M38" s="52"/>
      <c r="N38" s="52"/>
      <c r="O38" s="52"/>
      <c r="P38" s="52"/>
      <c r="Q38" s="52"/>
    </row>
    <row r="39" spans="1:17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7"/>
      <c r="K39" s="52"/>
      <c r="L39" s="52"/>
      <c r="M39" s="52"/>
      <c r="N39" s="52"/>
      <c r="O39" s="52"/>
      <c r="P39" s="52"/>
      <c r="Q39" s="52"/>
    </row>
    <row r="40" spans="1:17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7"/>
      <c r="K40" s="52"/>
      <c r="L40" s="52"/>
      <c r="M40" s="52"/>
      <c r="N40" s="52"/>
      <c r="O40" s="52"/>
      <c r="P40" s="52"/>
      <c r="Q40" s="52"/>
    </row>
    <row r="41" spans="1:17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J41" s="7"/>
      <c r="K41" s="52"/>
      <c r="L41" s="52"/>
      <c r="M41" s="52"/>
      <c r="N41" s="52"/>
      <c r="O41" s="52"/>
      <c r="P41" s="52"/>
      <c r="Q41" s="52"/>
    </row>
    <row r="42" spans="1:17" s="6" customFormat="1" ht="14.25" customHeight="1" x14ac:dyDescent="0.25">
      <c r="A42" s="8"/>
      <c r="B42" s="14"/>
      <c r="C42" s="16"/>
      <c r="D42" s="16"/>
      <c r="E42" s="17"/>
      <c r="F42" s="17"/>
      <c r="G42" s="17"/>
      <c r="H42" s="17"/>
      <c r="I42" s="12"/>
      <c r="J42" s="7"/>
      <c r="K42" s="52"/>
      <c r="L42" s="52"/>
      <c r="M42" s="52"/>
      <c r="N42" s="52"/>
      <c r="O42" s="52"/>
      <c r="P42" s="52"/>
      <c r="Q42" s="52"/>
    </row>
    <row r="43" spans="1:17" s="6" customFormat="1" ht="14.25" customHeight="1" x14ac:dyDescent="0.25">
      <c r="A43" s="8"/>
      <c r="B43" s="14"/>
      <c r="C43" s="16"/>
      <c r="D43" s="16"/>
      <c r="E43" s="17"/>
      <c r="F43" s="17"/>
      <c r="G43" s="17"/>
      <c r="H43" s="17"/>
      <c r="I43" s="12"/>
      <c r="J43" s="7"/>
      <c r="K43" s="52"/>
      <c r="L43" s="52"/>
      <c r="M43" s="52"/>
      <c r="N43" s="52"/>
      <c r="O43" s="52"/>
      <c r="P43" s="52"/>
      <c r="Q43" s="52"/>
    </row>
    <row r="44" spans="1:17" s="6" customFormat="1" x14ac:dyDescent="0.25">
      <c r="A44" s="8"/>
      <c r="B44" s="64"/>
      <c r="C44" s="10"/>
      <c r="D44" s="10"/>
      <c r="E44" s="10"/>
      <c r="F44" s="10"/>
      <c r="G44" s="10"/>
      <c r="H44" s="10"/>
      <c r="I44" s="12"/>
      <c r="J44" s="10"/>
    </row>
    <row r="45" spans="1:17" s="6" customFormat="1" x14ac:dyDescent="0.25">
      <c r="A45" s="8"/>
      <c r="B45" s="64"/>
      <c r="C45" s="10"/>
      <c r="D45" s="10"/>
      <c r="E45" s="10"/>
      <c r="F45" s="10"/>
      <c r="G45" s="10"/>
      <c r="H45" s="10"/>
      <c r="I45" s="12"/>
      <c r="J45" s="10"/>
    </row>
    <row r="46" spans="1:17" x14ac:dyDescent="0.25">
      <c r="A46" s="8"/>
      <c r="B46" s="64" t="s">
        <v>109</v>
      </c>
      <c r="I46" s="12"/>
      <c r="J46" s="10"/>
    </row>
    <row r="47" spans="1:17" x14ac:dyDescent="0.25">
      <c r="A47" s="21"/>
      <c r="B47" s="22" t="str">
        <f>+'Industria variación anual %'!B42</f>
        <v>Fuente: Dane, MTMR. Diciembre de 2015</v>
      </c>
      <c r="C47" s="23"/>
      <c r="D47" s="23"/>
      <c r="E47" s="23"/>
      <c r="F47" s="23"/>
      <c r="G47" s="23"/>
      <c r="H47" s="23"/>
      <c r="I47" s="24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K12:M24">
    <sortCondition ref="M12:M24"/>
  </sortState>
  <mergeCells count="5">
    <mergeCell ref="B7:H7"/>
    <mergeCell ref="B8:H8"/>
    <mergeCell ref="B28:C28"/>
    <mergeCell ref="B27:H27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Q7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76.7109375" style="7" customWidth="1"/>
    <col min="3" max="7" width="9.42578125" style="7" customWidth="1"/>
    <col min="8" max="8" width="14.7109375" style="7" customWidth="1"/>
    <col min="9" max="9" width="1.28515625" style="7" customWidth="1"/>
    <col min="10" max="10" width="10.85546875" style="7"/>
    <col min="11" max="11" width="18" style="6" customWidth="1"/>
    <col min="12" max="12" width="10.85546875" style="6" customWidth="1"/>
    <col min="13" max="17" width="10.85546875" style="6"/>
    <col min="18" max="16384" width="10.85546875" style="7"/>
  </cols>
  <sheetData>
    <row r="1" spans="1:14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4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4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4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4" x14ac:dyDescent="0.25">
      <c r="A5" s="8"/>
      <c r="B5" s="9"/>
      <c r="C5" s="9"/>
      <c r="D5" s="9"/>
      <c r="E5" s="9"/>
      <c r="F5" s="9"/>
      <c r="G5" s="9"/>
      <c r="H5" s="9"/>
      <c r="I5" s="12"/>
    </row>
    <row r="6" spans="1:14" x14ac:dyDescent="0.25">
      <c r="A6" s="8"/>
      <c r="B6" s="9"/>
      <c r="C6" s="9"/>
      <c r="D6" s="9"/>
      <c r="E6" s="9"/>
      <c r="F6" s="9"/>
      <c r="G6" s="9"/>
      <c r="H6" s="9"/>
      <c r="I6" s="12"/>
    </row>
    <row r="7" spans="1:14" x14ac:dyDescent="0.25">
      <c r="A7" s="8"/>
      <c r="B7" s="283" t="s">
        <v>162</v>
      </c>
      <c r="C7" s="283"/>
      <c r="D7" s="283"/>
      <c r="E7" s="283"/>
      <c r="F7" s="283"/>
      <c r="G7" s="283"/>
      <c r="H7" s="283"/>
      <c r="I7" s="12"/>
    </row>
    <row r="8" spans="1:14" x14ac:dyDescent="0.25">
      <c r="A8" s="8"/>
      <c r="B8" s="280" t="s">
        <v>240</v>
      </c>
      <c r="C8" s="280"/>
      <c r="D8" s="280"/>
      <c r="E8" s="280"/>
      <c r="F8" s="280"/>
      <c r="G8" s="280"/>
      <c r="H8" s="280"/>
      <c r="I8" s="12"/>
      <c r="J8" s="237"/>
      <c r="K8" s="237"/>
      <c r="L8" s="237"/>
      <c r="M8" s="237"/>
      <c r="N8" s="237"/>
    </row>
    <row r="9" spans="1:14" x14ac:dyDescent="0.25">
      <c r="A9" s="8"/>
      <c r="B9" s="9"/>
      <c r="C9" s="60"/>
      <c r="D9" s="60"/>
      <c r="E9" s="9"/>
      <c r="F9" s="9"/>
      <c r="G9" s="9"/>
      <c r="H9" s="9"/>
      <c r="I9" s="12"/>
      <c r="J9" s="237"/>
      <c r="K9" s="237"/>
      <c r="L9" s="237"/>
      <c r="M9" s="237"/>
      <c r="N9" s="237"/>
    </row>
    <row r="10" spans="1:14" ht="15.75" customHeight="1" x14ac:dyDescent="0.25">
      <c r="A10" s="8"/>
      <c r="C10" s="287" t="s">
        <v>0</v>
      </c>
      <c r="D10" s="287"/>
      <c r="E10" s="287"/>
      <c r="F10" s="287"/>
      <c r="G10" s="287"/>
      <c r="H10" s="68" t="s">
        <v>35</v>
      </c>
      <c r="I10" s="12"/>
      <c r="J10" s="246"/>
      <c r="K10" s="246"/>
      <c r="L10" s="246"/>
      <c r="M10" s="246"/>
      <c r="N10" s="246"/>
    </row>
    <row r="11" spans="1:14" x14ac:dyDescent="0.25">
      <c r="A11" s="8"/>
      <c r="C11" s="69">
        <v>2011</v>
      </c>
      <c r="D11" s="69">
        <v>2012</v>
      </c>
      <c r="E11" s="69">
        <v>2013</v>
      </c>
      <c r="F11" s="69">
        <v>2014</v>
      </c>
      <c r="G11" s="69">
        <v>2015</v>
      </c>
      <c r="H11" s="69">
        <v>2015</v>
      </c>
      <c r="I11" s="12"/>
      <c r="J11" s="246"/>
      <c r="K11" s="246"/>
      <c r="L11" s="246"/>
      <c r="M11" s="246"/>
      <c r="N11" s="246"/>
    </row>
    <row r="12" spans="1:14" ht="12" customHeight="1" x14ac:dyDescent="0.25">
      <c r="A12" s="8"/>
      <c r="C12" s="60"/>
      <c r="D12" s="60"/>
      <c r="E12" s="60"/>
      <c r="F12" s="60"/>
      <c r="G12" s="199"/>
      <c r="I12" s="12"/>
      <c r="J12" s="246"/>
      <c r="K12" s="246"/>
      <c r="L12" s="246" t="s">
        <v>50</v>
      </c>
      <c r="M12" s="246" t="s">
        <v>51</v>
      </c>
      <c r="N12" s="246"/>
    </row>
    <row r="13" spans="1:14" x14ac:dyDescent="0.25">
      <c r="A13" s="8"/>
      <c r="B13" s="49" t="s">
        <v>26</v>
      </c>
      <c r="C13" s="83">
        <v>2.8791516494957534</v>
      </c>
      <c r="D13" s="83">
        <v>-1.6952698360456822</v>
      </c>
      <c r="E13" s="83">
        <v>-2.5074954419544468</v>
      </c>
      <c r="F13" s="83">
        <v>-0.40435108757992566</v>
      </c>
      <c r="G13" s="75">
        <v>-1.0303874892343146</v>
      </c>
      <c r="H13" s="75">
        <v>-1.0303874892343401</v>
      </c>
      <c r="I13" s="12"/>
      <c r="J13" s="246"/>
      <c r="K13" s="246" t="s">
        <v>46</v>
      </c>
      <c r="L13" s="257">
        <v>4.8265841769778604</v>
      </c>
      <c r="M13" s="257">
        <v>0.31692842173544133</v>
      </c>
      <c r="N13" s="246"/>
    </row>
    <row r="14" spans="1:14" x14ac:dyDescent="0.25">
      <c r="A14" s="8"/>
      <c r="B14" s="218" t="s">
        <v>64</v>
      </c>
      <c r="C14" s="84">
        <v>-4.2003338898163634</v>
      </c>
      <c r="D14" s="84">
        <v>0.12547051442911084</v>
      </c>
      <c r="E14" s="84">
        <v>-5.9651443423373109</v>
      </c>
      <c r="F14" s="84">
        <v>-6.7791172587391912</v>
      </c>
      <c r="G14" s="75">
        <v>-10.377370977776025</v>
      </c>
      <c r="H14" s="132">
        <v>-0.77210140265087912</v>
      </c>
      <c r="I14" s="12"/>
      <c r="J14" s="246"/>
      <c r="K14" s="246" t="s">
        <v>75</v>
      </c>
      <c r="L14" s="257">
        <v>9.1123330714846702</v>
      </c>
      <c r="M14" s="257">
        <v>0.22847898649873027</v>
      </c>
      <c r="N14" s="246"/>
    </row>
    <row r="15" spans="1:14" ht="15" customHeight="1" x14ac:dyDescent="0.25">
      <c r="A15" s="8"/>
      <c r="B15" s="219" t="s">
        <v>202</v>
      </c>
      <c r="C15" s="84">
        <v>-0.76937872667819818</v>
      </c>
      <c r="D15" s="84">
        <v>6.1058344640433972</v>
      </c>
      <c r="E15" s="84">
        <v>-0.67592254293022336</v>
      </c>
      <c r="F15" s="84">
        <v>4.5981239654224737E-2</v>
      </c>
      <c r="G15" s="75">
        <v>-11.168305910469726</v>
      </c>
      <c r="H15" s="132">
        <v>-0.59828010473266635</v>
      </c>
      <c r="I15" s="12"/>
      <c r="J15" s="246"/>
      <c r="K15" s="246" t="s">
        <v>31</v>
      </c>
      <c r="L15" s="257">
        <v>2.0748734494075762</v>
      </c>
      <c r="M15" s="257">
        <v>0.18366953009488263</v>
      </c>
      <c r="N15" s="246"/>
    </row>
    <row r="16" spans="1:14" x14ac:dyDescent="0.25">
      <c r="A16" s="8"/>
      <c r="B16" s="218" t="s">
        <v>22</v>
      </c>
      <c r="C16" s="84">
        <v>6.4193691470749457</v>
      </c>
      <c r="D16" s="84">
        <v>-4.0423876374216974</v>
      </c>
      <c r="E16" s="84">
        <v>-1.9704153387127548</v>
      </c>
      <c r="F16" s="84">
        <v>-0.73230697576445891</v>
      </c>
      <c r="G16" s="75">
        <v>-1.5599960374489683</v>
      </c>
      <c r="H16" s="132">
        <v>-0.56319966506335661</v>
      </c>
      <c r="I16" s="12"/>
      <c r="J16" s="246"/>
      <c r="K16" s="246" t="s">
        <v>76</v>
      </c>
      <c r="L16" s="257">
        <v>4.1204986149584641</v>
      </c>
      <c r="M16" s="257">
        <v>0.11719396290236547</v>
      </c>
      <c r="N16" s="246"/>
    </row>
    <row r="17" spans="1:17" x14ac:dyDescent="0.25">
      <c r="A17" s="8"/>
      <c r="B17" s="218" t="s">
        <v>208</v>
      </c>
      <c r="C17" s="84">
        <v>1.0384376937383735</v>
      </c>
      <c r="D17" s="84">
        <v>0.46895886748620796</v>
      </c>
      <c r="E17" s="84">
        <v>-5.5946953999170859</v>
      </c>
      <c r="F17" s="84">
        <v>3.0081789196432709</v>
      </c>
      <c r="G17" s="75">
        <v>-2.0523057599139065</v>
      </c>
      <c r="H17" s="132">
        <v>-0.1501855406942075</v>
      </c>
      <c r="I17" s="12"/>
      <c r="J17" s="246"/>
      <c r="K17" s="246" t="s">
        <v>27</v>
      </c>
      <c r="L17" s="257">
        <v>1.0145726392669019</v>
      </c>
      <c r="M17" s="257">
        <v>0.11601217504116218</v>
      </c>
      <c r="N17" s="246"/>
    </row>
    <row r="18" spans="1:17" x14ac:dyDescent="0.25">
      <c r="A18" s="8"/>
      <c r="B18" s="218" t="s">
        <v>206</v>
      </c>
      <c r="C18" s="84">
        <v>6.4890538500251438</v>
      </c>
      <c r="D18" s="84">
        <v>4.4395214887018426</v>
      </c>
      <c r="E18" s="84">
        <v>3.3104247977826304</v>
      </c>
      <c r="F18" s="84">
        <v>0.24090778433280491</v>
      </c>
      <c r="G18" s="75">
        <v>-2.0291398686384525</v>
      </c>
      <c r="H18" s="132">
        <v>-7.3172365072653636E-2</v>
      </c>
      <c r="I18" s="12"/>
      <c r="J18" s="246"/>
      <c r="K18" s="246" t="s">
        <v>2</v>
      </c>
      <c r="L18" s="257">
        <v>3.8054538054538085</v>
      </c>
      <c r="M18" s="257">
        <v>9.2080970851859151E-2</v>
      </c>
      <c r="N18" s="246"/>
    </row>
    <row r="19" spans="1:17" x14ac:dyDescent="0.25">
      <c r="A19" s="8"/>
      <c r="B19" s="218" t="s">
        <v>219</v>
      </c>
      <c r="C19" s="84">
        <v>2.0665875886864455</v>
      </c>
      <c r="D19" s="84">
        <v>-1.5079113010336584</v>
      </c>
      <c r="E19" s="84">
        <v>-10.44141681385446</v>
      </c>
      <c r="F19" s="84">
        <v>-7.7324058919803775</v>
      </c>
      <c r="G19" s="75">
        <v>1.3002101976922802</v>
      </c>
      <c r="H19" s="132">
        <v>7.2187541854986909E-2</v>
      </c>
      <c r="I19" s="12"/>
      <c r="J19" s="246"/>
      <c r="K19" s="246" t="s">
        <v>77</v>
      </c>
      <c r="L19" s="257">
        <v>1.3002101976922802</v>
      </c>
      <c r="M19" s="257">
        <v>7.2187541854986909E-2</v>
      </c>
      <c r="N19" s="246"/>
    </row>
    <row r="20" spans="1:17" ht="15" customHeight="1" x14ac:dyDescent="0.25">
      <c r="A20" s="8"/>
      <c r="B20" s="218" t="s">
        <v>197</v>
      </c>
      <c r="C20" s="84">
        <v>15.864389233954441</v>
      </c>
      <c r="D20" s="84">
        <v>5.0256868438686553</v>
      </c>
      <c r="E20" s="84">
        <v>-1.4249255635899516</v>
      </c>
      <c r="F20" s="84">
        <v>6.0194174757281331</v>
      </c>
      <c r="G20" s="75">
        <v>3.8054538054538085</v>
      </c>
      <c r="H20" s="132">
        <v>9.2080970851859151E-2</v>
      </c>
      <c r="I20" s="12"/>
      <c r="J20" s="246"/>
      <c r="K20" s="246" t="s">
        <v>23</v>
      </c>
      <c r="L20" s="257">
        <v>-2.0291398686384525</v>
      </c>
      <c r="M20" s="257">
        <v>-7.3172365072653636E-2</v>
      </c>
      <c r="N20" s="246"/>
    </row>
    <row r="21" spans="1:17" x14ac:dyDescent="0.25">
      <c r="A21" s="8"/>
      <c r="B21" s="218" t="s">
        <v>207</v>
      </c>
      <c r="C21" s="84">
        <v>-1.2921029555888026</v>
      </c>
      <c r="D21" s="84">
        <v>2.3837518180788777</v>
      </c>
      <c r="E21" s="84">
        <v>-2.9058491272244567</v>
      </c>
      <c r="F21" s="84">
        <v>1.7241983528999469</v>
      </c>
      <c r="G21" s="75">
        <v>1.0145726392669019</v>
      </c>
      <c r="H21" s="132">
        <v>0.11601217504116218</v>
      </c>
      <c r="I21" s="12"/>
      <c r="J21" s="246"/>
      <c r="K21" s="246" t="s">
        <v>147</v>
      </c>
      <c r="L21" s="257">
        <v>-2.0523057599139065</v>
      </c>
      <c r="M21" s="257">
        <v>-0.1501855406942075</v>
      </c>
      <c r="N21" s="246"/>
    </row>
    <row r="22" spans="1:17" x14ac:dyDescent="0.25">
      <c r="A22" s="8"/>
      <c r="B22" s="218" t="s">
        <v>203</v>
      </c>
      <c r="C22" s="84">
        <v>-7.9201647394228303E-2</v>
      </c>
      <c r="D22" s="84">
        <v>-10.526315789473699</v>
      </c>
      <c r="E22" s="84">
        <v>-1.9666902905740642</v>
      </c>
      <c r="F22" s="84">
        <v>4.3918308331827234</v>
      </c>
      <c r="G22" s="75">
        <v>4.1204986149584641</v>
      </c>
      <c r="H22" s="132">
        <v>0.11719396290236547</v>
      </c>
      <c r="I22" s="12"/>
      <c r="J22" s="246"/>
      <c r="K22" s="246" t="s">
        <v>73</v>
      </c>
      <c r="L22" s="257">
        <v>-1.5599960374489683</v>
      </c>
      <c r="M22" s="257">
        <v>-0.56319966506335661</v>
      </c>
      <c r="N22" s="246"/>
    </row>
    <row r="23" spans="1:17" x14ac:dyDescent="0.25">
      <c r="A23" s="8"/>
      <c r="B23" s="218" t="s">
        <v>209</v>
      </c>
      <c r="C23" s="84">
        <v>1.5435501653803669</v>
      </c>
      <c r="D23" s="84">
        <v>-4.1724833255777867</v>
      </c>
      <c r="E23" s="84">
        <v>-3.6905147296860008</v>
      </c>
      <c r="F23" s="84">
        <v>0.71148459383753959</v>
      </c>
      <c r="G23" s="75">
        <v>2.0748734494075762</v>
      </c>
      <c r="H23" s="132">
        <v>0.18366953009488263</v>
      </c>
      <c r="I23" s="12"/>
      <c r="J23" s="246"/>
      <c r="K23" s="246" t="s">
        <v>142</v>
      </c>
      <c r="L23" s="257">
        <v>-11.168305910469726</v>
      </c>
      <c r="M23" s="257">
        <v>-0.59828010473266635</v>
      </c>
      <c r="N23" s="246"/>
    </row>
    <row r="24" spans="1:17" x14ac:dyDescent="0.25">
      <c r="A24" s="8"/>
      <c r="B24" s="218" t="s">
        <v>210</v>
      </c>
      <c r="C24" s="84">
        <v>3.7739965095986037</v>
      </c>
      <c r="D24" s="84">
        <v>9.2915703174269311</v>
      </c>
      <c r="E24" s="84">
        <v>-3.4622042700518989</v>
      </c>
      <c r="F24" s="84">
        <v>1.4544730025901629</v>
      </c>
      <c r="G24" s="75">
        <v>9.1123330714846702</v>
      </c>
      <c r="H24" s="132">
        <v>0.22847898649873027</v>
      </c>
      <c r="I24" s="12"/>
      <c r="J24" s="246"/>
      <c r="K24" s="246" t="s">
        <v>69</v>
      </c>
      <c r="L24" s="257">
        <v>-10.377370977776025</v>
      </c>
      <c r="M24" s="257">
        <v>-0.77210140265087912</v>
      </c>
      <c r="N24" s="246"/>
    </row>
    <row r="25" spans="1:17" x14ac:dyDescent="0.25">
      <c r="A25" s="8"/>
      <c r="B25" s="218" t="s">
        <v>198</v>
      </c>
      <c r="C25" s="84">
        <v>3.4048507462686359</v>
      </c>
      <c r="D25" s="84">
        <v>-7.6075586138062761</v>
      </c>
      <c r="E25" s="84">
        <v>9.2498338042213675</v>
      </c>
      <c r="F25" s="84">
        <v>1.4290196525856373</v>
      </c>
      <c r="G25" s="75">
        <v>4.8265841769778604</v>
      </c>
      <c r="H25" s="132">
        <v>0.31692842173544133</v>
      </c>
      <c r="I25" s="12"/>
      <c r="J25" s="246"/>
      <c r="K25" s="246" t="s">
        <v>26</v>
      </c>
      <c r="L25" s="257">
        <v>-1.0303874892343146</v>
      </c>
      <c r="M25" s="257">
        <v>-1.0303874892343401</v>
      </c>
      <c r="N25" s="246"/>
      <c r="O25" s="203"/>
      <c r="P25" s="203"/>
    </row>
    <row r="26" spans="1:17" x14ac:dyDescent="0.25">
      <c r="A26" s="8"/>
      <c r="B26" s="205"/>
      <c r="C26" s="205"/>
      <c r="D26" s="205"/>
      <c r="E26" s="205"/>
      <c r="F26" s="205"/>
      <c r="G26" s="205"/>
      <c r="H26" s="205"/>
      <c r="I26" s="12"/>
      <c r="J26" s="246"/>
      <c r="K26" s="246"/>
      <c r="L26" s="257"/>
      <c r="M26" s="257"/>
      <c r="N26" s="246"/>
    </row>
    <row r="27" spans="1:17" s="6" customFormat="1" ht="14.25" customHeight="1" x14ac:dyDescent="0.25">
      <c r="A27" s="8"/>
      <c r="B27" s="288" t="s">
        <v>146</v>
      </c>
      <c r="C27" s="288"/>
      <c r="D27" s="288"/>
      <c r="E27" s="288"/>
      <c r="F27" s="288"/>
      <c r="G27" s="288"/>
      <c r="H27" s="288"/>
      <c r="I27" s="12"/>
      <c r="J27" s="246"/>
      <c r="K27" s="246"/>
      <c r="L27" s="246"/>
      <c r="M27" s="246"/>
      <c r="N27" s="246"/>
    </row>
    <row r="28" spans="1:17" s="6" customFormat="1" ht="14.25" customHeight="1" x14ac:dyDescent="0.25">
      <c r="A28" s="8"/>
      <c r="B28" s="288" t="s">
        <v>221</v>
      </c>
      <c r="C28" s="288"/>
      <c r="D28" s="176" t="s">
        <v>227</v>
      </c>
      <c r="I28" s="179"/>
      <c r="J28" s="246"/>
      <c r="K28" s="246"/>
      <c r="L28" s="246"/>
      <c r="M28" s="246"/>
      <c r="N28" s="245"/>
      <c r="O28" s="51"/>
      <c r="P28" s="51"/>
      <c r="Q28" s="51"/>
    </row>
    <row r="29" spans="1:17" s="6" customFormat="1" ht="3.75" customHeight="1" x14ac:dyDescent="0.25">
      <c r="A29" s="8"/>
      <c r="B29" s="150"/>
      <c r="C29" s="150"/>
      <c r="D29" s="134"/>
      <c r="E29" s="134"/>
      <c r="F29" s="134"/>
      <c r="G29" s="134"/>
      <c r="H29" s="134"/>
      <c r="I29" s="179"/>
      <c r="J29" s="237"/>
      <c r="K29" s="237"/>
      <c r="L29" s="237"/>
      <c r="M29" s="237"/>
      <c r="N29" s="239"/>
      <c r="O29" s="51"/>
      <c r="P29" s="51"/>
      <c r="Q29" s="51"/>
    </row>
    <row r="30" spans="1:17" s="6" customFormat="1" ht="14.25" customHeight="1" x14ac:dyDescent="0.25">
      <c r="A30" s="8"/>
      <c r="E30" s="134"/>
      <c r="F30" s="134"/>
      <c r="G30" s="134"/>
      <c r="H30" s="134"/>
      <c r="I30" s="179"/>
      <c r="J30" s="237"/>
      <c r="K30" s="237"/>
      <c r="L30" s="237"/>
      <c r="M30" s="237"/>
      <c r="N30" s="239"/>
      <c r="O30" s="51"/>
      <c r="P30" s="51"/>
      <c r="Q30" s="51"/>
    </row>
    <row r="31" spans="1:17" s="6" customFormat="1" ht="14.25" customHeight="1" x14ac:dyDescent="0.25">
      <c r="A31" s="8"/>
      <c r="B31" s="14"/>
      <c r="C31" s="16"/>
      <c r="D31" s="134"/>
      <c r="E31" s="134"/>
      <c r="F31" s="134"/>
      <c r="G31" s="134"/>
      <c r="H31" s="134"/>
      <c r="I31" s="12"/>
      <c r="J31" s="237"/>
      <c r="K31" s="237"/>
      <c r="L31" s="237"/>
      <c r="M31" s="237"/>
      <c r="N31" s="239"/>
      <c r="O31" s="51"/>
      <c r="P31" s="51"/>
      <c r="Q31" s="51"/>
    </row>
    <row r="32" spans="1:17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237"/>
      <c r="K32" s="237"/>
      <c r="L32" s="237"/>
      <c r="M32" s="237"/>
      <c r="N32" s="240"/>
      <c r="O32" s="52"/>
      <c r="P32" s="52"/>
      <c r="Q32" s="52"/>
    </row>
    <row r="33" spans="1:17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7"/>
      <c r="N33" s="52"/>
      <c r="O33" s="52"/>
      <c r="P33" s="52"/>
      <c r="Q33" s="52"/>
    </row>
    <row r="34" spans="1:17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7"/>
      <c r="K34" s="52"/>
      <c r="L34" s="52"/>
      <c r="M34" s="52"/>
      <c r="N34" s="52"/>
      <c r="O34" s="52"/>
      <c r="P34" s="52"/>
      <c r="Q34" s="52"/>
    </row>
    <row r="35" spans="1:17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7"/>
      <c r="K35" s="52"/>
      <c r="L35" s="52"/>
      <c r="M35" s="52"/>
      <c r="N35" s="52"/>
      <c r="O35" s="52"/>
      <c r="P35" s="52"/>
      <c r="Q35" s="52"/>
    </row>
    <row r="36" spans="1:17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7"/>
      <c r="K36" s="52"/>
      <c r="L36" s="52"/>
      <c r="M36" s="52"/>
      <c r="N36" s="52"/>
      <c r="O36" s="52"/>
      <c r="P36" s="52"/>
      <c r="Q36" s="52"/>
    </row>
    <row r="37" spans="1:17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7"/>
      <c r="K37" s="52"/>
      <c r="L37" s="52"/>
      <c r="M37" s="52"/>
      <c r="N37" s="52"/>
      <c r="O37" s="52"/>
      <c r="P37" s="52"/>
      <c r="Q37" s="52"/>
    </row>
    <row r="38" spans="1:17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7"/>
      <c r="K38" s="52"/>
      <c r="L38" s="52"/>
      <c r="M38" s="52"/>
      <c r="N38" s="52"/>
      <c r="O38" s="52"/>
      <c r="P38" s="52"/>
      <c r="Q38" s="52"/>
    </row>
    <row r="39" spans="1:17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7"/>
      <c r="K39" s="52"/>
      <c r="L39" s="52"/>
      <c r="M39" s="52"/>
      <c r="N39" s="52"/>
      <c r="O39" s="52"/>
      <c r="P39" s="52"/>
      <c r="Q39" s="52"/>
    </row>
    <row r="40" spans="1:17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7"/>
      <c r="K40" s="52"/>
      <c r="L40" s="52"/>
      <c r="M40" s="52"/>
      <c r="N40" s="52"/>
      <c r="O40" s="52"/>
      <c r="P40" s="52"/>
      <c r="Q40" s="52"/>
    </row>
    <row r="41" spans="1:17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J41" s="7"/>
      <c r="K41" s="52"/>
      <c r="L41" s="52"/>
      <c r="M41" s="52"/>
      <c r="N41" s="52"/>
      <c r="O41" s="52"/>
      <c r="P41" s="52"/>
      <c r="Q41" s="52"/>
    </row>
    <row r="42" spans="1:17" s="6" customFormat="1" ht="14.25" customHeight="1" x14ac:dyDescent="0.25">
      <c r="A42" s="8"/>
      <c r="B42" s="14"/>
      <c r="C42" s="16"/>
      <c r="D42" s="16"/>
      <c r="E42" s="17"/>
      <c r="F42" s="17"/>
      <c r="G42" s="17"/>
      <c r="H42" s="17"/>
      <c r="I42" s="12"/>
      <c r="J42" s="7"/>
      <c r="K42" s="52"/>
      <c r="L42" s="52"/>
      <c r="M42" s="52"/>
      <c r="N42" s="52"/>
      <c r="O42" s="52"/>
      <c r="P42" s="52"/>
      <c r="Q42" s="52"/>
    </row>
    <row r="43" spans="1:17" s="6" customFormat="1" ht="14.25" customHeight="1" x14ac:dyDescent="0.25">
      <c r="A43" s="8"/>
      <c r="B43" s="14"/>
      <c r="C43" s="16"/>
      <c r="D43" s="16"/>
      <c r="E43" s="17"/>
      <c r="F43" s="17"/>
      <c r="G43" s="17"/>
      <c r="H43" s="17"/>
      <c r="I43" s="12"/>
      <c r="J43" s="7"/>
      <c r="K43" s="52"/>
      <c r="L43" s="52"/>
      <c r="M43" s="52"/>
      <c r="N43" s="52"/>
      <c r="O43" s="52"/>
      <c r="P43" s="52"/>
      <c r="Q43" s="52"/>
    </row>
    <row r="44" spans="1:17" s="6" customFormat="1" x14ac:dyDescent="0.25">
      <c r="A44" s="8"/>
      <c r="B44" s="64"/>
      <c r="C44" s="10"/>
      <c r="D44" s="10"/>
      <c r="E44" s="10"/>
      <c r="F44" s="10"/>
      <c r="G44" s="10"/>
      <c r="H44" s="10"/>
      <c r="I44" s="12"/>
      <c r="J44" s="10"/>
    </row>
    <row r="45" spans="1:17" x14ac:dyDescent="0.25">
      <c r="A45" s="8"/>
      <c r="B45" s="64"/>
      <c r="C45" s="10"/>
      <c r="D45" s="10"/>
      <c r="E45" s="10"/>
      <c r="F45" s="10"/>
      <c r="G45" s="10"/>
      <c r="H45" s="10"/>
      <c r="I45" s="12"/>
      <c r="J45" s="10"/>
    </row>
    <row r="46" spans="1:17" x14ac:dyDescent="0.25">
      <c r="A46" s="8"/>
      <c r="B46" s="64"/>
      <c r="C46" s="10"/>
      <c r="D46" s="10"/>
      <c r="E46" s="10"/>
      <c r="F46" s="10"/>
      <c r="G46" s="10"/>
      <c r="H46" s="10"/>
      <c r="I46" s="12"/>
      <c r="J46" s="10"/>
    </row>
    <row r="47" spans="1:17" x14ac:dyDescent="0.25">
      <c r="A47" s="8"/>
      <c r="B47" s="64" t="s">
        <v>109</v>
      </c>
      <c r="I47" s="12"/>
      <c r="J47" s="10"/>
    </row>
    <row r="48" spans="1:17" x14ac:dyDescent="0.25">
      <c r="A48" s="21"/>
      <c r="B48" s="22" t="str">
        <f>+'Industria variación anual %'!B42</f>
        <v>Fuente: Dane, MTMR. Diciembre de 2015</v>
      </c>
      <c r="C48" s="23"/>
      <c r="D48" s="23"/>
      <c r="E48" s="23"/>
      <c r="F48" s="23"/>
      <c r="G48" s="23"/>
      <c r="H48" s="23"/>
      <c r="I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sortState ref="K13:M24">
    <sortCondition descending="1" ref="M13:M24"/>
  </sortState>
  <mergeCells count="5">
    <mergeCell ref="B7:H7"/>
    <mergeCell ref="B8:H8"/>
    <mergeCell ref="B28:C28"/>
    <mergeCell ref="B27:H27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Z6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84.85546875" style="7" customWidth="1"/>
    <col min="3" max="7" width="8.7109375" style="7" customWidth="1"/>
    <col min="8" max="8" width="14.7109375" style="7" customWidth="1"/>
    <col min="9" max="9" width="1.140625" style="7" customWidth="1"/>
    <col min="10" max="10" width="10.85546875" style="7"/>
    <col min="11" max="11" width="15.85546875" style="6" customWidth="1"/>
    <col min="12" max="12" width="10.85546875" style="6" customWidth="1"/>
    <col min="13" max="13" width="10.85546875" style="6"/>
    <col min="14" max="14" width="10.85546875" style="162"/>
    <col min="15" max="26" width="10.85546875" style="6"/>
    <col min="27" max="16384" width="10.85546875" style="7"/>
  </cols>
  <sheetData>
    <row r="1" spans="1:15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5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5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5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5" x14ac:dyDescent="0.25">
      <c r="A5" s="8"/>
      <c r="B5" s="9"/>
      <c r="C5" s="9"/>
      <c r="D5" s="9"/>
      <c r="E5" s="9"/>
      <c r="F5" s="9"/>
      <c r="G5" s="9"/>
      <c r="H5" s="9"/>
      <c r="I5" s="12"/>
      <c r="J5" s="237"/>
      <c r="K5" s="237"/>
      <c r="L5" s="237"/>
      <c r="M5" s="237"/>
      <c r="N5" s="237"/>
      <c r="O5" s="237"/>
    </row>
    <row r="6" spans="1:15" x14ac:dyDescent="0.25">
      <c r="A6" s="8"/>
      <c r="B6" s="9"/>
      <c r="C6" s="9"/>
      <c r="D6" s="9"/>
      <c r="E6" s="9"/>
      <c r="F6" s="9"/>
      <c r="G6" s="9"/>
      <c r="H6" s="9"/>
      <c r="I6" s="12"/>
      <c r="J6" s="237"/>
      <c r="K6" s="237"/>
      <c r="L6" s="237"/>
      <c r="M6" s="237"/>
      <c r="N6" s="237"/>
      <c r="O6" s="237"/>
    </row>
    <row r="7" spans="1:15" x14ac:dyDescent="0.25">
      <c r="A7" s="8"/>
      <c r="B7" s="283" t="s">
        <v>148</v>
      </c>
      <c r="C7" s="283"/>
      <c r="D7" s="283"/>
      <c r="E7" s="283"/>
      <c r="F7" s="283"/>
      <c r="G7" s="283"/>
      <c r="H7" s="283"/>
      <c r="I7" s="12"/>
      <c r="J7" s="237"/>
      <c r="K7" s="237"/>
      <c r="L7" s="237"/>
      <c r="M7" s="237"/>
      <c r="N7" s="237"/>
      <c r="O7" s="237"/>
    </row>
    <row r="8" spans="1:15" x14ac:dyDescent="0.25">
      <c r="A8" s="8"/>
      <c r="B8" s="280" t="s">
        <v>235</v>
      </c>
      <c r="C8" s="280"/>
      <c r="D8" s="280"/>
      <c r="E8" s="280"/>
      <c r="F8" s="280"/>
      <c r="G8" s="280"/>
      <c r="H8" s="280"/>
      <c r="I8" s="12"/>
      <c r="J8" s="237"/>
      <c r="K8" s="237"/>
      <c r="L8" s="237"/>
      <c r="M8" s="237"/>
      <c r="N8" s="237"/>
      <c r="O8" s="237"/>
    </row>
    <row r="9" spans="1:15" x14ac:dyDescent="0.25">
      <c r="A9" s="8"/>
      <c r="B9" s="9"/>
      <c r="C9" s="60"/>
      <c r="D9" s="60"/>
      <c r="E9" s="9"/>
      <c r="F9" s="9"/>
      <c r="G9" s="9"/>
      <c r="H9" s="9"/>
      <c r="I9" s="12"/>
      <c r="J9" s="237"/>
      <c r="K9" s="237"/>
      <c r="L9" s="237"/>
      <c r="M9" s="237"/>
      <c r="N9" s="237"/>
      <c r="O9" s="237"/>
    </row>
    <row r="10" spans="1:15" ht="15.75" customHeight="1" x14ac:dyDescent="0.25">
      <c r="A10" s="8"/>
      <c r="C10" s="287" t="s">
        <v>0</v>
      </c>
      <c r="D10" s="287"/>
      <c r="E10" s="287"/>
      <c r="F10" s="287"/>
      <c r="G10" s="287"/>
      <c r="H10" s="68" t="s">
        <v>35</v>
      </c>
      <c r="I10" s="12"/>
      <c r="J10" s="237"/>
      <c r="K10" s="237"/>
      <c r="L10" s="237"/>
      <c r="M10" s="237"/>
      <c r="N10" s="237"/>
      <c r="O10" s="237"/>
    </row>
    <row r="11" spans="1:15" x14ac:dyDescent="0.25">
      <c r="A11" s="8"/>
      <c r="C11" s="69">
        <v>2011</v>
      </c>
      <c r="D11" s="69">
        <v>2012</v>
      </c>
      <c r="E11" s="69">
        <v>2013</v>
      </c>
      <c r="F11" s="69">
        <v>2014</v>
      </c>
      <c r="G11" s="69">
        <v>2015</v>
      </c>
      <c r="H11" s="69">
        <v>2015</v>
      </c>
      <c r="I11" s="12"/>
      <c r="J11" s="237"/>
      <c r="K11" s="237"/>
      <c r="L11" s="237"/>
      <c r="M11" s="237"/>
      <c r="N11" s="237"/>
      <c r="O11" s="237"/>
    </row>
    <row r="12" spans="1:15" ht="12" customHeight="1" x14ac:dyDescent="0.25">
      <c r="A12" s="8"/>
      <c r="C12" s="60"/>
      <c r="D12" s="60"/>
      <c r="E12" s="60"/>
      <c r="F12" s="60"/>
      <c r="G12" s="199"/>
      <c r="I12" s="12"/>
      <c r="J12" s="237"/>
      <c r="K12" s="237"/>
      <c r="L12" s="237"/>
      <c r="M12" s="237"/>
      <c r="N12" s="237"/>
      <c r="O12" s="237"/>
    </row>
    <row r="13" spans="1:15" x14ac:dyDescent="0.25">
      <c r="A13" s="8"/>
      <c r="B13" s="14" t="s">
        <v>26</v>
      </c>
      <c r="C13" s="83">
        <v>7.3383716256910247</v>
      </c>
      <c r="D13" s="83">
        <v>1.3303690619603117</v>
      </c>
      <c r="E13" s="83">
        <v>11.018866676305265</v>
      </c>
      <c r="F13" s="83">
        <v>3.1375213658603656</v>
      </c>
      <c r="G13" s="83">
        <v>3.3442817711457167</v>
      </c>
      <c r="H13" s="83">
        <v>3.3442817711457167</v>
      </c>
      <c r="I13" s="12"/>
      <c r="J13" s="237"/>
      <c r="K13" s="237"/>
      <c r="L13" s="238"/>
      <c r="M13" s="238"/>
      <c r="N13" s="253"/>
      <c r="O13" s="237"/>
    </row>
    <row r="14" spans="1:15" x14ac:dyDescent="0.25">
      <c r="A14" s="8"/>
      <c r="B14" s="218" t="s">
        <v>249</v>
      </c>
      <c r="C14" s="84">
        <v>3.6309104916397672</v>
      </c>
      <c r="D14" s="84">
        <v>2.3616605201019354</v>
      </c>
      <c r="E14" s="84">
        <v>15.868939348993408</v>
      </c>
      <c r="F14" s="84">
        <v>-3.9319933911066585</v>
      </c>
      <c r="G14" s="75">
        <v>13.443624779152046</v>
      </c>
      <c r="H14" s="132">
        <v>4.4344595135596698</v>
      </c>
      <c r="I14" s="12"/>
      <c r="J14" s="237"/>
      <c r="K14" s="237"/>
      <c r="L14" s="238"/>
      <c r="M14" s="238"/>
      <c r="N14" s="253"/>
      <c r="O14" s="237"/>
    </row>
    <row r="15" spans="1:15" x14ac:dyDescent="0.25">
      <c r="A15" s="8"/>
      <c r="B15" s="218" t="s">
        <v>220</v>
      </c>
      <c r="C15" s="84">
        <v>3.6404029048354971</v>
      </c>
      <c r="D15" s="84">
        <v>-9.1537964671104817</v>
      </c>
      <c r="E15" s="84">
        <v>5.9860417228941856</v>
      </c>
      <c r="F15" s="84">
        <v>5.4114735840984167</v>
      </c>
      <c r="G15" s="75">
        <v>18.786694287665114</v>
      </c>
      <c r="H15" s="132">
        <v>0.62179154468682107</v>
      </c>
      <c r="I15" s="12"/>
      <c r="J15" s="237"/>
      <c r="K15" s="237"/>
      <c r="L15" s="238"/>
      <c r="M15" s="238"/>
      <c r="N15" s="253"/>
      <c r="O15" s="237"/>
    </row>
    <row r="16" spans="1:15" x14ac:dyDescent="0.25">
      <c r="A16" s="8"/>
      <c r="B16" s="218" t="s">
        <v>211</v>
      </c>
      <c r="C16" s="84">
        <v>8.6327812277663867</v>
      </c>
      <c r="D16" s="84">
        <v>-6.2706344322532033</v>
      </c>
      <c r="E16" s="84">
        <v>-13.805256604609127</v>
      </c>
      <c r="F16" s="84">
        <v>-5.1287317379353112</v>
      </c>
      <c r="G16" s="75">
        <v>0.58691324335849515</v>
      </c>
      <c r="H16" s="132">
        <v>5.1676750775875736E-3</v>
      </c>
      <c r="I16" s="12"/>
      <c r="J16" s="237"/>
      <c r="K16" s="237"/>
      <c r="L16" s="238"/>
      <c r="M16" s="238"/>
      <c r="N16" s="253"/>
      <c r="O16" s="237"/>
    </row>
    <row r="17" spans="1:17" x14ac:dyDescent="0.25">
      <c r="A17" s="8"/>
      <c r="B17" s="218" t="s">
        <v>22</v>
      </c>
      <c r="C17" s="84">
        <v>10.052856349433597</v>
      </c>
      <c r="D17" s="84">
        <v>-0.37592725801385996</v>
      </c>
      <c r="E17" s="84">
        <v>11.513520343583778</v>
      </c>
      <c r="F17" s="84">
        <v>5.8266282515904351</v>
      </c>
      <c r="G17" s="75">
        <v>-1.8455419745720292E-2</v>
      </c>
      <c r="H17" s="132">
        <v>-1.0259971503860859E-2</v>
      </c>
      <c r="I17" s="12"/>
      <c r="J17" s="237"/>
      <c r="K17" s="237"/>
      <c r="L17" s="238"/>
      <c r="M17" s="238"/>
      <c r="N17" s="253"/>
      <c r="O17" s="237"/>
    </row>
    <row r="18" spans="1:17" x14ac:dyDescent="0.25">
      <c r="A18" s="8"/>
      <c r="B18" s="218" t="s">
        <v>198</v>
      </c>
      <c r="C18" s="84">
        <v>6.7992848463176614</v>
      </c>
      <c r="D18" s="84">
        <v>18.245269048125891</v>
      </c>
      <c r="E18" s="84">
        <v>-8.1134835272774808</v>
      </c>
      <c r="F18" s="84">
        <v>20.076132043712619</v>
      </c>
      <c r="G18" s="75">
        <v>-23.605296119012223</v>
      </c>
      <c r="H18" s="132">
        <v>-1.7068769906744885</v>
      </c>
      <c r="I18" s="12"/>
      <c r="J18" s="237"/>
      <c r="K18" s="237"/>
      <c r="L18" s="238"/>
      <c r="M18" s="238"/>
      <c r="N18" s="237"/>
      <c r="O18" s="238"/>
      <c r="P18" s="203"/>
    </row>
    <row r="19" spans="1:17" x14ac:dyDescent="0.25">
      <c r="A19" s="8"/>
      <c r="B19" s="205"/>
      <c r="C19" s="205"/>
      <c r="D19" s="205"/>
      <c r="E19" s="205"/>
      <c r="F19" s="205"/>
      <c r="G19" s="205"/>
      <c r="H19" s="205"/>
      <c r="I19" s="12"/>
      <c r="J19" s="237"/>
      <c r="K19" s="237"/>
      <c r="L19" s="238"/>
      <c r="M19" s="238"/>
      <c r="N19" s="252"/>
      <c r="O19" s="237"/>
    </row>
    <row r="20" spans="1:17" x14ac:dyDescent="0.25">
      <c r="A20" s="8"/>
      <c r="B20" s="205"/>
      <c r="C20" s="205"/>
      <c r="D20" s="205"/>
      <c r="E20" s="205"/>
      <c r="F20" s="205"/>
      <c r="G20" s="205"/>
      <c r="H20" s="205"/>
      <c r="I20" s="12"/>
      <c r="J20" s="237"/>
      <c r="K20" s="237"/>
      <c r="L20" s="238"/>
      <c r="M20" s="238"/>
      <c r="N20" s="237"/>
      <c r="O20" s="237"/>
    </row>
    <row r="21" spans="1:17" s="6" customFormat="1" ht="14.25" customHeight="1" x14ac:dyDescent="0.25">
      <c r="A21" s="8"/>
      <c r="C21" s="16"/>
      <c r="D21" s="16"/>
      <c r="E21" s="17"/>
      <c r="F21" s="17"/>
      <c r="G21" s="17"/>
      <c r="H21" s="17"/>
      <c r="I21" s="12"/>
      <c r="J21" s="246"/>
      <c r="K21" s="246"/>
      <c r="L21" s="246"/>
      <c r="M21" s="246"/>
      <c r="N21" s="246"/>
      <c r="O21" s="237"/>
    </row>
    <row r="22" spans="1:17" s="6" customFormat="1" ht="14.25" customHeight="1" x14ac:dyDescent="0.25">
      <c r="A22" s="296" t="s">
        <v>148</v>
      </c>
      <c r="B22" s="297"/>
      <c r="C22" s="297"/>
      <c r="D22" s="297"/>
      <c r="E22" s="297"/>
      <c r="F22" s="297"/>
      <c r="G22" s="297"/>
      <c r="H22" s="297"/>
      <c r="I22" s="295"/>
      <c r="J22" s="246"/>
      <c r="K22" s="246"/>
      <c r="L22" s="246"/>
      <c r="M22" s="246"/>
      <c r="N22" s="245"/>
      <c r="O22" s="239"/>
      <c r="P22" s="51"/>
      <c r="Q22" s="51"/>
    </row>
    <row r="23" spans="1:17" s="6" customFormat="1" ht="4.5" customHeight="1" x14ac:dyDescent="0.25">
      <c r="A23" s="152"/>
      <c r="B23" s="150"/>
      <c r="C23" s="150"/>
      <c r="D23" s="150"/>
      <c r="E23" s="150"/>
      <c r="F23" s="150"/>
      <c r="G23" s="200"/>
      <c r="H23" s="150"/>
      <c r="I23" s="153"/>
      <c r="N23" s="51"/>
      <c r="O23" s="208"/>
      <c r="P23" s="51"/>
      <c r="Q23" s="51"/>
    </row>
    <row r="24" spans="1:17" s="6" customFormat="1" ht="14.25" customHeight="1" x14ac:dyDescent="0.25">
      <c r="A24" s="296" t="s">
        <v>221</v>
      </c>
      <c r="B24" s="297"/>
      <c r="C24" s="297"/>
      <c r="D24" s="288" t="s">
        <v>227</v>
      </c>
      <c r="E24" s="288"/>
      <c r="F24" s="288"/>
      <c r="G24" s="288"/>
      <c r="H24" s="288"/>
      <c r="I24" s="295"/>
      <c r="K24" s="246"/>
      <c r="L24" s="246" t="s">
        <v>52</v>
      </c>
      <c r="M24" s="246" t="s">
        <v>51</v>
      </c>
      <c r="N24" s="51"/>
      <c r="O24" s="208"/>
      <c r="P24" s="51"/>
      <c r="Q24" s="51"/>
    </row>
    <row r="25" spans="1:17" s="6" customFormat="1" ht="14.25" customHeight="1" x14ac:dyDescent="0.25">
      <c r="A25" s="8"/>
      <c r="B25" s="14"/>
      <c r="C25" s="16"/>
      <c r="D25" s="16"/>
      <c r="E25" s="17"/>
      <c r="F25" s="17"/>
      <c r="G25" s="17"/>
      <c r="H25" s="17"/>
      <c r="I25" s="12"/>
      <c r="K25" s="246" t="s">
        <v>46</v>
      </c>
      <c r="L25" s="257">
        <v>-23.605296119012223</v>
      </c>
      <c r="M25" s="257">
        <v>-1.7068769906744885</v>
      </c>
      <c r="N25" s="51"/>
      <c r="O25" s="208"/>
      <c r="P25" s="51"/>
      <c r="Q25" s="51"/>
    </row>
    <row r="26" spans="1:17" s="6" customFormat="1" ht="14.25" customHeight="1" x14ac:dyDescent="0.25">
      <c r="A26" s="8"/>
      <c r="B26" s="14"/>
      <c r="C26" s="16"/>
      <c r="D26" s="16"/>
      <c r="E26" s="17"/>
      <c r="F26" s="17"/>
      <c r="G26" s="17"/>
      <c r="H26" s="17"/>
      <c r="I26" s="12"/>
      <c r="K26" s="246" t="s">
        <v>73</v>
      </c>
      <c r="L26" s="257">
        <v>-1.8455419745720292E-2</v>
      </c>
      <c r="M26" s="257">
        <v>-1.0259971503860859E-2</v>
      </c>
      <c r="N26" s="52"/>
      <c r="O26" s="52"/>
      <c r="P26" s="52"/>
      <c r="Q26" s="52"/>
    </row>
    <row r="27" spans="1:17" s="6" customFormat="1" ht="14.25" customHeight="1" x14ac:dyDescent="0.25">
      <c r="A27" s="8"/>
      <c r="B27" s="14"/>
      <c r="C27" s="16"/>
      <c r="D27" s="16"/>
      <c r="E27" s="17"/>
      <c r="F27" s="17"/>
      <c r="G27" s="17"/>
      <c r="H27" s="17"/>
      <c r="I27" s="12"/>
      <c r="K27" s="246" t="s">
        <v>80</v>
      </c>
      <c r="L27" s="257">
        <v>0.58691324335849515</v>
      </c>
      <c r="M27" s="257">
        <v>5.1676750775875736E-3</v>
      </c>
      <c r="N27" s="52"/>
      <c r="O27" s="52"/>
      <c r="P27" s="52"/>
      <c r="Q27" s="52"/>
    </row>
    <row r="28" spans="1:17" s="6" customFormat="1" ht="14.25" customHeight="1" x14ac:dyDescent="0.25">
      <c r="A28" s="8"/>
      <c r="B28" s="14"/>
      <c r="C28" s="16"/>
      <c r="D28" s="16"/>
      <c r="E28" s="17"/>
      <c r="F28" s="17"/>
      <c r="G28" s="17"/>
      <c r="H28" s="17"/>
      <c r="I28" s="12"/>
      <c r="K28" s="246" t="s">
        <v>79</v>
      </c>
      <c r="L28" s="257">
        <v>18.786694287665114</v>
      </c>
      <c r="M28" s="257">
        <v>0.62179154468682107</v>
      </c>
      <c r="N28" s="52"/>
      <c r="O28" s="52"/>
      <c r="P28" s="52"/>
      <c r="Q28" s="52"/>
    </row>
    <row r="29" spans="1:17" s="6" customFormat="1" ht="14.25" customHeight="1" x14ac:dyDescent="0.25">
      <c r="A29" s="8"/>
      <c r="B29" s="14"/>
      <c r="C29" s="16"/>
      <c r="D29" s="16"/>
      <c r="E29" s="17"/>
      <c r="F29" s="17"/>
      <c r="G29" s="17"/>
      <c r="H29" s="17"/>
      <c r="I29" s="12"/>
      <c r="K29" s="246" t="s">
        <v>250</v>
      </c>
      <c r="L29" s="257">
        <v>13.443624779152046</v>
      </c>
      <c r="M29" s="257">
        <v>4.4344595135596698</v>
      </c>
      <c r="N29" s="52"/>
      <c r="O29" s="52"/>
      <c r="P29" s="52"/>
      <c r="Q29" s="52"/>
    </row>
    <row r="30" spans="1:17" s="6" customFormat="1" ht="14.25" customHeight="1" x14ac:dyDescent="0.25">
      <c r="A30" s="8"/>
      <c r="B30" s="14"/>
      <c r="C30" s="16"/>
      <c r="D30" s="16"/>
      <c r="E30" s="17"/>
      <c r="F30" s="17"/>
      <c r="G30" s="17"/>
      <c r="H30" s="17"/>
      <c r="I30" s="12"/>
      <c r="K30" s="246" t="s">
        <v>26</v>
      </c>
      <c r="L30" s="257">
        <v>3.3442817711457167</v>
      </c>
      <c r="M30" s="257">
        <v>3.3442817711457167</v>
      </c>
      <c r="N30" s="52"/>
      <c r="O30" s="52"/>
      <c r="P30" s="52"/>
      <c r="Q30" s="52"/>
    </row>
    <row r="31" spans="1:17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K31" s="246"/>
      <c r="L31" s="257"/>
      <c r="M31" s="257"/>
      <c r="N31" s="52"/>
      <c r="O31" s="52"/>
      <c r="P31" s="52"/>
      <c r="Q31" s="52"/>
    </row>
    <row r="32" spans="1:17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K32" s="246"/>
      <c r="L32" s="257"/>
      <c r="M32" s="257"/>
      <c r="N32" s="52"/>
      <c r="O32" s="52"/>
      <c r="P32" s="52"/>
      <c r="Q32" s="52"/>
    </row>
    <row r="33" spans="1:17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K33" s="246"/>
      <c r="L33" s="257"/>
      <c r="M33" s="257"/>
      <c r="N33" s="52"/>
      <c r="O33" s="52"/>
      <c r="P33" s="52"/>
      <c r="Q33" s="52"/>
    </row>
    <row r="34" spans="1:17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K34" s="246"/>
      <c r="L34" s="257"/>
      <c r="M34" s="257"/>
      <c r="N34" s="52"/>
      <c r="O34" s="52"/>
      <c r="P34" s="52"/>
      <c r="Q34" s="52"/>
    </row>
    <row r="35" spans="1:17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7"/>
      <c r="K35" s="241"/>
      <c r="L35" s="238"/>
      <c r="M35" s="238"/>
      <c r="N35" s="163"/>
      <c r="O35" s="52"/>
      <c r="P35" s="52"/>
      <c r="Q35" s="52"/>
    </row>
    <row r="36" spans="1:17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7"/>
      <c r="K36" s="52"/>
      <c r="L36" s="52"/>
      <c r="M36" s="52"/>
      <c r="N36" s="163"/>
      <c r="O36" s="52"/>
      <c r="P36" s="52"/>
      <c r="Q36" s="52"/>
    </row>
    <row r="37" spans="1:17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7"/>
      <c r="K37" s="52"/>
      <c r="L37" s="52"/>
      <c r="M37" s="52"/>
      <c r="N37" s="163"/>
      <c r="O37" s="52"/>
      <c r="P37" s="52"/>
      <c r="Q37" s="52"/>
    </row>
    <row r="38" spans="1:17" s="6" customFormat="1" x14ac:dyDescent="0.25">
      <c r="A38" s="8"/>
      <c r="B38" s="64"/>
      <c r="C38" s="10"/>
      <c r="D38" s="10"/>
      <c r="E38" s="10"/>
      <c r="F38" s="10"/>
      <c r="G38" s="10"/>
      <c r="H38" s="10"/>
      <c r="I38" s="12"/>
      <c r="J38" s="10"/>
      <c r="N38" s="162"/>
    </row>
    <row r="39" spans="1:17" x14ac:dyDescent="0.25">
      <c r="A39" s="8"/>
      <c r="B39" s="64"/>
      <c r="C39" s="10"/>
      <c r="D39" s="10"/>
      <c r="E39" s="10"/>
      <c r="F39" s="10"/>
      <c r="G39" s="10"/>
      <c r="H39" s="10"/>
      <c r="I39" s="12"/>
      <c r="J39" s="10"/>
    </row>
    <row r="40" spans="1:17" x14ac:dyDescent="0.25">
      <c r="A40" s="8"/>
      <c r="B40" s="64" t="s">
        <v>88</v>
      </c>
      <c r="I40" s="12"/>
      <c r="J40" s="10"/>
    </row>
    <row r="41" spans="1:17" x14ac:dyDescent="0.25">
      <c r="A41" s="8"/>
      <c r="B41" s="64" t="s">
        <v>89</v>
      </c>
      <c r="I41" s="12"/>
      <c r="J41" s="10"/>
    </row>
    <row r="42" spans="1:17" x14ac:dyDescent="0.25">
      <c r="A42" s="21"/>
      <c r="B42" s="22" t="str">
        <f>+'Industria variación anual %'!B42</f>
        <v>Fuente: Dane, MTMR. Diciembre de 2015</v>
      </c>
      <c r="C42" s="23"/>
      <c r="D42" s="23"/>
      <c r="E42" s="23"/>
      <c r="F42" s="23"/>
      <c r="G42" s="23"/>
      <c r="H42" s="23"/>
      <c r="I42" s="24"/>
    </row>
    <row r="45" spans="1:17" x14ac:dyDescent="0.25">
      <c r="B45" s="26"/>
    </row>
    <row r="50" spans="2:2" x14ac:dyDescent="0.25">
      <c r="B50" s="26"/>
    </row>
    <row r="51" spans="2:2" x14ac:dyDescent="0.25">
      <c r="B51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9" spans="2:2" x14ac:dyDescent="0.25">
      <c r="B59" s="26"/>
    </row>
    <row r="67" spans="2:2" x14ac:dyDescent="0.25">
      <c r="B67" s="26"/>
    </row>
    <row r="68" spans="2:2" x14ac:dyDescent="0.25">
      <c r="B68" s="26"/>
    </row>
  </sheetData>
  <sortState ref="K25:M29">
    <sortCondition ref="M25:M29"/>
  </sortState>
  <mergeCells count="6">
    <mergeCell ref="D24:I24"/>
    <mergeCell ref="A24:C24"/>
    <mergeCell ref="A22:I22"/>
    <mergeCell ref="B7:H7"/>
    <mergeCell ref="B8:H8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Q6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84.85546875" style="7" customWidth="1"/>
    <col min="3" max="7" width="7.5703125" style="7" customWidth="1"/>
    <col min="8" max="8" width="13.85546875" style="7" customWidth="1"/>
    <col min="9" max="9" width="0.85546875" style="7" customWidth="1"/>
    <col min="10" max="10" width="10.85546875" style="7"/>
    <col min="11" max="11" width="11.42578125" style="162" customWidth="1"/>
    <col min="12" max="12" width="10.85546875" style="162" customWidth="1"/>
    <col min="13" max="14" width="10.85546875" style="162"/>
    <col min="15" max="17" width="10.85546875" style="6"/>
    <col min="18" max="16384" width="10.85546875" style="7"/>
  </cols>
  <sheetData>
    <row r="1" spans="1:16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6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6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6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6" x14ac:dyDescent="0.25">
      <c r="A5" s="8"/>
      <c r="B5" s="9"/>
      <c r="C5" s="9"/>
      <c r="D5" s="9"/>
      <c r="E5" s="9"/>
      <c r="F5" s="9"/>
      <c r="G5" s="9"/>
      <c r="H5" s="9"/>
      <c r="I5" s="12"/>
    </row>
    <row r="6" spans="1:16" x14ac:dyDescent="0.25">
      <c r="A6" s="8"/>
      <c r="B6" s="9"/>
      <c r="C6" s="9"/>
      <c r="D6" s="9"/>
      <c r="E6" s="9"/>
      <c r="F6" s="9"/>
      <c r="G6" s="9"/>
      <c r="H6" s="9"/>
      <c r="I6" s="12"/>
    </row>
    <row r="7" spans="1:16" x14ac:dyDescent="0.25">
      <c r="A7" s="8"/>
      <c r="B7" s="283" t="s">
        <v>149</v>
      </c>
      <c r="C7" s="283"/>
      <c r="D7" s="283"/>
      <c r="E7" s="283"/>
      <c r="F7" s="283"/>
      <c r="G7" s="283"/>
      <c r="H7" s="283"/>
      <c r="I7" s="12"/>
    </row>
    <row r="8" spans="1:16" x14ac:dyDescent="0.25">
      <c r="A8" s="8"/>
      <c r="B8" s="280" t="s">
        <v>235</v>
      </c>
      <c r="C8" s="280"/>
      <c r="D8" s="280"/>
      <c r="E8" s="280"/>
      <c r="F8" s="280"/>
      <c r="G8" s="280"/>
      <c r="H8" s="280"/>
      <c r="I8" s="12"/>
      <c r="J8" s="237"/>
      <c r="K8" s="237"/>
      <c r="L8" s="237"/>
      <c r="M8" s="237"/>
      <c r="N8" s="237"/>
      <c r="O8" s="237"/>
      <c r="P8" s="237"/>
    </row>
    <row r="9" spans="1:16" x14ac:dyDescent="0.25">
      <c r="A9" s="8"/>
      <c r="B9" s="9"/>
      <c r="C9" s="60"/>
      <c r="D9" s="60"/>
      <c r="E9" s="9"/>
      <c r="F9" s="9"/>
      <c r="G9" s="9"/>
      <c r="H9" s="9"/>
      <c r="I9" s="12"/>
      <c r="J9" s="237"/>
      <c r="K9" s="237"/>
      <c r="L9" s="237"/>
      <c r="M9" s="237"/>
      <c r="N9" s="237"/>
      <c r="O9" s="237"/>
      <c r="P9" s="237"/>
    </row>
    <row r="10" spans="1:16" ht="15.75" customHeight="1" x14ac:dyDescent="0.25">
      <c r="A10" s="8"/>
      <c r="C10" s="287" t="s">
        <v>0</v>
      </c>
      <c r="D10" s="287"/>
      <c r="E10" s="287"/>
      <c r="F10" s="287"/>
      <c r="G10" s="287"/>
      <c r="H10" s="68" t="s">
        <v>35</v>
      </c>
      <c r="I10" s="12"/>
      <c r="J10" s="237"/>
      <c r="K10" s="237"/>
      <c r="L10" s="237"/>
      <c r="M10" s="237"/>
      <c r="N10" s="237"/>
      <c r="O10" s="237"/>
      <c r="P10" s="237"/>
    </row>
    <row r="11" spans="1:16" x14ac:dyDescent="0.25">
      <c r="A11" s="8"/>
      <c r="C11" s="69">
        <v>2011</v>
      </c>
      <c r="D11" s="69">
        <v>2012</v>
      </c>
      <c r="E11" s="69">
        <v>2013</v>
      </c>
      <c r="F11" s="69">
        <v>2014</v>
      </c>
      <c r="G11" s="69">
        <v>2015</v>
      </c>
      <c r="H11" s="69">
        <v>2015</v>
      </c>
      <c r="I11" s="12"/>
      <c r="J11" s="237"/>
      <c r="K11" s="237"/>
      <c r="L11" s="237"/>
      <c r="M11" s="237"/>
      <c r="N11" s="237"/>
      <c r="O11" s="237"/>
      <c r="P11" s="237"/>
    </row>
    <row r="12" spans="1:16" ht="12" customHeight="1" x14ac:dyDescent="0.25">
      <c r="A12" s="8"/>
      <c r="C12" s="60"/>
      <c r="D12" s="60"/>
      <c r="E12" s="60"/>
      <c r="F12" s="60"/>
      <c r="G12" s="199"/>
      <c r="I12" s="12"/>
      <c r="J12" s="237"/>
      <c r="K12" s="237"/>
      <c r="L12" s="237"/>
      <c r="M12" s="237"/>
      <c r="N12" s="237"/>
      <c r="O12" s="237"/>
      <c r="P12" s="237"/>
    </row>
    <row r="13" spans="1:16" x14ac:dyDescent="0.25">
      <c r="A13" s="8"/>
      <c r="B13" s="14" t="s">
        <v>26</v>
      </c>
      <c r="C13" s="83">
        <v>8.7371649941703424</v>
      </c>
      <c r="D13" s="83">
        <v>1.1115121078188395</v>
      </c>
      <c r="E13" s="83">
        <v>10.066693242312226</v>
      </c>
      <c r="F13" s="83">
        <v>3.3249584480061287</v>
      </c>
      <c r="G13" s="75">
        <v>6.7952185242370717</v>
      </c>
      <c r="H13" s="75">
        <v>6.7952185242371108</v>
      </c>
      <c r="I13" s="12"/>
      <c r="J13" s="237"/>
      <c r="K13" s="237"/>
      <c r="L13" s="238"/>
      <c r="M13" s="238"/>
      <c r="N13" s="237"/>
      <c r="O13" s="237"/>
      <c r="P13" s="237"/>
    </row>
    <row r="14" spans="1:16" x14ac:dyDescent="0.25">
      <c r="A14" s="8"/>
      <c r="B14" s="218" t="s">
        <v>249</v>
      </c>
      <c r="C14" s="84">
        <v>3.621587161255718</v>
      </c>
      <c r="D14" s="84">
        <v>5.2555628053673615</v>
      </c>
      <c r="E14" s="84">
        <v>14.298498893329921</v>
      </c>
      <c r="F14" s="84">
        <v>-2.798827673801938</v>
      </c>
      <c r="G14" s="75">
        <v>18.748357272402757</v>
      </c>
      <c r="H14" s="132">
        <v>5.9430552296386923</v>
      </c>
      <c r="I14" s="12"/>
      <c r="J14" s="237"/>
      <c r="K14" s="237"/>
      <c r="L14" s="238"/>
      <c r="M14" s="238"/>
      <c r="N14" s="237"/>
      <c r="O14" s="237"/>
      <c r="P14" s="237"/>
    </row>
    <row r="15" spans="1:16" x14ac:dyDescent="0.25">
      <c r="A15" s="8"/>
      <c r="B15" s="218" t="s">
        <v>22</v>
      </c>
      <c r="C15" s="84">
        <v>9.7855434274946731</v>
      </c>
      <c r="D15" s="84">
        <v>-0.74985544668257376</v>
      </c>
      <c r="E15" s="84">
        <v>9.7895914232547909</v>
      </c>
      <c r="F15" s="84">
        <v>8.719920502543772</v>
      </c>
      <c r="G15" s="75">
        <v>1.2125742730643623</v>
      </c>
      <c r="H15" s="132">
        <v>0.70435011440932394</v>
      </c>
      <c r="I15" s="12"/>
      <c r="J15" s="237"/>
      <c r="K15" s="237"/>
      <c r="L15" s="238"/>
      <c r="M15" s="238"/>
      <c r="N15" s="237"/>
      <c r="O15" s="237"/>
      <c r="P15" s="237"/>
    </row>
    <row r="16" spans="1:16" x14ac:dyDescent="0.25">
      <c r="A16" s="8"/>
      <c r="B16" s="218" t="s">
        <v>220</v>
      </c>
      <c r="C16" s="84">
        <v>3.7352321185668842</v>
      </c>
      <c r="D16" s="84">
        <v>-7.8177097738034718E-2</v>
      </c>
      <c r="E16" s="84">
        <v>20.023647825481788</v>
      </c>
      <c r="F16" s="84">
        <v>-10.350342338198971</v>
      </c>
      <c r="G16" s="75">
        <v>7.6123559139136887</v>
      </c>
      <c r="H16" s="132">
        <v>0.28485312587138972</v>
      </c>
      <c r="I16" s="12"/>
      <c r="J16" s="237"/>
      <c r="K16" s="237"/>
      <c r="L16" s="238"/>
      <c r="M16" s="238"/>
      <c r="N16" s="237"/>
      <c r="O16" s="237"/>
      <c r="P16" s="237"/>
    </row>
    <row r="17" spans="1:17" x14ac:dyDescent="0.25">
      <c r="A17" s="8"/>
      <c r="B17" s="218" t="s">
        <v>211</v>
      </c>
      <c r="C17" s="84">
        <v>1.7822856921090988</v>
      </c>
      <c r="D17" s="84">
        <v>-6.9974051243391955</v>
      </c>
      <c r="E17" s="84">
        <v>-12.073401531445413</v>
      </c>
      <c r="F17" s="84">
        <v>-1.2584887201235659</v>
      </c>
      <c r="G17" s="75">
        <v>-4.3692500404389847</v>
      </c>
      <c r="H17" s="132">
        <v>-4.3273660243140701E-2</v>
      </c>
      <c r="I17" s="12"/>
      <c r="J17" s="237"/>
      <c r="K17" s="237"/>
      <c r="L17" s="238"/>
      <c r="M17" s="238"/>
      <c r="N17" s="237"/>
      <c r="O17" s="237"/>
      <c r="P17" s="237"/>
    </row>
    <row r="18" spans="1:17" x14ac:dyDescent="0.25">
      <c r="A18" s="8"/>
      <c r="B18" s="218" t="s">
        <v>198</v>
      </c>
      <c r="C18" s="84">
        <v>33.151090146725494</v>
      </c>
      <c r="D18" s="84">
        <v>-2.9749724785261833E-2</v>
      </c>
      <c r="E18" s="84">
        <v>-9.0040066294668861</v>
      </c>
      <c r="F18" s="84">
        <v>-1.501271473339898</v>
      </c>
      <c r="G18" s="75">
        <v>-1.7106398115915482</v>
      </c>
      <c r="H18" s="132">
        <v>-9.3766285439144559E-2</v>
      </c>
      <c r="I18" s="12"/>
      <c r="J18" s="237"/>
      <c r="K18" s="237"/>
      <c r="L18" s="238"/>
      <c r="M18" s="238"/>
      <c r="N18" s="237"/>
      <c r="O18" s="237"/>
      <c r="P18" s="237"/>
    </row>
    <row r="19" spans="1:17" x14ac:dyDescent="0.25">
      <c r="A19" s="8"/>
      <c r="B19" s="205"/>
      <c r="C19" s="205"/>
      <c r="D19" s="205"/>
      <c r="E19" s="205"/>
      <c r="F19" s="205"/>
      <c r="G19" s="205"/>
      <c r="H19" s="236"/>
      <c r="I19" s="12"/>
      <c r="J19" s="237"/>
      <c r="K19" s="237"/>
      <c r="L19" s="238"/>
      <c r="M19" s="238"/>
      <c r="N19" s="237"/>
      <c r="O19" s="237"/>
      <c r="P19" s="237"/>
    </row>
    <row r="20" spans="1:17" x14ac:dyDescent="0.25">
      <c r="A20" s="8"/>
      <c r="B20" s="204"/>
      <c r="C20" s="205"/>
      <c r="D20" s="205"/>
      <c r="E20" s="205"/>
      <c r="F20" s="205"/>
      <c r="G20" s="205"/>
      <c r="H20" s="205"/>
      <c r="I20" s="12"/>
      <c r="J20" s="237"/>
      <c r="K20" s="237"/>
      <c r="L20" s="238"/>
      <c r="M20" s="238"/>
      <c r="N20" s="237"/>
      <c r="O20" s="237"/>
      <c r="P20" s="237"/>
    </row>
    <row r="21" spans="1:17" s="6" customFormat="1" ht="14.25" customHeight="1" x14ac:dyDescent="0.25">
      <c r="A21" s="8"/>
      <c r="C21" s="16"/>
      <c r="D21" s="16"/>
      <c r="E21" s="17"/>
      <c r="F21" s="17"/>
      <c r="G21" s="17"/>
      <c r="H21" s="17"/>
      <c r="I21" s="12"/>
      <c r="J21" s="237"/>
      <c r="K21" s="237"/>
      <c r="L21" s="237"/>
      <c r="M21" s="237"/>
      <c r="N21" s="237"/>
      <c r="O21" s="237"/>
      <c r="P21" s="237"/>
    </row>
    <row r="22" spans="1:17" s="6" customFormat="1" ht="14.25" customHeight="1" x14ac:dyDescent="0.25">
      <c r="A22" s="298" t="s">
        <v>150</v>
      </c>
      <c r="B22" s="299"/>
      <c r="C22" s="299"/>
      <c r="D22" s="299"/>
      <c r="E22" s="299"/>
      <c r="F22" s="299"/>
      <c r="G22" s="299"/>
      <c r="H22" s="299"/>
      <c r="I22" s="300"/>
      <c r="N22" s="51"/>
      <c r="O22" s="208"/>
      <c r="P22" s="208"/>
      <c r="Q22" s="51"/>
    </row>
    <row r="23" spans="1:17" s="6" customFormat="1" ht="2.25" customHeight="1" x14ac:dyDescent="0.25">
      <c r="A23" s="154"/>
      <c r="B23" s="155"/>
      <c r="C23" s="151"/>
      <c r="D23" s="151"/>
      <c r="E23" s="151"/>
      <c r="F23" s="151"/>
      <c r="G23" s="201"/>
      <c r="H23" s="151"/>
      <c r="I23" s="156"/>
      <c r="N23" s="51"/>
      <c r="O23" s="51"/>
      <c r="P23" s="51"/>
      <c r="Q23" s="51"/>
    </row>
    <row r="24" spans="1:17" s="6" customFormat="1" ht="14.25" customHeight="1" x14ac:dyDescent="0.25">
      <c r="A24" s="298" t="s">
        <v>221</v>
      </c>
      <c r="B24" s="299"/>
      <c r="C24" s="294" t="s">
        <v>227</v>
      </c>
      <c r="D24" s="294"/>
      <c r="E24" s="294"/>
      <c r="F24" s="294"/>
      <c r="G24" s="294"/>
      <c r="H24" s="294"/>
      <c r="I24" s="300"/>
      <c r="N24" s="51"/>
      <c r="O24" s="51"/>
      <c r="P24" s="51"/>
      <c r="Q24" s="51"/>
    </row>
    <row r="25" spans="1:17" s="6" customFormat="1" ht="14.25" customHeight="1" x14ac:dyDescent="0.25">
      <c r="A25" s="8"/>
      <c r="B25" s="14"/>
      <c r="C25" s="16"/>
      <c r="D25" s="16"/>
      <c r="E25" s="17"/>
      <c r="F25" s="17"/>
      <c r="G25" s="17"/>
      <c r="H25" s="17"/>
      <c r="I25" s="12"/>
      <c r="N25" s="51"/>
      <c r="O25" s="51"/>
      <c r="P25" s="51"/>
      <c r="Q25" s="51"/>
    </row>
    <row r="26" spans="1:17" s="6" customFormat="1" ht="14.25" customHeight="1" x14ac:dyDescent="0.25">
      <c r="A26" s="8"/>
      <c r="B26" s="14"/>
      <c r="C26" s="16"/>
      <c r="D26" s="16"/>
      <c r="E26" s="17"/>
      <c r="F26" s="17"/>
      <c r="G26" s="17"/>
      <c r="H26" s="17"/>
      <c r="I26" s="12"/>
      <c r="K26" s="246" t="s">
        <v>46</v>
      </c>
      <c r="L26" s="257">
        <v>-1.7106398115915482</v>
      </c>
      <c r="M26" s="257">
        <v>-9.3766285439144559E-2</v>
      </c>
      <c r="N26" s="52"/>
      <c r="O26" s="52"/>
      <c r="P26" s="52"/>
      <c r="Q26" s="52"/>
    </row>
    <row r="27" spans="1:17" s="6" customFormat="1" ht="14.25" customHeight="1" x14ac:dyDescent="0.25">
      <c r="A27" s="8"/>
      <c r="B27" s="14"/>
      <c r="C27" s="16"/>
      <c r="D27" s="16"/>
      <c r="E27" s="17"/>
      <c r="F27" s="17"/>
      <c r="G27" s="17"/>
      <c r="H27" s="17"/>
      <c r="I27" s="12"/>
      <c r="K27" s="246" t="s">
        <v>80</v>
      </c>
      <c r="L27" s="257">
        <v>-4.3692500404389847</v>
      </c>
      <c r="M27" s="257">
        <v>-4.3273660243140701E-2</v>
      </c>
      <c r="N27" s="52"/>
      <c r="O27" s="52"/>
      <c r="P27" s="52"/>
      <c r="Q27" s="52"/>
    </row>
    <row r="28" spans="1:17" s="6" customFormat="1" ht="14.25" customHeight="1" x14ac:dyDescent="0.25">
      <c r="A28" s="8"/>
      <c r="B28" s="14"/>
      <c r="C28" s="16"/>
      <c r="D28" s="16"/>
      <c r="E28" s="17"/>
      <c r="F28" s="17"/>
      <c r="G28" s="17"/>
      <c r="H28" s="17"/>
      <c r="I28" s="12"/>
      <c r="K28" s="246" t="s">
        <v>79</v>
      </c>
      <c r="L28" s="257">
        <v>7.6123559139136887</v>
      </c>
      <c r="M28" s="257">
        <v>0.28485312587138972</v>
      </c>
      <c r="N28" s="52"/>
      <c r="O28" s="52"/>
      <c r="P28" s="52"/>
      <c r="Q28" s="52"/>
    </row>
    <row r="29" spans="1:17" s="6" customFormat="1" ht="14.25" customHeight="1" x14ac:dyDescent="0.25">
      <c r="A29" s="8"/>
      <c r="B29" s="14"/>
      <c r="C29" s="16"/>
      <c r="D29" s="16"/>
      <c r="E29" s="17"/>
      <c r="F29" s="17"/>
      <c r="G29" s="17"/>
      <c r="H29" s="17"/>
      <c r="I29" s="12"/>
      <c r="K29" s="246" t="s">
        <v>73</v>
      </c>
      <c r="L29" s="257">
        <v>1.2125742730643623</v>
      </c>
      <c r="M29" s="257">
        <v>0.70435011440932394</v>
      </c>
      <c r="N29" s="52"/>
      <c r="O29" s="52"/>
      <c r="P29" s="52"/>
      <c r="Q29" s="52"/>
    </row>
    <row r="30" spans="1:17" s="6" customFormat="1" ht="14.25" customHeight="1" x14ac:dyDescent="0.25">
      <c r="A30" s="8"/>
      <c r="B30" s="14"/>
      <c r="C30" s="16"/>
      <c r="D30" s="16"/>
      <c r="E30" s="17"/>
      <c r="F30" s="17"/>
      <c r="G30" s="17"/>
      <c r="H30" s="17"/>
      <c r="I30" s="12"/>
      <c r="K30" s="246" t="s">
        <v>250</v>
      </c>
      <c r="L30" s="257">
        <v>18.748357272402757</v>
      </c>
      <c r="M30" s="257">
        <v>5.9430552296386923</v>
      </c>
      <c r="N30" s="52"/>
      <c r="O30" s="52"/>
      <c r="P30" s="52"/>
      <c r="Q30" s="52"/>
    </row>
    <row r="31" spans="1:17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K31" s="246" t="s">
        <v>26</v>
      </c>
      <c r="L31" s="257">
        <v>6.7952185242370717</v>
      </c>
      <c r="M31" s="257">
        <v>6.7952185242371108</v>
      </c>
      <c r="N31" s="52"/>
      <c r="O31" s="52"/>
      <c r="P31" s="52"/>
      <c r="Q31" s="52"/>
    </row>
    <row r="32" spans="1:17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K32" s="246"/>
      <c r="L32" s="257"/>
      <c r="M32" s="257"/>
      <c r="N32" s="52"/>
      <c r="O32" s="52"/>
      <c r="P32" s="52"/>
      <c r="Q32" s="52"/>
    </row>
    <row r="33" spans="1:17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K33" s="246"/>
      <c r="L33" s="257"/>
      <c r="M33" s="257"/>
      <c r="N33" s="52"/>
      <c r="O33" s="52"/>
      <c r="P33" s="52"/>
      <c r="Q33" s="52"/>
    </row>
    <row r="34" spans="1:17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K34" s="246"/>
      <c r="L34" s="257"/>
      <c r="M34" s="257"/>
      <c r="N34" s="52"/>
      <c r="O34" s="52"/>
      <c r="P34" s="52"/>
      <c r="Q34" s="52"/>
    </row>
    <row r="35" spans="1:17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7"/>
      <c r="K35" s="237"/>
      <c r="L35" s="238"/>
      <c r="M35" s="238"/>
      <c r="N35" s="163"/>
      <c r="O35" s="52"/>
      <c r="P35" s="52"/>
      <c r="Q35" s="52"/>
    </row>
    <row r="36" spans="1:17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7"/>
      <c r="K36" s="237"/>
      <c r="L36" s="238"/>
      <c r="M36" s="238"/>
      <c r="N36" s="163"/>
      <c r="O36" s="52"/>
      <c r="P36" s="52"/>
      <c r="Q36" s="52"/>
    </row>
    <row r="37" spans="1:17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7"/>
      <c r="K37" s="163"/>
      <c r="L37" s="163"/>
      <c r="M37" s="163"/>
      <c r="N37" s="163"/>
      <c r="O37" s="52"/>
      <c r="P37" s="52"/>
      <c r="Q37" s="52"/>
    </row>
    <row r="38" spans="1:17" s="6" customFormat="1" x14ac:dyDescent="0.25">
      <c r="A38" s="8"/>
      <c r="B38" s="64"/>
      <c r="C38" s="10"/>
      <c r="D38" s="10"/>
      <c r="E38" s="10"/>
      <c r="F38" s="10"/>
      <c r="G38" s="10"/>
      <c r="H38" s="10"/>
      <c r="I38" s="12"/>
      <c r="J38" s="10"/>
      <c r="K38" s="162"/>
      <c r="L38" s="162"/>
      <c r="M38" s="162"/>
      <c r="N38" s="162"/>
    </row>
    <row r="39" spans="1:17" s="6" customFormat="1" x14ac:dyDescent="0.25">
      <c r="A39" s="8"/>
      <c r="B39" s="64"/>
      <c r="C39" s="10"/>
      <c r="D39" s="10"/>
      <c r="E39" s="10"/>
      <c r="F39" s="10"/>
      <c r="G39" s="10"/>
      <c r="H39" s="10"/>
      <c r="I39" s="12"/>
      <c r="J39" s="10"/>
      <c r="K39" s="162"/>
      <c r="L39" s="162"/>
      <c r="M39" s="162"/>
      <c r="N39" s="162"/>
    </row>
    <row r="40" spans="1:17" x14ac:dyDescent="0.25">
      <c r="A40" s="8"/>
      <c r="B40" s="91" t="s">
        <v>33</v>
      </c>
      <c r="I40" s="12"/>
      <c r="J40" s="10"/>
    </row>
    <row r="41" spans="1:17" x14ac:dyDescent="0.25">
      <c r="A41" s="21"/>
      <c r="B41" s="114" t="str">
        <f>+'Industria variación anual %'!B42</f>
        <v>Fuente: Dane, MTMR. Diciembre de 2015</v>
      </c>
      <c r="C41" s="23"/>
      <c r="D41" s="23"/>
      <c r="E41" s="23"/>
      <c r="F41" s="23"/>
      <c r="G41" s="23"/>
      <c r="H41" s="23"/>
      <c r="I41" s="24"/>
    </row>
    <row r="44" spans="1:17" x14ac:dyDescent="0.25">
      <c r="B44" s="26"/>
    </row>
    <row r="49" spans="2:2" x14ac:dyDescent="0.25">
      <c r="B49" s="26"/>
    </row>
    <row r="50" spans="2:2" x14ac:dyDescent="0.25">
      <c r="B50" s="26"/>
    </row>
    <row r="51" spans="2:2" x14ac:dyDescent="0.25">
      <c r="B51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8" spans="2:2" x14ac:dyDescent="0.25">
      <c r="B58" s="26"/>
    </row>
    <row r="66" spans="2:2" x14ac:dyDescent="0.25">
      <c r="B66" s="26"/>
    </row>
    <row r="67" spans="2:2" x14ac:dyDescent="0.25">
      <c r="B67" s="26"/>
    </row>
  </sheetData>
  <sortState ref="K26:M30">
    <sortCondition ref="M26:M30"/>
  </sortState>
  <mergeCells count="6">
    <mergeCell ref="B7:H7"/>
    <mergeCell ref="B8:H8"/>
    <mergeCell ref="A24:B24"/>
    <mergeCell ref="C24:I24"/>
    <mergeCell ref="A22:I22"/>
    <mergeCell ref="C10:G10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scale="74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Q6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2.42578125" style="7" customWidth="1"/>
    <col min="2" max="2" width="84.85546875" style="7" customWidth="1"/>
    <col min="3" max="7" width="7.85546875" style="7" customWidth="1"/>
    <col min="8" max="8" width="14.42578125" style="7" customWidth="1"/>
    <col min="9" max="9" width="0.7109375" style="7" customWidth="1"/>
    <col min="10" max="10" width="10.85546875" style="7"/>
    <col min="11" max="11" width="11.42578125" style="6" customWidth="1"/>
    <col min="12" max="12" width="10.85546875" style="6" customWidth="1"/>
    <col min="13" max="13" width="10.85546875" style="6"/>
    <col min="14" max="14" width="10.85546875" style="164"/>
    <col min="15" max="17" width="10.85546875" style="6"/>
    <col min="18" max="16384" width="10.85546875" style="7"/>
  </cols>
  <sheetData>
    <row r="1" spans="1:15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5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5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5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5" x14ac:dyDescent="0.25">
      <c r="A5" s="8"/>
      <c r="B5" s="9"/>
      <c r="C5" s="9"/>
      <c r="D5" s="9"/>
      <c r="E5" s="9"/>
      <c r="F5" s="9"/>
      <c r="G5" s="9"/>
      <c r="H5" s="9"/>
      <c r="I5" s="12"/>
    </row>
    <row r="6" spans="1:15" x14ac:dyDescent="0.25">
      <c r="A6" s="8"/>
      <c r="B6" s="9"/>
      <c r="C6" s="9"/>
      <c r="D6" s="9"/>
      <c r="E6" s="9"/>
      <c r="F6" s="9"/>
      <c r="G6" s="9"/>
      <c r="H6" s="9"/>
      <c r="I6" s="12"/>
    </row>
    <row r="7" spans="1:15" x14ac:dyDescent="0.25">
      <c r="A7" s="8"/>
      <c r="B7" s="283" t="s">
        <v>151</v>
      </c>
      <c r="C7" s="283"/>
      <c r="D7" s="283"/>
      <c r="E7" s="283"/>
      <c r="F7" s="283"/>
      <c r="G7" s="283"/>
      <c r="H7" s="283"/>
      <c r="I7" s="12"/>
    </row>
    <row r="8" spans="1:15" x14ac:dyDescent="0.25">
      <c r="A8" s="8"/>
      <c r="B8" s="280" t="s">
        <v>241</v>
      </c>
      <c r="C8" s="280"/>
      <c r="D8" s="280"/>
      <c r="E8" s="280"/>
      <c r="F8" s="280"/>
      <c r="G8" s="280"/>
      <c r="H8" s="280"/>
      <c r="I8" s="12"/>
    </row>
    <row r="9" spans="1:15" x14ac:dyDescent="0.25">
      <c r="A9" s="8"/>
      <c r="B9" s="9"/>
      <c r="C9" s="60"/>
      <c r="D9" s="60"/>
      <c r="E9" s="9"/>
      <c r="F9" s="9"/>
      <c r="G9" s="9"/>
      <c r="H9" s="9"/>
      <c r="I9" s="12"/>
      <c r="J9" s="237"/>
      <c r="K9" s="237"/>
      <c r="L9" s="237"/>
      <c r="M9" s="237"/>
      <c r="N9" s="237"/>
      <c r="O9" s="237"/>
    </row>
    <row r="10" spans="1:15" ht="15.75" customHeight="1" x14ac:dyDescent="0.25">
      <c r="A10" s="8"/>
      <c r="B10" s="10"/>
      <c r="C10" s="287" t="s">
        <v>0</v>
      </c>
      <c r="D10" s="287"/>
      <c r="E10" s="287"/>
      <c r="F10" s="287"/>
      <c r="G10" s="287"/>
      <c r="H10" s="131" t="s">
        <v>35</v>
      </c>
      <c r="I10" s="12"/>
      <c r="J10" s="237"/>
      <c r="K10" s="237"/>
      <c r="L10" s="237"/>
      <c r="M10" s="237"/>
      <c r="N10" s="237"/>
      <c r="O10" s="237"/>
    </row>
    <row r="11" spans="1:15" x14ac:dyDescent="0.25">
      <c r="A11" s="8"/>
      <c r="B11" s="10"/>
      <c r="C11" s="69">
        <v>2011</v>
      </c>
      <c r="D11" s="69">
        <v>2012</v>
      </c>
      <c r="E11" s="69">
        <v>2013</v>
      </c>
      <c r="F11" s="69">
        <v>2014</v>
      </c>
      <c r="G11" s="69">
        <v>2015</v>
      </c>
      <c r="H11" s="69">
        <v>2015</v>
      </c>
      <c r="I11" s="12"/>
      <c r="J11" s="237"/>
      <c r="K11" s="237"/>
      <c r="L11" s="237"/>
      <c r="M11" s="237"/>
      <c r="N11" s="237"/>
      <c r="O11" s="237"/>
    </row>
    <row r="12" spans="1:15" ht="12" customHeight="1" x14ac:dyDescent="0.25">
      <c r="A12" s="8"/>
      <c r="B12" s="10"/>
      <c r="C12" s="60"/>
      <c r="D12" s="60"/>
      <c r="E12" s="60"/>
      <c r="F12" s="60"/>
      <c r="G12" s="199"/>
      <c r="I12" s="12"/>
      <c r="J12" s="237"/>
      <c r="K12" s="237"/>
      <c r="L12" s="237"/>
      <c r="M12" s="237"/>
      <c r="N12" s="237"/>
      <c r="O12" s="237"/>
    </row>
    <row r="13" spans="1:15" x14ac:dyDescent="0.25">
      <c r="A13" s="8"/>
      <c r="B13" s="14" t="s">
        <v>26</v>
      </c>
      <c r="C13" s="83">
        <v>5.6393716667386968</v>
      </c>
      <c r="D13" s="83">
        <v>-1.205791894823804</v>
      </c>
      <c r="E13" s="83">
        <v>-9.5423140053469524E-2</v>
      </c>
      <c r="F13" s="83">
        <v>7.0811420397759006</v>
      </c>
      <c r="G13" s="75">
        <v>1.0847790324500783</v>
      </c>
      <c r="H13" s="75">
        <v>1.0847790324500874</v>
      </c>
      <c r="I13" s="12"/>
      <c r="J13" s="237"/>
      <c r="K13" s="237"/>
      <c r="L13" s="238"/>
      <c r="M13" s="238"/>
      <c r="N13" s="237"/>
      <c r="O13" s="237"/>
    </row>
    <row r="14" spans="1:15" x14ac:dyDescent="0.25">
      <c r="A14" s="8"/>
      <c r="B14" s="218" t="s">
        <v>22</v>
      </c>
      <c r="C14" s="84">
        <v>2.5898556094762171</v>
      </c>
      <c r="D14" s="84">
        <v>0.46335011967144624</v>
      </c>
      <c r="E14" s="84">
        <v>0.64060997551071353</v>
      </c>
      <c r="F14" s="84">
        <v>7.1491909817246402</v>
      </c>
      <c r="G14" s="75">
        <v>4.7250286897915217</v>
      </c>
      <c r="H14" s="132">
        <v>2.1171704786490113</v>
      </c>
      <c r="I14" s="12"/>
      <c r="J14" s="237"/>
      <c r="K14" s="237"/>
      <c r="L14" s="238"/>
      <c r="M14" s="238"/>
      <c r="N14" s="237"/>
      <c r="O14" s="237"/>
    </row>
    <row r="15" spans="1:15" x14ac:dyDescent="0.25">
      <c r="A15" s="8"/>
      <c r="B15" s="218" t="s">
        <v>220</v>
      </c>
      <c r="C15" s="84">
        <v>10.169104077342951</v>
      </c>
      <c r="D15" s="84">
        <v>3.0096763092370082</v>
      </c>
      <c r="E15" s="84">
        <v>1.7426293215684154</v>
      </c>
      <c r="F15" s="84">
        <v>1.5790236129219259</v>
      </c>
      <c r="G15" s="75">
        <v>7.270868986499357</v>
      </c>
      <c r="H15" s="132">
        <v>0.55278932853535123</v>
      </c>
      <c r="I15" s="12"/>
      <c r="J15" s="237"/>
      <c r="K15" s="237"/>
      <c r="L15" s="238"/>
      <c r="M15" s="238"/>
      <c r="N15" s="237"/>
      <c r="O15" s="237"/>
    </row>
    <row r="16" spans="1:15" x14ac:dyDescent="0.25">
      <c r="A16" s="8"/>
      <c r="B16" s="218" t="s">
        <v>211</v>
      </c>
      <c r="C16" s="84">
        <v>-1.7325227963525407</v>
      </c>
      <c r="D16" s="84">
        <v>4.1756882152798767</v>
      </c>
      <c r="E16" s="84">
        <v>-4.7505938242280052</v>
      </c>
      <c r="F16" s="84">
        <v>-9.1957605985037443</v>
      </c>
      <c r="G16" s="75">
        <v>-3.9134912461379789</v>
      </c>
      <c r="H16" s="132">
        <v>-0.12360506725013966</v>
      </c>
      <c r="I16" s="12"/>
      <c r="J16" s="237"/>
      <c r="K16" s="237"/>
      <c r="L16" s="238"/>
      <c r="M16" s="238"/>
      <c r="N16" s="237"/>
      <c r="O16" s="237"/>
    </row>
    <row r="17" spans="1:17" x14ac:dyDescent="0.25">
      <c r="A17" s="8"/>
      <c r="B17" s="218" t="s">
        <v>198</v>
      </c>
      <c r="C17" s="84">
        <v>14.995205203396651</v>
      </c>
      <c r="D17" s="84">
        <v>-9.7845726198749219</v>
      </c>
      <c r="E17" s="84">
        <v>-0.36706342561271299</v>
      </c>
      <c r="F17" s="84">
        <v>12.056875861373474</v>
      </c>
      <c r="G17" s="75">
        <v>-2.6506038553147149</v>
      </c>
      <c r="H17" s="132">
        <v>-0.59877981042886197</v>
      </c>
      <c r="I17" s="12"/>
      <c r="J17" s="237"/>
      <c r="K17" s="237"/>
      <c r="L17" s="238"/>
      <c r="M17" s="238"/>
      <c r="N17" s="237"/>
      <c r="O17" s="237"/>
    </row>
    <row r="18" spans="1:17" x14ac:dyDescent="0.25">
      <c r="A18" s="8"/>
      <c r="B18" s="218" t="s">
        <v>249</v>
      </c>
      <c r="C18" s="84">
        <v>2.4613836042755679</v>
      </c>
      <c r="D18" s="84">
        <v>2.4809229877757559</v>
      </c>
      <c r="E18" s="84">
        <v>-1.1402209669598165</v>
      </c>
      <c r="F18" s="84">
        <v>6.8190986275063148</v>
      </c>
      <c r="G18" s="75">
        <v>-3.9503708182113018</v>
      </c>
      <c r="H18" s="132">
        <v>-0.86279589705525339</v>
      </c>
      <c r="I18" s="12"/>
      <c r="J18" s="237"/>
      <c r="K18" s="237"/>
      <c r="L18" s="238"/>
      <c r="M18" s="238"/>
      <c r="N18" s="237"/>
      <c r="O18" s="237"/>
    </row>
    <row r="19" spans="1:17" x14ac:dyDescent="0.25">
      <c r="A19" s="8"/>
      <c r="B19" s="205"/>
      <c r="C19" s="205"/>
      <c r="D19" s="205"/>
      <c r="E19" s="205"/>
      <c r="F19" s="205"/>
      <c r="G19" s="205"/>
      <c r="H19" s="236"/>
      <c r="I19" s="12"/>
      <c r="J19" s="237"/>
      <c r="K19" s="237"/>
      <c r="L19" s="238"/>
      <c r="M19" s="238"/>
      <c r="N19" s="237"/>
      <c r="O19" s="237"/>
    </row>
    <row r="20" spans="1:17" x14ac:dyDescent="0.25">
      <c r="A20" s="8"/>
      <c r="B20" s="205"/>
      <c r="C20" s="205"/>
      <c r="D20" s="205"/>
      <c r="E20" s="205"/>
      <c r="F20" s="205"/>
      <c r="G20" s="205"/>
      <c r="H20" s="205"/>
      <c r="I20" s="12"/>
      <c r="J20" s="237"/>
      <c r="K20" s="237"/>
      <c r="L20" s="238"/>
      <c r="M20" s="238"/>
      <c r="N20" s="237"/>
      <c r="O20" s="237"/>
    </row>
    <row r="21" spans="1:17" s="6" customFormat="1" ht="14.25" customHeight="1" x14ac:dyDescent="0.25">
      <c r="A21" s="8"/>
      <c r="B21" s="14"/>
      <c r="C21" s="16"/>
      <c r="D21" s="16"/>
      <c r="E21" s="17"/>
      <c r="F21" s="17"/>
      <c r="G21" s="17"/>
      <c r="H21" s="17"/>
      <c r="I21" s="12"/>
      <c r="J21" s="237"/>
      <c r="K21" s="237"/>
      <c r="L21" s="237"/>
      <c r="M21" s="237"/>
      <c r="N21" s="237"/>
      <c r="O21" s="237"/>
    </row>
    <row r="22" spans="1:17" s="6" customFormat="1" ht="14.25" customHeight="1" x14ac:dyDescent="0.25">
      <c r="A22" s="8"/>
      <c r="B22" s="301" t="s">
        <v>152</v>
      </c>
      <c r="C22" s="301"/>
      <c r="D22" s="301"/>
      <c r="E22" s="301"/>
      <c r="F22" s="301"/>
      <c r="G22" s="301"/>
      <c r="H22" s="301"/>
      <c r="I22" s="182"/>
      <c r="J22" s="246"/>
      <c r="K22" s="246"/>
      <c r="L22" s="246"/>
      <c r="M22" s="246"/>
      <c r="N22" s="245"/>
      <c r="O22" s="239"/>
      <c r="P22" s="51"/>
      <c r="Q22" s="51"/>
    </row>
    <row r="23" spans="1:17" s="6" customFormat="1" ht="3" customHeight="1" x14ac:dyDescent="0.25">
      <c r="A23" s="181"/>
      <c r="B23" s="183"/>
      <c r="C23" s="178"/>
      <c r="D23" s="177"/>
      <c r="E23" s="177"/>
      <c r="F23" s="177"/>
      <c r="G23" s="177"/>
      <c r="H23" s="177"/>
      <c r="I23" s="182"/>
      <c r="N23" s="51"/>
      <c r="O23" s="208"/>
      <c r="P23" s="51"/>
      <c r="Q23" s="51"/>
    </row>
    <row r="24" spans="1:17" s="6" customFormat="1" ht="14.25" customHeight="1" x14ac:dyDescent="0.25">
      <c r="A24" s="181"/>
      <c r="B24" s="184" t="s">
        <v>221</v>
      </c>
      <c r="D24" s="294" t="s">
        <v>227</v>
      </c>
      <c r="E24" s="294"/>
      <c r="F24" s="294"/>
      <c r="G24" s="294"/>
      <c r="H24" s="294"/>
      <c r="I24" s="182"/>
      <c r="N24" s="51"/>
      <c r="O24" s="208"/>
      <c r="P24" s="51"/>
      <c r="Q24" s="51"/>
    </row>
    <row r="25" spans="1:17" s="6" customFormat="1" ht="14.25" customHeight="1" x14ac:dyDescent="0.25">
      <c r="A25" s="8"/>
      <c r="B25" s="14"/>
      <c r="C25" s="16"/>
      <c r="D25" s="16"/>
      <c r="E25" s="17"/>
      <c r="F25" s="17"/>
      <c r="G25" s="17"/>
      <c r="H25" s="17"/>
      <c r="I25" s="12"/>
      <c r="K25" s="246" t="s">
        <v>250</v>
      </c>
      <c r="L25" s="257">
        <v>-3.9503708182113018</v>
      </c>
      <c r="M25" s="257">
        <v>-0.86279589705525339</v>
      </c>
      <c r="N25" s="51"/>
      <c r="O25" s="51"/>
      <c r="P25" s="51"/>
      <c r="Q25" s="51"/>
    </row>
    <row r="26" spans="1:17" s="6" customFormat="1" ht="14.25" customHeight="1" x14ac:dyDescent="0.25">
      <c r="A26" s="8"/>
      <c r="B26" s="14"/>
      <c r="C26" s="16"/>
      <c r="D26" s="16"/>
      <c r="E26" s="17"/>
      <c r="F26" s="17"/>
      <c r="G26" s="17"/>
      <c r="H26" s="17"/>
      <c r="I26" s="12"/>
      <c r="K26" s="246" t="s">
        <v>46</v>
      </c>
      <c r="L26" s="257">
        <v>-2.6506038553147149</v>
      </c>
      <c r="M26" s="257">
        <v>-0.59877981042886197</v>
      </c>
      <c r="N26" s="52"/>
      <c r="O26" s="52"/>
      <c r="P26" s="52"/>
      <c r="Q26" s="52"/>
    </row>
    <row r="27" spans="1:17" s="6" customFormat="1" ht="14.25" customHeight="1" x14ac:dyDescent="0.25">
      <c r="A27" s="8"/>
      <c r="B27" s="14"/>
      <c r="C27" s="16"/>
      <c r="D27" s="16"/>
      <c r="E27" s="17"/>
      <c r="F27" s="17"/>
      <c r="G27" s="17"/>
      <c r="H27" s="17"/>
      <c r="I27" s="12"/>
      <c r="K27" s="246" t="s">
        <v>80</v>
      </c>
      <c r="L27" s="257">
        <v>-3.9134912461379789</v>
      </c>
      <c r="M27" s="257">
        <v>-0.12360506725013966</v>
      </c>
      <c r="N27" s="52"/>
      <c r="O27" s="52"/>
      <c r="P27" s="52"/>
      <c r="Q27" s="52"/>
    </row>
    <row r="28" spans="1:17" s="6" customFormat="1" ht="14.25" customHeight="1" x14ac:dyDescent="0.25">
      <c r="A28" s="8"/>
      <c r="B28" s="14"/>
      <c r="C28" s="16"/>
      <c r="D28" s="16"/>
      <c r="E28" s="17"/>
      <c r="F28" s="17"/>
      <c r="G28" s="17"/>
      <c r="H28" s="17"/>
      <c r="I28" s="12"/>
      <c r="K28" s="246" t="s">
        <v>79</v>
      </c>
      <c r="L28" s="257">
        <v>7.270868986499357</v>
      </c>
      <c r="M28" s="257">
        <v>0.55278932853535123</v>
      </c>
      <c r="N28" s="52"/>
      <c r="O28" s="52"/>
      <c r="P28" s="52"/>
      <c r="Q28" s="52"/>
    </row>
    <row r="29" spans="1:17" s="6" customFormat="1" ht="14.25" customHeight="1" x14ac:dyDescent="0.25">
      <c r="A29" s="8"/>
      <c r="B29" s="14"/>
      <c r="C29" s="16"/>
      <c r="D29" s="16"/>
      <c r="E29" s="17"/>
      <c r="F29" s="17"/>
      <c r="G29" s="17"/>
      <c r="H29" s="17"/>
      <c r="I29" s="12"/>
      <c r="K29" s="246" t="s">
        <v>73</v>
      </c>
      <c r="L29" s="257">
        <v>4.7250286897915217</v>
      </c>
      <c r="M29" s="257">
        <v>2.1171704786490113</v>
      </c>
      <c r="N29" s="52"/>
      <c r="O29" s="52"/>
      <c r="P29" s="52"/>
      <c r="Q29" s="52"/>
    </row>
    <row r="30" spans="1:17" s="6" customFormat="1" ht="14.25" customHeight="1" x14ac:dyDescent="0.25">
      <c r="A30" s="8"/>
      <c r="B30" s="14"/>
      <c r="C30" s="16"/>
      <c r="D30" s="16"/>
      <c r="E30" s="17"/>
      <c r="F30" s="17"/>
      <c r="G30" s="17"/>
      <c r="H30" s="17"/>
      <c r="I30" s="12"/>
      <c r="K30" s="246" t="s">
        <v>26</v>
      </c>
      <c r="L30" s="257">
        <v>1.0847790324500783</v>
      </c>
      <c r="M30" s="257">
        <v>1.0847790324500874</v>
      </c>
      <c r="N30" s="52"/>
      <c r="O30" s="52"/>
      <c r="P30" s="52"/>
      <c r="Q30" s="52"/>
    </row>
    <row r="31" spans="1:17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K31" s="246"/>
      <c r="L31" s="257"/>
      <c r="M31" s="257"/>
      <c r="N31" s="52"/>
      <c r="O31" s="52"/>
      <c r="P31" s="52"/>
      <c r="Q31" s="52"/>
    </row>
    <row r="32" spans="1:17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K32" s="246"/>
      <c r="L32" s="257"/>
      <c r="M32" s="257"/>
      <c r="N32" s="52"/>
      <c r="O32" s="52"/>
      <c r="P32" s="52"/>
      <c r="Q32" s="52"/>
    </row>
    <row r="33" spans="1:17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K33" s="246"/>
      <c r="L33" s="257"/>
      <c r="M33" s="257"/>
      <c r="N33" s="52"/>
      <c r="O33" s="52"/>
      <c r="P33" s="52"/>
      <c r="Q33" s="52"/>
    </row>
    <row r="34" spans="1:17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7"/>
      <c r="K34" s="237"/>
      <c r="L34" s="238"/>
      <c r="M34" s="238"/>
      <c r="N34" s="165"/>
      <c r="O34" s="52"/>
      <c r="P34" s="52"/>
      <c r="Q34" s="52"/>
    </row>
    <row r="35" spans="1:17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7"/>
      <c r="K35" s="237"/>
      <c r="L35" s="238"/>
      <c r="M35" s="238"/>
      <c r="N35" s="165"/>
      <c r="O35" s="52"/>
      <c r="P35" s="52"/>
      <c r="Q35" s="52"/>
    </row>
    <row r="36" spans="1:17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7"/>
      <c r="K36" s="52"/>
      <c r="L36" s="52"/>
      <c r="M36" s="52"/>
      <c r="N36" s="165"/>
      <c r="O36" s="52"/>
      <c r="P36" s="52"/>
      <c r="Q36" s="52"/>
    </row>
    <row r="37" spans="1:17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7"/>
      <c r="K37" s="52"/>
      <c r="L37" s="52"/>
      <c r="M37" s="52"/>
      <c r="N37" s="165"/>
      <c r="O37" s="52"/>
      <c r="P37" s="52"/>
      <c r="Q37" s="52"/>
    </row>
    <row r="38" spans="1:17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7"/>
      <c r="K38" s="52"/>
      <c r="L38" s="52"/>
      <c r="M38" s="52"/>
      <c r="N38" s="165"/>
      <c r="O38" s="52"/>
      <c r="P38" s="52"/>
      <c r="Q38" s="52"/>
    </row>
    <row r="39" spans="1:17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7"/>
      <c r="K39" s="52"/>
      <c r="L39" s="52"/>
      <c r="M39" s="52"/>
      <c r="N39" s="165"/>
      <c r="O39" s="52"/>
      <c r="P39" s="52"/>
      <c r="Q39" s="52"/>
    </row>
    <row r="40" spans="1:17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7"/>
      <c r="K40" s="52"/>
      <c r="L40" s="52"/>
      <c r="M40" s="52"/>
      <c r="N40" s="165"/>
      <c r="O40" s="52"/>
      <c r="P40" s="52"/>
      <c r="Q40" s="52"/>
    </row>
    <row r="41" spans="1:17" x14ac:dyDescent="0.25">
      <c r="A41" s="8"/>
      <c r="B41" s="91" t="s">
        <v>33</v>
      </c>
      <c r="I41" s="12"/>
      <c r="J41" s="10"/>
    </row>
    <row r="42" spans="1:17" x14ac:dyDescent="0.25">
      <c r="A42" s="21"/>
      <c r="B42" s="114" t="str">
        <f>+'Industria variación anual %'!B42</f>
        <v>Fuente: Dane, MTMR. Diciembre de 2015</v>
      </c>
      <c r="C42" s="23"/>
      <c r="D42" s="23"/>
      <c r="E42" s="23"/>
      <c r="F42" s="23"/>
      <c r="G42" s="23"/>
      <c r="H42" s="23"/>
      <c r="I42" s="24"/>
    </row>
    <row r="45" spans="1:17" x14ac:dyDescent="0.25">
      <c r="B45" s="26"/>
    </row>
    <row r="50" spans="2:2" x14ac:dyDescent="0.25">
      <c r="B50" s="26"/>
    </row>
    <row r="51" spans="2:2" x14ac:dyDescent="0.25">
      <c r="B51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9" spans="2:2" x14ac:dyDescent="0.25">
      <c r="B59" s="26"/>
    </row>
    <row r="67" spans="2:2" x14ac:dyDescent="0.25">
      <c r="B67" s="26"/>
    </row>
    <row r="68" spans="2:2" x14ac:dyDescent="0.25">
      <c r="B68" s="26"/>
    </row>
  </sheetData>
  <sortState ref="K25:M29">
    <sortCondition ref="M25:M29"/>
  </sortState>
  <mergeCells count="5">
    <mergeCell ref="B22:H22"/>
    <mergeCell ref="D24:H24"/>
    <mergeCell ref="B7:H7"/>
    <mergeCell ref="B8:H8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2" orientation="portrait" r:id="rId1"/>
  <headerFooter alignWithMargins="0">
    <oddFooter xml:space="preserve">&amp;C&amp;"-,Negrita"&amp;12&amp;K004559Página 20
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E75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67" style="7" customWidth="1"/>
    <col min="3" max="7" width="7.7109375" style="7" customWidth="1"/>
    <col min="8" max="8" width="14" style="7" customWidth="1"/>
    <col min="9" max="9" width="1.85546875" style="7" customWidth="1"/>
    <col min="10" max="10" width="10.85546875" style="7"/>
    <col min="11" max="11" width="11.42578125" style="6" customWidth="1"/>
    <col min="12" max="12" width="10.85546875" style="6" customWidth="1"/>
    <col min="13" max="31" width="10.85546875" style="6"/>
    <col min="32" max="16384" width="10.85546875" style="7"/>
  </cols>
  <sheetData>
    <row r="1" spans="1:14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4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4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4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4" x14ac:dyDescent="0.25">
      <c r="A5" s="8"/>
      <c r="B5" s="9"/>
      <c r="C5" s="9"/>
      <c r="D5" s="9"/>
      <c r="E5" s="9"/>
      <c r="F5" s="9"/>
      <c r="G5" s="9"/>
      <c r="H5" s="9"/>
      <c r="I5" s="12"/>
    </row>
    <row r="6" spans="1:14" x14ac:dyDescent="0.25">
      <c r="A6" s="8"/>
      <c r="B6" s="9"/>
      <c r="C6" s="9"/>
      <c r="D6" s="9"/>
      <c r="E6" s="9"/>
      <c r="F6" s="9"/>
      <c r="G6" s="9"/>
      <c r="H6" s="9"/>
      <c r="I6" s="12"/>
    </row>
    <row r="7" spans="1:14" x14ac:dyDescent="0.25">
      <c r="A7" s="8"/>
      <c r="B7" s="283" t="s">
        <v>153</v>
      </c>
      <c r="C7" s="283"/>
      <c r="D7" s="283"/>
      <c r="E7" s="283"/>
      <c r="F7" s="283"/>
      <c r="G7" s="283"/>
      <c r="H7" s="283"/>
      <c r="I7" s="12"/>
      <c r="J7" s="237"/>
      <c r="K7" s="237"/>
      <c r="L7" s="237"/>
      <c r="M7" s="237"/>
      <c r="N7" s="237"/>
    </row>
    <row r="8" spans="1:14" x14ac:dyDescent="0.25">
      <c r="A8" s="8"/>
      <c r="B8" s="280" t="s">
        <v>241</v>
      </c>
      <c r="C8" s="280"/>
      <c r="D8" s="280"/>
      <c r="E8" s="280"/>
      <c r="F8" s="280"/>
      <c r="G8" s="280"/>
      <c r="H8" s="280"/>
      <c r="I8" s="12"/>
      <c r="J8" s="237"/>
      <c r="K8" s="237"/>
      <c r="L8" s="237"/>
      <c r="M8" s="237"/>
      <c r="N8" s="237"/>
    </row>
    <row r="9" spans="1:14" ht="11.25" customHeight="1" x14ac:dyDescent="0.25">
      <c r="A9" s="8"/>
      <c r="B9" s="9"/>
      <c r="C9" s="60"/>
      <c r="D9" s="60"/>
      <c r="E9" s="9"/>
      <c r="F9" s="9"/>
      <c r="G9" s="9"/>
      <c r="H9" s="9"/>
      <c r="I9" s="12"/>
      <c r="J9" s="237"/>
      <c r="K9" s="237"/>
      <c r="L9" s="237"/>
      <c r="M9" s="237"/>
      <c r="N9" s="237"/>
    </row>
    <row r="10" spans="1:14" ht="15.75" customHeight="1" x14ac:dyDescent="0.25">
      <c r="A10" s="8"/>
      <c r="B10" s="10"/>
      <c r="C10" s="287" t="s">
        <v>0</v>
      </c>
      <c r="D10" s="287"/>
      <c r="E10" s="287"/>
      <c r="F10" s="287"/>
      <c r="G10" s="287"/>
      <c r="H10" s="131" t="s">
        <v>35</v>
      </c>
      <c r="I10" s="12"/>
      <c r="J10" s="237"/>
      <c r="K10" s="237"/>
      <c r="L10" s="237"/>
      <c r="M10" s="237"/>
      <c r="N10" s="237"/>
    </row>
    <row r="11" spans="1:14" x14ac:dyDescent="0.25">
      <c r="A11" s="8"/>
      <c r="B11" s="10"/>
      <c r="C11" s="69">
        <v>2011</v>
      </c>
      <c r="D11" s="69">
        <v>2012</v>
      </c>
      <c r="E11" s="69">
        <v>2013</v>
      </c>
      <c r="F11" s="69">
        <v>2014</v>
      </c>
      <c r="G11" s="69">
        <v>2015</v>
      </c>
      <c r="H11" s="69">
        <v>2015</v>
      </c>
      <c r="I11" s="12"/>
      <c r="J11" s="246"/>
      <c r="K11" s="246"/>
      <c r="L11" s="246"/>
      <c r="M11" s="246"/>
      <c r="N11" s="246"/>
    </row>
    <row r="12" spans="1:14" ht="9.75" customHeight="1" x14ac:dyDescent="0.25">
      <c r="A12" s="8"/>
      <c r="B12" s="10"/>
      <c r="C12" s="73"/>
      <c r="D12" s="73"/>
      <c r="E12" s="73"/>
      <c r="F12" s="73"/>
      <c r="G12" s="199"/>
      <c r="I12" s="12"/>
      <c r="J12" s="246"/>
      <c r="K12" s="246"/>
      <c r="L12" s="246"/>
      <c r="M12" s="246"/>
      <c r="N12" s="246"/>
    </row>
    <row r="13" spans="1:14" x14ac:dyDescent="0.25">
      <c r="A13" s="8"/>
      <c r="B13" s="14" t="s">
        <v>26</v>
      </c>
      <c r="C13" s="83">
        <v>9.0688389161350358</v>
      </c>
      <c r="D13" s="83">
        <v>10.01545428250374</v>
      </c>
      <c r="E13" s="83">
        <v>-5.9976719563277356</v>
      </c>
      <c r="F13" s="83">
        <v>7.6578641765169664</v>
      </c>
      <c r="G13" s="75">
        <v>1.6396193106496213</v>
      </c>
      <c r="H13" s="75">
        <v>1.6396193106496162</v>
      </c>
      <c r="I13" s="12"/>
      <c r="J13" s="246"/>
      <c r="K13" s="246" t="s">
        <v>22</v>
      </c>
      <c r="L13" s="261">
        <v>-13.368602303972821</v>
      </c>
      <c r="M13" s="261">
        <v>-2.8825074366186083</v>
      </c>
      <c r="N13" s="259"/>
    </row>
    <row r="14" spans="1:14" x14ac:dyDescent="0.25">
      <c r="A14" s="8"/>
      <c r="B14" s="218" t="s">
        <v>201</v>
      </c>
      <c r="C14" s="84">
        <v>16.089377551442524</v>
      </c>
      <c r="D14" s="84">
        <v>-4.5486022531983252</v>
      </c>
      <c r="E14" s="84">
        <v>-20.860508888504754</v>
      </c>
      <c r="F14" s="84">
        <v>-8.0604589560868192</v>
      </c>
      <c r="G14" s="75">
        <v>51.074954784055365</v>
      </c>
      <c r="H14" s="132">
        <v>2.8609601387427954</v>
      </c>
      <c r="I14" s="12"/>
      <c r="J14" s="246"/>
      <c r="K14" s="246" t="s">
        <v>84</v>
      </c>
      <c r="L14" s="261">
        <v>-8.6818564862021645</v>
      </c>
      <c r="M14" s="261">
        <v>-0.4384914446816216</v>
      </c>
      <c r="N14" s="259"/>
    </row>
    <row r="15" spans="1:14" x14ac:dyDescent="0.25">
      <c r="A15" s="8"/>
      <c r="B15" s="218" t="s">
        <v>214</v>
      </c>
      <c r="C15" s="84">
        <v>9.9997589231695372</v>
      </c>
      <c r="D15" s="84">
        <v>-3.4138721307852364</v>
      </c>
      <c r="E15" s="84">
        <v>-5.2377816561735813</v>
      </c>
      <c r="F15" s="84">
        <v>2.0062556067818491</v>
      </c>
      <c r="G15" s="75">
        <v>12.736636826698543</v>
      </c>
      <c r="H15" s="132">
        <v>0.62386366419229888</v>
      </c>
      <c r="I15" s="12"/>
      <c r="J15" s="246"/>
      <c r="K15" s="246" t="s">
        <v>156</v>
      </c>
      <c r="L15" s="261">
        <v>-9.0941999055441602</v>
      </c>
      <c r="M15" s="261">
        <v>-0.32068232587822054</v>
      </c>
      <c r="N15" s="259"/>
    </row>
    <row r="16" spans="1:14" x14ac:dyDescent="0.25">
      <c r="A16" s="8"/>
      <c r="B16" s="218" t="s">
        <v>203</v>
      </c>
      <c r="C16" s="84">
        <v>9.9523468572878073</v>
      </c>
      <c r="D16" s="84">
        <v>8.813607954540231</v>
      </c>
      <c r="E16" s="84">
        <v>-5.2851202974668041</v>
      </c>
      <c r="F16" s="84">
        <v>-1.0352386276958043</v>
      </c>
      <c r="G16" s="75">
        <v>16.501558111662547</v>
      </c>
      <c r="H16" s="132">
        <v>0.50305218283244324</v>
      </c>
      <c r="I16" s="12"/>
      <c r="J16" s="246"/>
      <c r="K16" s="246" t="s">
        <v>46</v>
      </c>
      <c r="L16" s="261">
        <v>-1.8782948186718755</v>
      </c>
      <c r="M16" s="261">
        <v>-0.26271446139671595</v>
      </c>
      <c r="N16" s="259"/>
    </row>
    <row r="17" spans="1:17" x14ac:dyDescent="0.25">
      <c r="A17" s="8"/>
      <c r="B17" s="218" t="s">
        <v>197</v>
      </c>
      <c r="C17" s="84">
        <v>-7.9476122119948798</v>
      </c>
      <c r="D17" s="84">
        <v>28.745974188604293</v>
      </c>
      <c r="E17" s="84">
        <v>-15.222474310324912</v>
      </c>
      <c r="F17" s="84">
        <v>33.497831312047623</v>
      </c>
      <c r="G17" s="75">
        <v>7.4087940425807233</v>
      </c>
      <c r="H17" s="132">
        <v>0.42675793418354147</v>
      </c>
      <c r="I17" s="12"/>
      <c r="J17" s="246"/>
      <c r="K17" s="246" t="s">
        <v>34</v>
      </c>
      <c r="L17" s="261">
        <v>-5.2213580565860838</v>
      </c>
      <c r="M17" s="261">
        <v>-0.20114358166848584</v>
      </c>
      <c r="N17" s="259"/>
    </row>
    <row r="18" spans="1:17" x14ac:dyDescent="0.25">
      <c r="A18" s="8"/>
      <c r="B18" s="218" t="s">
        <v>207</v>
      </c>
      <c r="C18" s="84">
        <v>-0.62556253509158921</v>
      </c>
      <c r="D18" s="84">
        <v>7.3768753487511844</v>
      </c>
      <c r="E18" s="84">
        <v>11.708492433806342</v>
      </c>
      <c r="F18" s="84">
        <v>-5.8457497127337064</v>
      </c>
      <c r="G18" s="75">
        <v>8.27554859746391</v>
      </c>
      <c r="H18" s="132">
        <v>0.41680143002329378</v>
      </c>
      <c r="I18" s="12"/>
      <c r="J18" s="246"/>
      <c r="K18" s="246" t="s">
        <v>155</v>
      </c>
      <c r="L18" s="261">
        <v>1.6724415224402804</v>
      </c>
      <c r="M18" s="261">
        <v>8.2766103800868893E-2</v>
      </c>
      <c r="N18" s="259"/>
    </row>
    <row r="19" spans="1:17" ht="15.75" customHeight="1" x14ac:dyDescent="0.25">
      <c r="A19" s="8"/>
      <c r="B19" s="218" t="s">
        <v>212</v>
      </c>
      <c r="C19" s="84">
        <v>7.7224142425540379</v>
      </c>
      <c r="D19" s="84">
        <v>63.112567428211548</v>
      </c>
      <c r="E19" s="84">
        <v>-2.7039362849165514</v>
      </c>
      <c r="F19" s="84">
        <v>8.2429339979800602</v>
      </c>
      <c r="G19" s="75">
        <v>3.7912248980087782</v>
      </c>
      <c r="H19" s="132">
        <v>0.3430904109599513</v>
      </c>
      <c r="I19" s="12"/>
      <c r="J19" s="246"/>
      <c r="K19" s="246" t="s">
        <v>29</v>
      </c>
      <c r="L19" s="261">
        <v>1.9745167920894033</v>
      </c>
      <c r="M19" s="261">
        <v>9.4661630717172651E-2</v>
      </c>
      <c r="N19" s="259"/>
    </row>
    <row r="20" spans="1:17" x14ac:dyDescent="0.25">
      <c r="A20" s="8"/>
      <c r="B20" s="218" t="s">
        <v>206</v>
      </c>
      <c r="C20" s="84">
        <v>9.2350702647036087</v>
      </c>
      <c r="D20" s="84">
        <v>1.7006271556231383</v>
      </c>
      <c r="E20" s="84">
        <v>0.86600449981102656</v>
      </c>
      <c r="F20" s="84">
        <v>9.4166698996631482</v>
      </c>
      <c r="G20" s="75">
        <v>5.7744655635775928</v>
      </c>
      <c r="H20" s="132">
        <v>0.23339761309028303</v>
      </c>
      <c r="I20" s="12"/>
      <c r="J20" s="246"/>
      <c r="K20" s="246" t="s">
        <v>83</v>
      </c>
      <c r="L20" s="261">
        <v>3.2998986145220215</v>
      </c>
      <c r="M20" s="261">
        <v>0.15980745235061655</v>
      </c>
      <c r="N20" s="259"/>
    </row>
    <row r="21" spans="1:17" x14ac:dyDescent="0.25">
      <c r="A21" s="8"/>
      <c r="B21" s="218" t="s">
        <v>219</v>
      </c>
      <c r="C21" s="84">
        <v>3.996854756571949</v>
      </c>
      <c r="D21" s="84">
        <v>-0.62009398406530636</v>
      </c>
      <c r="E21" s="84">
        <v>-13.012233184153047</v>
      </c>
      <c r="F21" s="84">
        <v>3.9481803212346733</v>
      </c>
      <c r="G21" s="75">
        <v>3.2998986145220215</v>
      </c>
      <c r="H21" s="132">
        <v>0.15980745235061655</v>
      </c>
      <c r="I21" s="12"/>
      <c r="J21" s="246"/>
      <c r="K21" s="246" t="s">
        <v>28</v>
      </c>
      <c r="L21" s="261">
        <v>5.7744655635775928</v>
      </c>
      <c r="M21" s="261">
        <v>0.23339761309028303</v>
      </c>
      <c r="N21" s="259"/>
    </row>
    <row r="22" spans="1:17" x14ac:dyDescent="0.25">
      <c r="A22" s="8"/>
      <c r="B22" s="218" t="s">
        <v>64</v>
      </c>
      <c r="C22" s="84">
        <v>3.9676675911101142</v>
      </c>
      <c r="D22" s="84">
        <v>5.5228290306120016</v>
      </c>
      <c r="E22" s="84">
        <v>-9.3602247084295271</v>
      </c>
      <c r="F22" s="84">
        <v>12.42894645561465</v>
      </c>
      <c r="G22" s="75">
        <v>1.9745167920894033</v>
      </c>
      <c r="H22" s="132">
        <v>9.4661630717172651E-2</v>
      </c>
      <c r="I22" s="12"/>
      <c r="J22" s="246"/>
      <c r="K22" s="246" t="s">
        <v>87</v>
      </c>
      <c r="L22" s="261">
        <v>3.7912248980087782</v>
      </c>
      <c r="M22" s="261">
        <v>0.3430904109599513</v>
      </c>
      <c r="N22" s="259"/>
    </row>
    <row r="23" spans="1:17" x14ac:dyDescent="0.25">
      <c r="A23" s="8"/>
      <c r="B23" s="218" t="s">
        <v>215</v>
      </c>
      <c r="C23" s="84">
        <v>16.709437451049865</v>
      </c>
      <c r="D23" s="84">
        <v>5.8987056311208477</v>
      </c>
      <c r="E23" s="84">
        <v>2.3420479127723866</v>
      </c>
      <c r="F23" s="84">
        <v>-0.12705508559005807</v>
      </c>
      <c r="G23" s="75">
        <v>1.6724415224402804</v>
      </c>
      <c r="H23" s="132">
        <v>8.2766103800868893E-2</v>
      </c>
      <c r="I23" s="12"/>
      <c r="J23" s="246"/>
      <c r="K23" s="246" t="s">
        <v>27</v>
      </c>
      <c r="L23" s="261">
        <v>8.27554859746391</v>
      </c>
      <c r="M23" s="261">
        <v>0.41680143002329378</v>
      </c>
      <c r="N23" s="259"/>
    </row>
    <row r="24" spans="1:17" x14ac:dyDescent="0.25">
      <c r="A24" s="8"/>
      <c r="B24" s="218" t="s">
        <v>213</v>
      </c>
      <c r="C24" s="84">
        <v>9.8408538941572345</v>
      </c>
      <c r="D24" s="84">
        <v>14.025276615662818</v>
      </c>
      <c r="E24" s="84">
        <v>0.79302635351878337</v>
      </c>
      <c r="F24" s="84">
        <v>15.547147638787436</v>
      </c>
      <c r="G24" s="75">
        <v>-5.2213580565860838</v>
      </c>
      <c r="H24" s="132">
        <v>-0.20114358166848584</v>
      </c>
      <c r="I24" s="12"/>
      <c r="J24" s="246"/>
      <c r="K24" s="246" t="s">
        <v>2</v>
      </c>
      <c r="L24" s="261">
        <v>7.4087940425807233</v>
      </c>
      <c r="M24" s="261">
        <v>0.42675793418354147</v>
      </c>
      <c r="N24" s="259"/>
    </row>
    <row r="25" spans="1:17" x14ac:dyDescent="0.25">
      <c r="A25" s="8"/>
      <c r="B25" s="218" t="s">
        <v>198</v>
      </c>
      <c r="C25" s="84">
        <v>14.945022135162247</v>
      </c>
      <c r="D25" s="84">
        <v>13.484646665381433</v>
      </c>
      <c r="E25" s="84">
        <v>-7.7891218879864113</v>
      </c>
      <c r="F25" s="84">
        <v>5.7803560340090314</v>
      </c>
      <c r="G25" s="75">
        <v>-1.8782948186718755</v>
      </c>
      <c r="H25" s="132">
        <v>-0.26271446139671595</v>
      </c>
      <c r="I25" s="12"/>
      <c r="J25" s="246"/>
      <c r="K25" s="246" t="s">
        <v>24</v>
      </c>
      <c r="L25" s="261">
        <v>16.501558111662547</v>
      </c>
      <c r="M25" s="261">
        <v>0.50305218283244324</v>
      </c>
      <c r="N25" s="259"/>
    </row>
    <row r="26" spans="1:17" x14ac:dyDescent="0.25">
      <c r="A26" s="8"/>
      <c r="B26" s="218" t="s">
        <v>86</v>
      </c>
      <c r="C26" s="84">
        <v>-6.2031550004110443</v>
      </c>
      <c r="D26" s="84">
        <v>19.313846061104172</v>
      </c>
      <c r="E26" s="84">
        <v>-37.701576526738101</v>
      </c>
      <c r="F26" s="84">
        <v>5.4985223514206751</v>
      </c>
      <c r="G26" s="75">
        <v>-9.0941999055441602</v>
      </c>
      <c r="H26" s="132">
        <v>-0.32068232587822054</v>
      </c>
      <c r="I26" s="12"/>
      <c r="J26" s="246"/>
      <c r="K26" s="246" t="s">
        <v>85</v>
      </c>
      <c r="L26" s="261">
        <v>12.736636826698543</v>
      </c>
      <c r="M26" s="261">
        <v>0.62386366419229888</v>
      </c>
      <c r="N26" s="259"/>
    </row>
    <row r="27" spans="1:17" x14ac:dyDescent="0.25">
      <c r="A27" s="8"/>
      <c r="B27" s="218" t="s">
        <v>205</v>
      </c>
      <c r="C27" s="84">
        <v>1.8840082666360871</v>
      </c>
      <c r="D27" s="84">
        <v>18.562351286731896</v>
      </c>
      <c r="E27" s="84">
        <v>-1.4390275544531477</v>
      </c>
      <c r="F27" s="84">
        <v>15.493844584009025</v>
      </c>
      <c r="G27" s="75">
        <v>-8.6818564862021645</v>
      </c>
      <c r="H27" s="132">
        <v>-0.4384914446816216</v>
      </c>
      <c r="I27" s="12"/>
      <c r="J27" s="246"/>
      <c r="K27" s="246" t="s">
        <v>25</v>
      </c>
      <c r="L27" s="261">
        <v>51.074954784055365</v>
      </c>
      <c r="M27" s="261">
        <v>2.8609601387427954</v>
      </c>
      <c r="N27" s="259"/>
    </row>
    <row r="28" spans="1:17" x14ac:dyDescent="0.25">
      <c r="A28" s="8"/>
      <c r="B28" s="218" t="s">
        <v>22</v>
      </c>
      <c r="C28" s="84">
        <v>16.716088656332388</v>
      </c>
      <c r="D28" s="84">
        <v>1.4991329582405086</v>
      </c>
      <c r="E28" s="84">
        <v>4.001148266253395</v>
      </c>
      <c r="F28" s="84">
        <v>13.225136323010986</v>
      </c>
      <c r="G28" s="75">
        <v>-13.368602303972821</v>
      </c>
      <c r="H28" s="132">
        <v>-2.8825074366186083</v>
      </c>
      <c r="I28" s="12"/>
      <c r="J28" s="246"/>
      <c r="K28" s="246" t="s">
        <v>26</v>
      </c>
      <c r="L28" s="261">
        <v>1.6396193106496213</v>
      </c>
      <c r="M28" s="261">
        <v>1.6396193106496162</v>
      </c>
      <c r="N28" s="246"/>
      <c r="O28" s="222"/>
      <c r="P28" s="230"/>
    </row>
    <row r="29" spans="1:17" s="6" customFormat="1" ht="14.25" customHeight="1" x14ac:dyDescent="0.25">
      <c r="A29" s="8"/>
      <c r="B29" s="14"/>
      <c r="C29" s="16"/>
      <c r="D29" s="16"/>
      <c r="E29" s="17"/>
      <c r="F29" s="17"/>
      <c r="G29" s="17"/>
      <c r="H29" s="17"/>
      <c r="I29" s="12"/>
      <c r="J29" s="246"/>
      <c r="K29" s="246"/>
      <c r="L29" s="246"/>
      <c r="M29" s="246"/>
      <c r="N29" s="246"/>
    </row>
    <row r="30" spans="1:17" s="6" customFormat="1" ht="14.25" customHeight="1" x14ac:dyDescent="0.25">
      <c r="A30" s="298" t="s">
        <v>153</v>
      </c>
      <c r="B30" s="299"/>
      <c r="C30" s="299"/>
      <c r="D30" s="299"/>
      <c r="E30" s="299"/>
      <c r="F30" s="299"/>
      <c r="G30" s="299"/>
      <c r="H30" s="299"/>
      <c r="I30" s="185"/>
      <c r="J30" s="246"/>
      <c r="K30" s="246"/>
      <c r="L30" s="246"/>
      <c r="M30" s="246"/>
      <c r="N30" s="245"/>
      <c r="O30" s="51"/>
      <c r="P30" s="51"/>
      <c r="Q30" s="51"/>
    </row>
    <row r="31" spans="1:17" s="6" customFormat="1" ht="14.25" customHeight="1" x14ac:dyDescent="0.25">
      <c r="A31" s="298" t="s">
        <v>221</v>
      </c>
      <c r="B31" s="299"/>
      <c r="C31" s="299"/>
      <c r="D31" s="177" t="s">
        <v>242</v>
      </c>
      <c r="E31" s="178"/>
      <c r="F31" s="178"/>
      <c r="G31" s="178"/>
      <c r="H31" s="178"/>
      <c r="I31" s="185"/>
      <c r="J31" s="246"/>
      <c r="K31" s="246"/>
      <c r="L31" s="246"/>
      <c r="M31" s="246"/>
      <c r="N31" s="245"/>
      <c r="O31" s="51"/>
      <c r="P31" s="51"/>
      <c r="Q31" s="51"/>
    </row>
    <row r="32" spans="1:17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246"/>
      <c r="K32" s="246"/>
      <c r="L32" s="246"/>
      <c r="M32" s="246"/>
      <c r="N32" s="245"/>
      <c r="O32" s="51"/>
      <c r="P32" s="51"/>
      <c r="Q32" s="51"/>
    </row>
    <row r="33" spans="1:17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246"/>
      <c r="K33" s="246"/>
      <c r="L33" s="246"/>
      <c r="M33" s="246"/>
      <c r="N33" s="247"/>
      <c r="O33" s="52"/>
      <c r="P33" s="52"/>
      <c r="Q33" s="52"/>
    </row>
    <row r="34" spans="1:17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237"/>
      <c r="K34" s="237"/>
      <c r="L34" s="237"/>
      <c r="M34" s="237"/>
      <c r="N34" s="240"/>
      <c r="O34" s="52"/>
      <c r="P34" s="52"/>
      <c r="Q34" s="52"/>
    </row>
    <row r="35" spans="1:17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7"/>
      <c r="N35" s="52"/>
      <c r="O35" s="52"/>
      <c r="P35" s="52"/>
      <c r="Q35" s="52"/>
    </row>
    <row r="36" spans="1:17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7"/>
      <c r="L36" s="52"/>
      <c r="M36" s="52"/>
      <c r="N36" s="52"/>
      <c r="O36" s="52"/>
      <c r="P36" s="52"/>
      <c r="Q36" s="52"/>
    </row>
    <row r="37" spans="1:17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7"/>
      <c r="L37" s="52"/>
      <c r="M37" s="52"/>
      <c r="N37" s="52"/>
      <c r="O37" s="52"/>
      <c r="P37" s="52"/>
      <c r="Q37" s="52"/>
    </row>
    <row r="38" spans="1:17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7"/>
      <c r="L38" s="52"/>
      <c r="M38" s="52"/>
      <c r="N38" s="52"/>
      <c r="O38" s="52"/>
      <c r="P38" s="52"/>
      <c r="Q38" s="52"/>
    </row>
    <row r="39" spans="1:17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7"/>
      <c r="L39" s="52"/>
      <c r="M39" s="52"/>
      <c r="N39" s="52"/>
      <c r="O39" s="52"/>
      <c r="P39" s="52"/>
      <c r="Q39" s="52"/>
    </row>
    <row r="40" spans="1:17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7"/>
      <c r="K40" s="52"/>
      <c r="L40" s="52"/>
      <c r="M40" s="52"/>
      <c r="N40" s="52"/>
      <c r="O40" s="52"/>
      <c r="P40" s="52"/>
      <c r="Q40" s="52"/>
    </row>
    <row r="41" spans="1:17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J41" s="7"/>
      <c r="K41" s="52"/>
      <c r="L41" s="52"/>
      <c r="M41" s="52"/>
      <c r="N41" s="52"/>
      <c r="O41" s="52"/>
      <c r="P41" s="52"/>
      <c r="Q41" s="52"/>
    </row>
    <row r="42" spans="1:17" s="6" customFormat="1" ht="14.25" customHeight="1" x14ac:dyDescent="0.25">
      <c r="A42" s="8"/>
      <c r="B42" s="14"/>
      <c r="C42" s="16"/>
      <c r="D42" s="16"/>
      <c r="E42" s="17"/>
      <c r="F42" s="17"/>
      <c r="G42" s="17"/>
      <c r="H42" s="17"/>
      <c r="I42" s="12"/>
      <c r="J42" s="7"/>
      <c r="K42" s="52"/>
      <c r="L42" s="52"/>
      <c r="M42" s="52"/>
      <c r="N42" s="52"/>
      <c r="O42" s="52"/>
      <c r="P42" s="52"/>
      <c r="Q42" s="52"/>
    </row>
    <row r="43" spans="1:17" s="6" customFormat="1" ht="14.25" customHeight="1" x14ac:dyDescent="0.25">
      <c r="A43" s="8"/>
      <c r="B43" s="14"/>
      <c r="C43" s="16"/>
      <c r="D43" s="16"/>
      <c r="E43" s="17"/>
      <c r="F43" s="17"/>
      <c r="G43" s="17"/>
      <c r="H43" s="17"/>
      <c r="I43" s="12"/>
      <c r="J43" s="7"/>
      <c r="K43" s="52"/>
      <c r="L43" s="52"/>
      <c r="M43" s="52"/>
      <c r="N43" s="52"/>
      <c r="O43" s="52"/>
      <c r="P43" s="52"/>
      <c r="Q43" s="52"/>
    </row>
    <row r="44" spans="1:17" x14ac:dyDescent="0.25">
      <c r="A44" s="8"/>
      <c r="B44" s="64"/>
      <c r="C44" s="10"/>
      <c r="D44" s="10"/>
      <c r="E44" s="10"/>
      <c r="F44" s="10"/>
      <c r="G44" s="10"/>
      <c r="H44" s="10"/>
      <c r="I44" s="12"/>
      <c r="J44" s="10"/>
    </row>
    <row r="45" spans="1:17" x14ac:dyDescent="0.25">
      <c r="A45" s="8"/>
      <c r="B45" s="64"/>
      <c r="C45" s="10"/>
      <c r="D45" s="10"/>
      <c r="E45" s="10"/>
      <c r="F45" s="10"/>
      <c r="G45" s="10"/>
      <c r="H45" s="10"/>
      <c r="I45" s="12"/>
      <c r="J45" s="10"/>
    </row>
    <row r="46" spans="1:17" x14ac:dyDescent="0.25">
      <c r="A46" s="8"/>
      <c r="B46" s="64"/>
      <c r="C46" s="10"/>
      <c r="D46" s="10"/>
      <c r="E46" s="10"/>
      <c r="F46" s="10"/>
      <c r="G46" s="10"/>
      <c r="H46" s="10"/>
      <c r="I46" s="12"/>
      <c r="J46" s="10"/>
    </row>
    <row r="47" spans="1:17" x14ac:dyDescent="0.25">
      <c r="A47" s="8"/>
      <c r="B47" s="302" t="s">
        <v>154</v>
      </c>
      <c r="C47" s="302"/>
      <c r="D47" s="302"/>
      <c r="E47" s="302"/>
      <c r="F47" s="302"/>
      <c r="G47" s="302"/>
      <c r="H47" s="302"/>
      <c r="I47" s="12"/>
      <c r="J47" s="10"/>
    </row>
    <row r="48" spans="1:17" x14ac:dyDescent="0.25">
      <c r="A48" s="8"/>
      <c r="B48" s="302"/>
      <c r="C48" s="302"/>
      <c r="D48" s="302"/>
      <c r="E48" s="302"/>
      <c r="F48" s="302"/>
      <c r="G48" s="302"/>
      <c r="H48" s="302"/>
      <c r="I48" s="12"/>
      <c r="J48" s="10"/>
    </row>
    <row r="49" spans="1:9" x14ac:dyDescent="0.25">
      <c r="A49" s="21"/>
      <c r="B49" s="114" t="str">
        <f>+'Industria variación anual %'!B42</f>
        <v>Fuente: Dane, MTMR. Diciembre de 2015</v>
      </c>
      <c r="C49" s="23"/>
      <c r="D49" s="23"/>
      <c r="E49" s="23"/>
      <c r="F49" s="23"/>
      <c r="G49" s="23"/>
      <c r="H49" s="23"/>
      <c r="I49" s="24"/>
    </row>
    <row r="52" spans="1:9" x14ac:dyDescent="0.25">
      <c r="B52" s="26"/>
    </row>
    <row r="57" spans="1:9" x14ac:dyDescent="0.25">
      <c r="B57" s="26"/>
    </row>
    <row r="58" spans="1:9" x14ac:dyDescent="0.25">
      <c r="B58" s="26"/>
    </row>
    <row r="59" spans="1:9" x14ac:dyDescent="0.25">
      <c r="B59" s="26"/>
    </row>
    <row r="60" spans="1:9" x14ac:dyDescent="0.25">
      <c r="B60" s="26"/>
    </row>
    <row r="61" spans="1:9" x14ac:dyDescent="0.25">
      <c r="B61" s="26"/>
    </row>
    <row r="62" spans="1:9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sortState ref="K13:M27">
    <sortCondition ref="M13:M27"/>
  </sortState>
  <mergeCells count="6">
    <mergeCell ref="B47:H48"/>
    <mergeCell ref="A30:H30"/>
    <mergeCell ref="B7:H7"/>
    <mergeCell ref="B8:H8"/>
    <mergeCell ref="A31:C31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C75"/>
  <sheetViews>
    <sheetView showGridLines="0" zoomScaleNormal="100" zoomScaleSheetLayoutView="100" workbookViewId="0">
      <selection activeCell="M4" sqref="M4"/>
    </sheetView>
  </sheetViews>
  <sheetFormatPr baseColWidth="10" defaultColWidth="10.85546875" defaultRowHeight="15.75" x14ac:dyDescent="0.25"/>
  <cols>
    <col min="1" max="1" width="1.85546875" style="7" customWidth="1"/>
    <col min="2" max="2" width="66.7109375" style="7" customWidth="1"/>
    <col min="3" max="7" width="8.28515625" style="7" customWidth="1"/>
    <col min="8" max="8" width="13.7109375" style="7" customWidth="1"/>
    <col min="9" max="9" width="1.140625" style="7" customWidth="1"/>
    <col min="10" max="10" width="10.85546875" style="6"/>
    <col min="11" max="11" width="11.42578125" style="6" customWidth="1"/>
    <col min="12" max="12" width="10.85546875" style="6" customWidth="1"/>
    <col min="13" max="29" width="10.85546875" style="6"/>
    <col min="30" max="16384" width="10.85546875" style="7"/>
  </cols>
  <sheetData>
    <row r="1" spans="1:15" x14ac:dyDescent="0.25">
      <c r="A1" s="1"/>
      <c r="B1" s="2"/>
      <c r="C1" s="2"/>
      <c r="D1" s="2"/>
      <c r="E1" s="3"/>
      <c r="F1" s="3"/>
      <c r="G1" s="3"/>
      <c r="H1" s="2"/>
      <c r="I1" s="4"/>
      <c r="J1" s="122"/>
    </row>
    <row r="2" spans="1:15" x14ac:dyDescent="0.25">
      <c r="A2" s="8"/>
      <c r="B2" s="9"/>
      <c r="C2" s="9"/>
      <c r="D2" s="9"/>
      <c r="E2" s="10"/>
      <c r="F2" s="10"/>
      <c r="G2" s="10"/>
      <c r="H2" s="9"/>
      <c r="I2" s="11"/>
      <c r="J2" s="122"/>
    </row>
    <row r="3" spans="1:15" x14ac:dyDescent="0.25">
      <c r="A3" s="8"/>
      <c r="B3" s="9"/>
      <c r="C3" s="9"/>
      <c r="D3" s="9"/>
      <c r="E3" s="10"/>
      <c r="F3" s="10"/>
      <c r="G3" s="10"/>
      <c r="H3" s="9"/>
      <c r="I3" s="11"/>
      <c r="J3" s="122"/>
    </row>
    <row r="4" spans="1:15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5" x14ac:dyDescent="0.25">
      <c r="A5" s="8"/>
      <c r="B5" s="9"/>
      <c r="C5" s="9"/>
      <c r="D5" s="9"/>
      <c r="E5" s="9"/>
      <c r="F5" s="9"/>
      <c r="G5" s="9"/>
      <c r="H5" s="9"/>
      <c r="I5" s="12"/>
    </row>
    <row r="6" spans="1:15" x14ac:dyDescent="0.25">
      <c r="A6" s="8"/>
      <c r="B6" s="9"/>
      <c r="C6" s="9"/>
      <c r="D6" s="9"/>
      <c r="E6" s="9"/>
      <c r="F6" s="9"/>
      <c r="G6" s="9"/>
      <c r="H6" s="9"/>
      <c r="I6" s="12"/>
    </row>
    <row r="7" spans="1:15" x14ac:dyDescent="0.25">
      <c r="A7" s="8"/>
      <c r="B7" s="283" t="s">
        <v>157</v>
      </c>
      <c r="C7" s="283"/>
      <c r="D7" s="283"/>
      <c r="E7" s="283"/>
      <c r="F7" s="283"/>
      <c r="G7" s="283"/>
      <c r="H7" s="283"/>
      <c r="I7" s="12"/>
    </row>
    <row r="8" spans="1:15" x14ac:dyDescent="0.25">
      <c r="A8" s="8"/>
      <c r="B8" s="280" t="s">
        <v>235</v>
      </c>
      <c r="C8" s="280"/>
      <c r="D8" s="280"/>
      <c r="E8" s="280"/>
      <c r="F8" s="280"/>
      <c r="G8" s="280"/>
      <c r="H8" s="280"/>
      <c r="I8" s="12"/>
      <c r="J8" s="237"/>
      <c r="K8" s="237"/>
      <c r="L8" s="237"/>
      <c r="M8" s="237"/>
      <c r="N8" s="237"/>
      <c r="O8" s="237"/>
    </row>
    <row r="9" spans="1:15" ht="12.75" customHeight="1" x14ac:dyDescent="0.25">
      <c r="A9" s="8"/>
      <c r="B9" s="9"/>
      <c r="C9" s="60"/>
      <c r="D9" s="60"/>
      <c r="E9" s="9"/>
      <c r="F9" s="9"/>
      <c r="G9" s="9"/>
      <c r="H9" s="9"/>
      <c r="I9" s="12"/>
      <c r="J9" s="237"/>
      <c r="K9" s="237"/>
      <c r="L9" s="237"/>
      <c r="M9" s="237"/>
      <c r="N9" s="237"/>
      <c r="O9" s="237"/>
    </row>
    <row r="10" spans="1:15" ht="15.75" customHeight="1" x14ac:dyDescent="0.25">
      <c r="A10" s="8"/>
      <c r="B10" s="10"/>
      <c r="C10" s="287" t="s">
        <v>0</v>
      </c>
      <c r="D10" s="287"/>
      <c r="E10" s="287"/>
      <c r="F10" s="287"/>
      <c r="G10" s="287"/>
      <c r="H10" s="131" t="s">
        <v>35</v>
      </c>
      <c r="I10" s="12"/>
      <c r="J10" s="237"/>
      <c r="K10" s="237"/>
      <c r="L10" s="237"/>
      <c r="M10" s="237"/>
      <c r="N10" s="237"/>
      <c r="O10" s="237"/>
    </row>
    <row r="11" spans="1:15" x14ac:dyDescent="0.25">
      <c r="A11" s="8"/>
      <c r="B11" s="10"/>
      <c r="C11" s="69">
        <v>2011</v>
      </c>
      <c r="D11" s="69">
        <v>2012</v>
      </c>
      <c r="E11" s="69">
        <v>2013</v>
      </c>
      <c r="F11" s="69">
        <v>2014</v>
      </c>
      <c r="G11" s="69">
        <v>2015</v>
      </c>
      <c r="H11" s="69">
        <v>2015</v>
      </c>
      <c r="I11" s="12"/>
      <c r="J11" s="246"/>
      <c r="K11" s="246"/>
      <c r="L11" s="246"/>
      <c r="M11" s="246"/>
      <c r="N11" s="246"/>
      <c r="O11" s="237"/>
    </row>
    <row r="12" spans="1:15" ht="9" customHeight="1" x14ac:dyDescent="0.25">
      <c r="A12" s="8"/>
      <c r="B12" s="10"/>
      <c r="C12" s="60"/>
      <c r="D12" s="60"/>
      <c r="E12" s="60"/>
      <c r="F12" s="60"/>
      <c r="G12" s="199"/>
      <c r="I12" s="12"/>
      <c r="J12" s="246"/>
      <c r="K12" s="246"/>
      <c r="L12" s="246"/>
      <c r="M12" s="246"/>
      <c r="N12" s="246"/>
      <c r="O12" s="237"/>
    </row>
    <row r="13" spans="1:15" x14ac:dyDescent="0.25">
      <c r="A13" s="146"/>
      <c r="B13" s="14" t="s">
        <v>26</v>
      </c>
      <c r="C13" s="83">
        <v>7.1413876480870755</v>
      </c>
      <c r="D13" s="83">
        <v>3.0589339668375573</v>
      </c>
      <c r="E13" s="83">
        <v>-1.2165808876656854</v>
      </c>
      <c r="F13" s="83">
        <v>5.6272725134500092</v>
      </c>
      <c r="G13" s="75">
        <v>5.2157403254469443</v>
      </c>
      <c r="H13" s="75">
        <v>5.2157403254469141</v>
      </c>
      <c r="I13" s="12"/>
      <c r="J13" s="246"/>
      <c r="K13" s="246" t="s">
        <v>22</v>
      </c>
      <c r="L13" s="261">
        <v>-6.5946974600014983</v>
      </c>
      <c r="M13" s="261">
        <v>-1.4001488019925303</v>
      </c>
      <c r="N13" s="246"/>
      <c r="O13" s="237"/>
    </row>
    <row r="14" spans="1:15" x14ac:dyDescent="0.25">
      <c r="A14" s="147"/>
      <c r="B14" s="218" t="s">
        <v>201</v>
      </c>
      <c r="C14" s="84">
        <v>6.3216350044938139</v>
      </c>
      <c r="D14" s="84">
        <v>-9.1248587790950637</v>
      </c>
      <c r="E14" s="84">
        <v>-2.1718375946018966</v>
      </c>
      <c r="F14" s="84">
        <v>-22.523618209052543</v>
      </c>
      <c r="G14" s="75">
        <v>48.89363117136557</v>
      </c>
      <c r="H14" s="132">
        <v>3.1112008740042918</v>
      </c>
      <c r="I14" s="12"/>
      <c r="J14" s="246"/>
      <c r="K14" s="246" t="s">
        <v>2</v>
      </c>
      <c r="L14" s="261">
        <v>-9.2000661098945784</v>
      </c>
      <c r="M14" s="261">
        <v>-0.53622516285347022</v>
      </c>
      <c r="N14" s="246"/>
      <c r="O14" s="237"/>
    </row>
    <row r="15" spans="1:15" x14ac:dyDescent="0.25">
      <c r="A15" s="147"/>
      <c r="B15" s="218" t="s">
        <v>214</v>
      </c>
      <c r="C15" s="84">
        <v>5.8587663212710055</v>
      </c>
      <c r="D15" s="84">
        <v>-5.7349636575573868</v>
      </c>
      <c r="E15" s="84">
        <v>-4.9190177698909565</v>
      </c>
      <c r="F15" s="84">
        <v>10.449278254694306</v>
      </c>
      <c r="G15" s="75">
        <v>13.299534835185796</v>
      </c>
      <c r="H15" s="132">
        <v>0.66506324907808345</v>
      </c>
      <c r="I15" s="12"/>
      <c r="J15" s="246"/>
      <c r="K15" s="246" t="s">
        <v>156</v>
      </c>
      <c r="L15" s="261">
        <v>-11.534722328044595</v>
      </c>
      <c r="M15" s="261">
        <v>-0.43406475599662603</v>
      </c>
      <c r="N15" s="246"/>
      <c r="O15" s="237"/>
    </row>
    <row r="16" spans="1:15" x14ac:dyDescent="0.25">
      <c r="A16" s="146"/>
      <c r="B16" s="218" t="s">
        <v>198</v>
      </c>
      <c r="C16" s="84">
        <v>11.987841099427726</v>
      </c>
      <c r="D16" s="84">
        <v>-3.870686018142294</v>
      </c>
      <c r="E16" s="84">
        <v>-0.40986108300272406</v>
      </c>
      <c r="F16" s="84">
        <v>8.4195691265613846</v>
      </c>
      <c r="G16" s="75">
        <v>4.1758245685093982</v>
      </c>
      <c r="H16" s="132">
        <v>0.57830620553161005</v>
      </c>
      <c r="I16" s="12"/>
      <c r="J16" s="246"/>
      <c r="K16" s="246" t="s">
        <v>84</v>
      </c>
      <c r="L16" s="261">
        <v>3.9411789940370738</v>
      </c>
      <c r="M16" s="261">
        <v>0.16334869593782003</v>
      </c>
      <c r="N16" s="246"/>
      <c r="O16" s="237"/>
    </row>
    <row r="17" spans="1:17" x14ac:dyDescent="0.25">
      <c r="A17" s="146"/>
      <c r="B17" s="218" t="s">
        <v>203</v>
      </c>
      <c r="C17" s="84">
        <v>5.6979939792160224</v>
      </c>
      <c r="D17" s="84">
        <v>6.3454820943572798</v>
      </c>
      <c r="E17" s="84">
        <v>-4.3701534832132438</v>
      </c>
      <c r="F17" s="84">
        <v>5.3348496048047025</v>
      </c>
      <c r="G17" s="75">
        <v>18.286498433866313</v>
      </c>
      <c r="H17" s="132">
        <v>0.57446943740554013</v>
      </c>
      <c r="I17" s="12"/>
      <c r="J17" s="246"/>
      <c r="K17" s="246" t="s">
        <v>29</v>
      </c>
      <c r="L17" s="261">
        <v>3.1672172128855749</v>
      </c>
      <c r="M17" s="261">
        <v>0.16449286674141658</v>
      </c>
      <c r="N17" s="246"/>
      <c r="O17" s="237"/>
    </row>
    <row r="18" spans="1:17" x14ac:dyDescent="0.25">
      <c r="A18" s="146"/>
      <c r="B18" s="218" t="s">
        <v>207</v>
      </c>
      <c r="C18" s="84">
        <v>-0.57967602144924513</v>
      </c>
      <c r="D18" s="84">
        <v>7.2996092680032092</v>
      </c>
      <c r="E18" s="84">
        <v>6.6382557496814627</v>
      </c>
      <c r="F18" s="84">
        <v>-5.702570909222672</v>
      </c>
      <c r="G18" s="75">
        <v>10.430940643314941</v>
      </c>
      <c r="H18" s="132">
        <v>0.51250934837619577</v>
      </c>
      <c r="I18" s="12"/>
      <c r="J18" s="246"/>
      <c r="K18" s="246" t="s">
        <v>34</v>
      </c>
      <c r="L18" s="261">
        <v>5.1420423242918076</v>
      </c>
      <c r="M18" s="261">
        <v>0.18917321198022735</v>
      </c>
      <c r="N18" s="246"/>
      <c r="O18" s="237"/>
    </row>
    <row r="19" spans="1:17" x14ac:dyDescent="0.25">
      <c r="A19" s="146"/>
      <c r="B19" s="218" t="s">
        <v>206</v>
      </c>
      <c r="C19" s="84">
        <v>6.2688847950771844</v>
      </c>
      <c r="D19" s="84">
        <v>8.5308004862058198</v>
      </c>
      <c r="E19" s="84">
        <v>5.6494663510702168</v>
      </c>
      <c r="F19" s="84">
        <v>5.6710939155691875</v>
      </c>
      <c r="G19" s="75">
        <v>11.245326549080389</v>
      </c>
      <c r="H19" s="132">
        <v>0.51143848196310571</v>
      </c>
      <c r="I19" s="12"/>
      <c r="J19" s="246"/>
      <c r="K19" s="246" t="s">
        <v>87</v>
      </c>
      <c r="L19" s="261">
        <v>2.2925064587278996</v>
      </c>
      <c r="M19" s="261">
        <v>0.20029940835937501</v>
      </c>
      <c r="N19" s="246"/>
      <c r="O19" s="237"/>
    </row>
    <row r="20" spans="1:17" x14ac:dyDescent="0.25">
      <c r="A20" s="147"/>
      <c r="B20" s="218" t="s">
        <v>219</v>
      </c>
      <c r="C20" s="84">
        <v>3.4000243341714622</v>
      </c>
      <c r="D20" s="84">
        <v>-2.5939998988242223</v>
      </c>
      <c r="E20" s="84">
        <v>-12.890359536768472</v>
      </c>
      <c r="F20" s="84">
        <v>1.1420483262869681</v>
      </c>
      <c r="G20" s="75">
        <v>9.4264683012686135</v>
      </c>
      <c r="H20" s="132">
        <v>0.46857579331406052</v>
      </c>
      <c r="I20" s="12"/>
      <c r="J20" s="246"/>
      <c r="K20" s="246" t="s">
        <v>155</v>
      </c>
      <c r="L20" s="261">
        <v>9.6481820305504726</v>
      </c>
      <c r="M20" s="261">
        <v>0.44730147359780276</v>
      </c>
      <c r="N20" s="246"/>
      <c r="O20" s="237"/>
    </row>
    <row r="21" spans="1:17" x14ac:dyDescent="0.25">
      <c r="A21" s="146"/>
      <c r="B21" s="218" t="s">
        <v>215</v>
      </c>
      <c r="C21" s="84">
        <v>5.2653386217980795</v>
      </c>
      <c r="D21" s="84">
        <v>3.4912094624950214</v>
      </c>
      <c r="E21" s="84">
        <v>3.1670511179328003</v>
      </c>
      <c r="F21" s="84">
        <v>7.0980974748544554</v>
      </c>
      <c r="G21" s="75">
        <v>9.6481820305504726</v>
      </c>
      <c r="H21" s="132">
        <v>0.44730147359780276</v>
      </c>
      <c r="I21" s="12"/>
      <c r="J21" s="246"/>
      <c r="K21" s="246" t="s">
        <v>83</v>
      </c>
      <c r="L21" s="261">
        <v>9.4264683012686135</v>
      </c>
      <c r="M21" s="261">
        <v>0.46857579331406052</v>
      </c>
      <c r="N21" s="246"/>
      <c r="O21" s="237"/>
    </row>
    <row r="22" spans="1:17" x14ac:dyDescent="0.25">
      <c r="A22" s="8"/>
      <c r="B22" s="218" t="s">
        <v>212</v>
      </c>
      <c r="C22" s="84">
        <v>-2.0654919530304028</v>
      </c>
      <c r="D22" s="84">
        <v>47.678844476478844</v>
      </c>
      <c r="E22" s="84">
        <v>10.097683452967445</v>
      </c>
      <c r="F22" s="84">
        <v>12.042040926535137</v>
      </c>
      <c r="G22" s="75">
        <v>2.2925064587278996</v>
      </c>
      <c r="H22" s="132">
        <v>0.20029940835937501</v>
      </c>
      <c r="I22" s="12"/>
      <c r="J22" s="246"/>
      <c r="K22" s="246" t="s">
        <v>28</v>
      </c>
      <c r="L22" s="261">
        <v>11.245326549080389</v>
      </c>
      <c r="M22" s="261">
        <v>0.51143848196310571</v>
      </c>
      <c r="N22" s="246"/>
      <c r="O22" s="237"/>
    </row>
    <row r="23" spans="1:17" x14ac:dyDescent="0.25">
      <c r="A23" s="8"/>
      <c r="B23" s="218" t="s">
        <v>213</v>
      </c>
      <c r="C23" s="84">
        <v>2.7456964841867375</v>
      </c>
      <c r="D23" s="84">
        <v>4.3271499143319119</v>
      </c>
      <c r="E23" s="84">
        <v>8.5883206306999256</v>
      </c>
      <c r="F23" s="84">
        <v>8.4112608303390033</v>
      </c>
      <c r="G23" s="75">
        <v>5.1420423242918076</v>
      </c>
      <c r="H23" s="132">
        <v>0.18917321198022735</v>
      </c>
      <c r="I23" s="12"/>
      <c r="J23" s="246"/>
      <c r="K23" s="246" t="s">
        <v>27</v>
      </c>
      <c r="L23" s="261">
        <v>10.430940643314941</v>
      </c>
      <c r="M23" s="261">
        <v>0.51250934837619577</v>
      </c>
      <c r="N23" s="246"/>
      <c r="O23" s="237"/>
    </row>
    <row r="24" spans="1:17" x14ac:dyDescent="0.25">
      <c r="A24" s="147"/>
      <c r="B24" s="218" t="s">
        <v>64</v>
      </c>
      <c r="C24" s="84">
        <v>6.4650786000634071</v>
      </c>
      <c r="D24" s="84">
        <v>1.8410932815446301</v>
      </c>
      <c r="E24" s="84">
        <v>-2.6703377390409742</v>
      </c>
      <c r="F24" s="84">
        <v>9.8354925355612153</v>
      </c>
      <c r="G24" s="75">
        <v>3.1672172128855749</v>
      </c>
      <c r="H24" s="132">
        <v>0.16449286674141658</v>
      </c>
      <c r="I24" s="12"/>
      <c r="J24" s="246"/>
      <c r="K24" s="246" t="s">
        <v>24</v>
      </c>
      <c r="L24" s="261">
        <v>18.286498433866313</v>
      </c>
      <c r="M24" s="261">
        <v>0.57446943740554013</v>
      </c>
      <c r="N24" s="246"/>
      <c r="O24" s="237"/>
    </row>
    <row r="25" spans="1:17" x14ac:dyDescent="0.25">
      <c r="A25" s="146"/>
      <c r="B25" s="218" t="s">
        <v>205</v>
      </c>
      <c r="C25" s="84">
        <v>7.2649309877253785</v>
      </c>
      <c r="D25" s="84">
        <v>-5.6976152801257172</v>
      </c>
      <c r="E25" s="84">
        <v>-4.1522667739265984</v>
      </c>
      <c r="F25" s="84">
        <v>11.664574995088657</v>
      </c>
      <c r="G25" s="75">
        <v>3.9411789940370738</v>
      </c>
      <c r="H25" s="132">
        <v>0.16334869593782003</v>
      </c>
      <c r="I25" s="12"/>
      <c r="J25" s="246"/>
      <c r="K25" s="246" t="s">
        <v>46</v>
      </c>
      <c r="L25" s="261">
        <v>4.1758245685093982</v>
      </c>
      <c r="M25" s="261">
        <v>0.57830620553161005</v>
      </c>
      <c r="N25" s="246"/>
      <c r="O25" s="237"/>
    </row>
    <row r="26" spans="1:17" x14ac:dyDescent="0.25">
      <c r="A26" s="146"/>
      <c r="B26" s="218" t="s">
        <v>86</v>
      </c>
      <c r="C26" s="84">
        <v>-4.608746766915587</v>
      </c>
      <c r="D26" s="84">
        <v>19.543212076498207</v>
      </c>
      <c r="E26" s="84">
        <v>-36.948384784772315</v>
      </c>
      <c r="F26" s="84">
        <v>6.5497824387918229</v>
      </c>
      <c r="G26" s="75">
        <v>-11.534722328044595</v>
      </c>
      <c r="H26" s="132">
        <v>-0.43406475599662603</v>
      </c>
      <c r="I26" s="12"/>
      <c r="J26" s="246"/>
      <c r="K26" s="246" t="s">
        <v>85</v>
      </c>
      <c r="L26" s="261">
        <v>13.299534835185796</v>
      </c>
      <c r="M26" s="261">
        <v>0.66506324907808345</v>
      </c>
      <c r="N26" s="246"/>
      <c r="O26" s="237"/>
    </row>
    <row r="27" spans="1:17" x14ac:dyDescent="0.25">
      <c r="A27" s="146"/>
      <c r="B27" s="218" t="s">
        <v>197</v>
      </c>
      <c r="C27" s="84">
        <v>1.4689224016915574</v>
      </c>
      <c r="D27" s="84">
        <v>10.433817718810133</v>
      </c>
      <c r="E27" s="84">
        <v>10.699406012955365</v>
      </c>
      <c r="F27" s="84">
        <v>16.577891871702249</v>
      </c>
      <c r="G27" s="75">
        <v>-9.2000661098945784</v>
      </c>
      <c r="H27" s="132">
        <v>-0.53622516285347022</v>
      </c>
      <c r="I27" s="12"/>
      <c r="J27" s="246"/>
      <c r="K27" s="246" t="s">
        <v>25</v>
      </c>
      <c r="L27" s="261">
        <v>48.89363117136557</v>
      </c>
      <c r="M27" s="261">
        <v>3.1112008740042918</v>
      </c>
      <c r="N27" s="246"/>
      <c r="O27" s="237"/>
    </row>
    <row r="28" spans="1:17" x14ac:dyDescent="0.25">
      <c r="A28" s="8"/>
      <c r="B28" s="218" t="s">
        <v>22</v>
      </c>
      <c r="C28" s="84">
        <v>17.580003589464127</v>
      </c>
      <c r="D28" s="84">
        <v>0.27132097208590267</v>
      </c>
      <c r="E28" s="84">
        <v>1.9737903626754587</v>
      </c>
      <c r="F28" s="84">
        <v>10.265890933183911</v>
      </c>
      <c r="G28" s="75">
        <v>-6.5946974600014983</v>
      </c>
      <c r="H28" s="132">
        <v>-1.4001488019925303</v>
      </c>
      <c r="I28" s="12"/>
      <c r="J28" s="246"/>
      <c r="K28" s="246" t="s">
        <v>26</v>
      </c>
      <c r="L28" s="261">
        <v>5.2157403254469443</v>
      </c>
      <c r="M28" s="261">
        <v>5.2157403254469141</v>
      </c>
      <c r="N28" s="246"/>
      <c r="O28" s="254"/>
      <c r="P28" s="230"/>
    </row>
    <row r="29" spans="1:17" s="6" customFormat="1" ht="14.25" customHeight="1" x14ac:dyDescent="0.25">
      <c r="A29" s="8"/>
      <c r="B29" s="14"/>
      <c r="C29" s="16"/>
      <c r="D29" s="16"/>
      <c r="E29" s="17"/>
      <c r="F29" s="17"/>
      <c r="G29" s="17"/>
      <c r="H29" s="17"/>
      <c r="I29" s="12"/>
      <c r="J29" s="246"/>
      <c r="K29" s="246"/>
      <c r="L29" s="246"/>
      <c r="M29" s="246"/>
      <c r="N29" s="246"/>
      <c r="O29" s="237"/>
    </row>
    <row r="30" spans="1:17" s="6" customFormat="1" ht="14.25" customHeight="1" x14ac:dyDescent="0.25">
      <c r="A30" s="303" t="s">
        <v>157</v>
      </c>
      <c r="B30" s="304"/>
      <c r="C30" s="304"/>
      <c r="D30" s="304"/>
      <c r="E30" s="304"/>
      <c r="F30" s="304"/>
      <c r="G30" s="304"/>
      <c r="H30" s="304"/>
      <c r="I30" s="305"/>
      <c r="J30" s="246"/>
      <c r="K30" s="246"/>
      <c r="L30" s="246"/>
      <c r="M30" s="246"/>
      <c r="N30" s="245"/>
      <c r="O30" s="239"/>
      <c r="P30" s="51"/>
      <c r="Q30" s="51"/>
    </row>
    <row r="31" spans="1:17" s="6" customFormat="1" ht="14.25" customHeight="1" x14ac:dyDescent="0.25">
      <c r="A31" s="303" t="s">
        <v>221</v>
      </c>
      <c r="B31" s="304"/>
      <c r="C31" s="304"/>
      <c r="D31" s="294" t="s">
        <v>227</v>
      </c>
      <c r="E31" s="294"/>
      <c r="F31" s="294"/>
      <c r="G31" s="294"/>
      <c r="H31" s="294"/>
      <c r="I31" s="300"/>
      <c r="J31" s="246"/>
      <c r="K31" s="246"/>
      <c r="L31" s="246"/>
      <c r="M31" s="246"/>
      <c r="N31" s="245"/>
      <c r="O31" s="239"/>
      <c r="P31" s="51"/>
      <c r="Q31" s="51"/>
    </row>
    <row r="32" spans="1:17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237"/>
      <c r="K32" s="237"/>
      <c r="L32" s="237"/>
      <c r="M32" s="237"/>
      <c r="N32" s="239"/>
      <c r="O32" s="239"/>
      <c r="P32" s="51"/>
      <c r="Q32" s="51"/>
    </row>
    <row r="33" spans="1:17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237"/>
      <c r="K33" s="237"/>
      <c r="L33" s="237"/>
      <c r="M33" s="237"/>
      <c r="N33" s="240"/>
      <c r="O33" s="240"/>
      <c r="P33" s="52"/>
      <c r="Q33" s="52"/>
    </row>
    <row r="34" spans="1:17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237"/>
      <c r="K34" s="237"/>
      <c r="L34" s="237"/>
      <c r="M34" s="237"/>
      <c r="N34" s="240"/>
      <c r="O34" s="240"/>
      <c r="P34" s="52"/>
      <c r="Q34" s="52"/>
    </row>
    <row r="35" spans="1:17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237"/>
      <c r="K35" s="237"/>
      <c r="L35" s="237"/>
      <c r="M35" s="237"/>
      <c r="N35" s="240"/>
      <c r="O35" s="240"/>
      <c r="P35" s="52"/>
      <c r="Q35" s="52"/>
    </row>
    <row r="36" spans="1:17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N36" s="52"/>
      <c r="O36" s="52"/>
      <c r="P36" s="52"/>
      <c r="Q36" s="52"/>
    </row>
    <row r="37" spans="1:17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K37" s="52"/>
      <c r="L37" s="52"/>
      <c r="M37" s="52"/>
      <c r="N37" s="52"/>
      <c r="O37" s="52"/>
      <c r="P37" s="52"/>
      <c r="Q37" s="52"/>
    </row>
    <row r="38" spans="1:17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K38" s="52"/>
      <c r="L38" s="52"/>
      <c r="M38" s="52"/>
      <c r="N38" s="52"/>
      <c r="O38" s="52"/>
      <c r="P38" s="52"/>
      <c r="Q38" s="52"/>
    </row>
    <row r="39" spans="1:17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K39" s="52"/>
      <c r="L39" s="52"/>
      <c r="M39" s="52"/>
      <c r="N39" s="52"/>
      <c r="O39" s="52"/>
      <c r="P39" s="52"/>
      <c r="Q39" s="52"/>
    </row>
    <row r="40" spans="1:17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K40" s="52"/>
      <c r="L40" s="52"/>
      <c r="M40" s="52"/>
      <c r="N40" s="52"/>
      <c r="O40" s="52"/>
      <c r="P40" s="52"/>
      <c r="Q40" s="52"/>
    </row>
    <row r="41" spans="1:17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K41" s="52"/>
      <c r="L41" s="52"/>
      <c r="M41" s="52"/>
      <c r="N41" s="52"/>
      <c r="O41" s="52"/>
      <c r="P41" s="52"/>
      <c r="Q41" s="52"/>
    </row>
    <row r="42" spans="1:17" s="6" customFormat="1" ht="14.25" customHeight="1" x14ac:dyDescent="0.25">
      <c r="A42" s="8"/>
      <c r="B42" s="14"/>
      <c r="C42" s="16"/>
      <c r="D42" s="16"/>
      <c r="E42" s="17"/>
      <c r="F42" s="17"/>
      <c r="G42" s="17"/>
      <c r="H42" s="17"/>
      <c r="I42" s="12"/>
      <c r="K42" s="52"/>
      <c r="L42" s="52"/>
      <c r="M42" s="52"/>
      <c r="N42" s="52"/>
      <c r="O42" s="52"/>
      <c r="P42" s="52"/>
      <c r="Q42" s="52"/>
    </row>
    <row r="43" spans="1:17" s="6" customFormat="1" ht="14.25" customHeight="1" x14ac:dyDescent="0.25">
      <c r="A43" s="8"/>
      <c r="B43" s="14"/>
      <c r="C43" s="16"/>
      <c r="D43" s="16"/>
      <c r="E43" s="17"/>
      <c r="F43" s="17"/>
      <c r="G43" s="17"/>
      <c r="H43" s="17"/>
      <c r="I43" s="12"/>
      <c r="K43" s="52"/>
      <c r="L43" s="52"/>
      <c r="M43" s="52"/>
      <c r="N43" s="52"/>
      <c r="O43" s="52"/>
      <c r="P43" s="52"/>
      <c r="Q43" s="52"/>
    </row>
    <row r="44" spans="1:17" x14ac:dyDescent="0.25">
      <c r="A44" s="8"/>
      <c r="B44" s="64"/>
      <c r="C44" s="10"/>
      <c r="D44" s="10"/>
      <c r="E44" s="10"/>
      <c r="F44" s="10"/>
      <c r="G44" s="10"/>
      <c r="H44" s="10"/>
      <c r="I44" s="12"/>
      <c r="J44" s="126"/>
    </row>
    <row r="45" spans="1:17" x14ac:dyDescent="0.25">
      <c r="A45" s="8"/>
      <c r="B45" s="64"/>
      <c r="C45" s="10"/>
      <c r="D45" s="10"/>
      <c r="E45" s="10"/>
      <c r="F45" s="10"/>
      <c r="G45" s="10"/>
      <c r="H45" s="10"/>
      <c r="I45" s="12"/>
      <c r="J45" s="126"/>
    </row>
    <row r="46" spans="1:17" x14ac:dyDescent="0.25">
      <c r="A46" s="8"/>
      <c r="B46" s="64"/>
      <c r="C46" s="10"/>
      <c r="D46" s="10"/>
      <c r="E46" s="10"/>
      <c r="F46" s="10"/>
      <c r="G46" s="10"/>
      <c r="H46" s="10"/>
      <c r="I46" s="12"/>
      <c r="J46" s="126"/>
    </row>
    <row r="47" spans="1:17" x14ac:dyDescent="0.25">
      <c r="A47" s="8"/>
      <c r="B47" s="302" t="s">
        <v>154</v>
      </c>
      <c r="C47" s="302"/>
      <c r="D47" s="302"/>
      <c r="E47" s="302"/>
      <c r="F47" s="302"/>
      <c r="G47" s="302"/>
      <c r="H47" s="302"/>
      <c r="I47" s="12"/>
    </row>
    <row r="48" spans="1:17" x14ac:dyDescent="0.25">
      <c r="A48" s="8"/>
      <c r="B48" s="302"/>
      <c r="C48" s="302"/>
      <c r="D48" s="302"/>
      <c r="E48" s="302"/>
      <c r="F48" s="302"/>
      <c r="G48" s="302"/>
      <c r="H48" s="302"/>
      <c r="I48" s="12"/>
    </row>
    <row r="49" spans="1:9" x14ac:dyDescent="0.25">
      <c r="A49" s="21"/>
      <c r="B49" s="114" t="str">
        <f>+'Industria variación anual %'!B42</f>
        <v>Fuente: Dane, MTMR. Diciembre de 2015</v>
      </c>
      <c r="C49" s="23"/>
      <c r="D49" s="23"/>
      <c r="E49" s="23"/>
      <c r="F49" s="23"/>
      <c r="G49" s="23"/>
      <c r="H49" s="23"/>
      <c r="I49" s="24"/>
    </row>
    <row r="51" spans="1:9" x14ac:dyDescent="0.25">
      <c r="B51" s="64"/>
    </row>
    <row r="52" spans="1:9" x14ac:dyDescent="0.25">
      <c r="B52" s="26"/>
    </row>
    <row r="57" spans="1:9" x14ac:dyDescent="0.25">
      <c r="B57" s="26"/>
    </row>
    <row r="58" spans="1:9" x14ac:dyDescent="0.25">
      <c r="B58" s="26"/>
    </row>
    <row r="59" spans="1:9" x14ac:dyDescent="0.25">
      <c r="B59" s="26"/>
    </row>
    <row r="60" spans="1:9" x14ac:dyDescent="0.25">
      <c r="B60" s="26"/>
    </row>
    <row r="61" spans="1:9" x14ac:dyDescent="0.25">
      <c r="B61" s="26"/>
    </row>
    <row r="62" spans="1:9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sortState ref="K13:M27">
    <sortCondition ref="M13:M27"/>
  </sortState>
  <mergeCells count="7">
    <mergeCell ref="B47:H48"/>
    <mergeCell ref="B7:H7"/>
    <mergeCell ref="B8:H8"/>
    <mergeCell ref="D31:I31"/>
    <mergeCell ref="A31:C31"/>
    <mergeCell ref="A30:I30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R76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2.28515625" style="7" customWidth="1"/>
    <col min="2" max="2" width="66.85546875" style="7" customWidth="1"/>
    <col min="3" max="7" width="9" style="7" customWidth="1"/>
    <col min="8" max="8" width="14.28515625" style="7" customWidth="1"/>
    <col min="9" max="9" width="1" style="7" customWidth="1"/>
    <col min="10" max="10" width="10.85546875" style="7"/>
    <col min="11" max="11" width="11.42578125" style="6" customWidth="1"/>
    <col min="12" max="12" width="10.85546875" style="6" customWidth="1"/>
    <col min="13" max="13" width="10.85546875" style="6"/>
    <col min="14" max="14" width="10.85546875" style="162"/>
    <col min="15" max="18" width="10.85546875" style="6"/>
    <col min="19" max="16384" width="10.85546875" style="7"/>
  </cols>
  <sheetData>
    <row r="1" spans="1:14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4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4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4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4" x14ac:dyDescent="0.25">
      <c r="A5" s="8"/>
      <c r="B5" s="9"/>
      <c r="C5" s="9"/>
      <c r="D5" s="9"/>
      <c r="E5" s="9"/>
      <c r="F5" s="9"/>
      <c r="G5" s="9"/>
      <c r="H5" s="9"/>
      <c r="I5" s="12"/>
    </row>
    <row r="6" spans="1:14" x14ac:dyDescent="0.25">
      <c r="A6" s="8"/>
      <c r="B6" s="9"/>
      <c r="C6" s="9"/>
      <c r="D6" s="9"/>
      <c r="E6" s="9"/>
      <c r="F6" s="9"/>
      <c r="G6" s="9"/>
      <c r="H6" s="9"/>
      <c r="I6" s="12"/>
    </row>
    <row r="7" spans="1:14" x14ac:dyDescent="0.25">
      <c r="A7" s="8"/>
      <c r="B7" s="283" t="s">
        <v>158</v>
      </c>
      <c r="C7" s="283"/>
      <c r="D7" s="283"/>
      <c r="E7" s="283"/>
      <c r="F7" s="283"/>
      <c r="G7" s="283"/>
      <c r="H7" s="283"/>
      <c r="I7" s="12"/>
      <c r="J7" s="237"/>
      <c r="K7" s="237"/>
      <c r="L7" s="237"/>
      <c r="M7" s="237"/>
      <c r="N7" s="237"/>
    </row>
    <row r="8" spans="1:14" x14ac:dyDescent="0.25">
      <c r="A8" s="8"/>
      <c r="B8" s="280" t="s">
        <v>235</v>
      </c>
      <c r="C8" s="280"/>
      <c r="D8" s="280"/>
      <c r="E8" s="280"/>
      <c r="F8" s="280"/>
      <c r="G8" s="280"/>
      <c r="H8" s="280"/>
      <c r="I8" s="12"/>
      <c r="J8" s="246"/>
      <c r="K8" s="246"/>
      <c r="L8" s="246"/>
      <c r="M8" s="246"/>
      <c r="N8" s="246"/>
    </row>
    <row r="9" spans="1:14" ht="12" customHeight="1" x14ac:dyDescent="0.25">
      <c r="A9" s="8"/>
      <c r="B9" s="9"/>
      <c r="C9" s="60"/>
      <c r="D9" s="60"/>
      <c r="E9" s="9"/>
      <c r="F9" s="9"/>
      <c r="G9" s="9"/>
      <c r="H9" s="9"/>
      <c r="I9" s="12"/>
      <c r="J9" s="246"/>
      <c r="K9" s="246"/>
      <c r="L9" s="246"/>
      <c r="M9" s="246"/>
      <c r="N9" s="246"/>
    </row>
    <row r="10" spans="1:14" ht="15" customHeight="1" x14ac:dyDescent="0.25">
      <c r="A10" s="8"/>
      <c r="B10" s="10"/>
      <c r="C10" s="287" t="s">
        <v>0</v>
      </c>
      <c r="D10" s="287"/>
      <c r="E10" s="287"/>
      <c r="F10" s="287"/>
      <c r="G10" s="287"/>
      <c r="H10" s="68" t="s">
        <v>35</v>
      </c>
      <c r="I10" s="12"/>
      <c r="J10" s="246"/>
      <c r="K10" s="246"/>
      <c r="L10" s="246"/>
      <c r="M10" s="246"/>
      <c r="N10" s="246"/>
    </row>
    <row r="11" spans="1:14" x14ac:dyDescent="0.25">
      <c r="A11" s="8"/>
      <c r="B11" s="10"/>
      <c r="C11" s="69">
        <v>2011</v>
      </c>
      <c r="D11" s="69">
        <v>2012</v>
      </c>
      <c r="E11" s="69">
        <v>2013</v>
      </c>
      <c r="F11" s="69">
        <v>2014</v>
      </c>
      <c r="G11" s="69">
        <v>2015</v>
      </c>
      <c r="H11" s="69">
        <v>2015</v>
      </c>
      <c r="I11" s="12"/>
      <c r="J11" s="246"/>
      <c r="K11" s="246"/>
      <c r="L11" s="246"/>
      <c r="M11" s="246"/>
      <c r="N11" s="246"/>
    </row>
    <row r="12" spans="1:14" ht="10.5" customHeight="1" x14ac:dyDescent="0.25">
      <c r="A12" s="8"/>
      <c r="B12" s="10"/>
      <c r="C12" s="60"/>
      <c r="D12" s="60"/>
      <c r="E12" s="60"/>
      <c r="F12" s="60"/>
      <c r="G12" s="199"/>
      <c r="I12" s="12"/>
      <c r="J12" s="246"/>
      <c r="K12" s="246"/>
      <c r="L12" s="261"/>
      <c r="M12" s="261"/>
      <c r="N12" s="246"/>
    </row>
    <row r="13" spans="1:14" x14ac:dyDescent="0.25">
      <c r="A13" s="8"/>
      <c r="B13" s="14" t="s">
        <v>26</v>
      </c>
      <c r="C13" s="83">
        <v>-0.6165260797789216</v>
      </c>
      <c r="D13" s="83">
        <v>0.97171948261491536</v>
      </c>
      <c r="E13" s="83">
        <v>-2.1563571557930032</v>
      </c>
      <c r="F13" s="83">
        <v>9.7462771102030388E-2</v>
      </c>
      <c r="G13" s="75">
        <v>1.7829569440387445</v>
      </c>
      <c r="H13" s="75">
        <v>1.7829569440387421</v>
      </c>
      <c r="I13" s="12"/>
      <c r="J13" s="246"/>
      <c r="K13" s="246" t="s">
        <v>46</v>
      </c>
      <c r="L13" s="261">
        <v>-3.6326386836341271</v>
      </c>
      <c r="M13" s="261">
        <v>-0.57209359313468766</v>
      </c>
      <c r="N13" s="246"/>
    </row>
    <row r="14" spans="1:14" x14ac:dyDescent="0.25">
      <c r="A14" s="8"/>
      <c r="B14" s="218" t="s">
        <v>201</v>
      </c>
      <c r="C14" s="84">
        <v>-3.9363390071993649</v>
      </c>
      <c r="D14" s="84">
        <v>-9.1777424969185546</v>
      </c>
      <c r="E14" s="84">
        <v>-7.7114666363156061</v>
      </c>
      <c r="F14" s="84">
        <v>4.959712702286879</v>
      </c>
      <c r="G14" s="75">
        <v>9.0659202065941145</v>
      </c>
      <c r="H14" s="132">
        <v>1.1315738042038421</v>
      </c>
      <c r="I14" s="12"/>
      <c r="J14" s="246"/>
      <c r="K14" s="246" t="s">
        <v>118</v>
      </c>
      <c r="L14" s="261">
        <v>-2.0102262562541142</v>
      </c>
      <c r="M14" s="261">
        <v>-0.5087882844031415</v>
      </c>
      <c r="N14" s="246"/>
    </row>
    <row r="15" spans="1:14" x14ac:dyDescent="0.25">
      <c r="A15" s="8"/>
      <c r="B15" s="218" t="s">
        <v>64</v>
      </c>
      <c r="C15" s="84">
        <v>0.76968641580523922</v>
      </c>
      <c r="D15" s="84">
        <v>2.6262567333682938</v>
      </c>
      <c r="E15" s="84">
        <v>-0.95045981238858701</v>
      </c>
      <c r="F15" s="84">
        <v>3.6394482696250776</v>
      </c>
      <c r="G15" s="75">
        <v>3.6277672664420919</v>
      </c>
      <c r="H15" s="132">
        <v>0.31016007603834345</v>
      </c>
      <c r="I15" s="12"/>
      <c r="J15" s="246"/>
      <c r="K15" s="246" t="s">
        <v>156</v>
      </c>
      <c r="L15" s="261">
        <v>-4.7989051256015074</v>
      </c>
      <c r="M15" s="261">
        <v>-6.2380646696797069E-2</v>
      </c>
      <c r="N15" s="246"/>
    </row>
    <row r="16" spans="1:14" x14ac:dyDescent="0.25">
      <c r="A16" s="8"/>
      <c r="B16" s="218" t="s">
        <v>207</v>
      </c>
      <c r="C16" s="84">
        <v>6.0260893432198657</v>
      </c>
      <c r="D16" s="84">
        <v>4.2553569893556613</v>
      </c>
      <c r="E16" s="84">
        <v>-1.4757993360230159</v>
      </c>
      <c r="F16" s="84">
        <v>3.6550161843427844</v>
      </c>
      <c r="G16" s="75">
        <v>6.500015776061602</v>
      </c>
      <c r="H16" s="132">
        <v>0.28711576005938677</v>
      </c>
      <c r="I16" s="12"/>
      <c r="J16" s="246"/>
      <c r="K16" s="246" t="s">
        <v>2</v>
      </c>
      <c r="L16" s="261">
        <v>0.78378378378376112</v>
      </c>
      <c r="M16" s="261">
        <v>1.6642490839072412E-2</v>
      </c>
      <c r="N16" s="246"/>
    </row>
    <row r="17" spans="1:17" x14ac:dyDescent="0.25">
      <c r="A17" s="8"/>
      <c r="B17" s="218" t="s">
        <v>203</v>
      </c>
      <c r="C17" s="84">
        <v>2.9409385868314217</v>
      </c>
      <c r="D17" s="84">
        <v>5.511972826940962</v>
      </c>
      <c r="E17" s="84">
        <v>3.503305112900847</v>
      </c>
      <c r="F17" s="84">
        <v>5.2165539530919744</v>
      </c>
      <c r="G17" s="75">
        <v>4.3104355144119211</v>
      </c>
      <c r="H17" s="132">
        <v>0.23514691797619625</v>
      </c>
      <c r="I17" s="12"/>
      <c r="J17" s="246"/>
      <c r="K17" s="246" t="s">
        <v>160</v>
      </c>
      <c r="L17" s="261">
        <v>0.73601463768729047</v>
      </c>
      <c r="M17" s="261">
        <v>2.8407010225313147E-2</v>
      </c>
      <c r="N17" s="246"/>
    </row>
    <row r="18" spans="1:17" x14ac:dyDescent="0.25">
      <c r="A18" s="8"/>
      <c r="B18" s="218" t="s">
        <v>212</v>
      </c>
      <c r="C18" s="84">
        <v>17.390507604911122</v>
      </c>
      <c r="D18" s="84">
        <v>14.673743365594746</v>
      </c>
      <c r="E18" s="84">
        <v>-3.8932752518377214</v>
      </c>
      <c r="F18" s="84">
        <v>2.8895184135977274</v>
      </c>
      <c r="G18" s="75">
        <v>10.545154185022042</v>
      </c>
      <c r="H18" s="132">
        <v>0.2197956548746392</v>
      </c>
      <c r="I18" s="12"/>
      <c r="J18" s="246"/>
      <c r="K18" s="246" t="s">
        <v>34</v>
      </c>
      <c r="L18" s="261">
        <v>5.5886394869445866</v>
      </c>
      <c r="M18" s="261">
        <v>7.001323732299182E-2</v>
      </c>
      <c r="N18" s="246"/>
    </row>
    <row r="19" spans="1:17" x14ac:dyDescent="0.25">
      <c r="A19" s="8"/>
      <c r="B19" s="218" t="s">
        <v>214</v>
      </c>
      <c r="C19" s="84">
        <v>-2.3853888146167463</v>
      </c>
      <c r="D19" s="84">
        <v>-1.5105192802350018</v>
      </c>
      <c r="E19" s="84">
        <v>-2.2336075369045005</v>
      </c>
      <c r="F19" s="84">
        <v>-6.0222863264008879</v>
      </c>
      <c r="G19" s="75">
        <v>3.0728555753150033</v>
      </c>
      <c r="H19" s="132">
        <v>0.18642459134732919</v>
      </c>
      <c r="I19" s="12"/>
      <c r="J19" s="246"/>
      <c r="K19" s="246" t="s">
        <v>28</v>
      </c>
      <c r="L19" s="261">
        <v>1.5361966681990253</v>
      </c>
      <c r="M19" s="261">
        <v>8.0543916871164162E-2</v>
      </c>
      <c r="N19" s="246"/>
    </row>
    <row r="20" spans="1:17" x14ac:dyDescent="0.25">
      <c r="A20" s="8"/>
      <c r="B20" s="218" t="s">
        <v>215</v>
      </c>
      <c r="C20" s="84">
        <v>2.973352033660575</v>
      </c>
      <c r="D20" s="84">
        <v>4.4674475619722216</v>
      </c>
      <c r="E20" s="84">
        <v>1.1907866145154316</v>
      </c>
      <c r="F20" s="84">
        <v>1.3399759491496326</v>
      </c>
      <c r="G20" s="75">
        <v>5.5178843871842815</v>
      </c>
      <c r="H20" s="132">
        <v>0.17946340464287591</v>
      </c>
      <c r="I20" s="12"/>
      <c r="J20" s="246"/>
      <c r="K20" s="246" t="s">
        <v>84</v>
      </c>
      <c r="L20" s="261">
        <v>6.3764755480607107</v>
      </c>
      <c r="M20" s="261">
        <v>0.17128641498288799</v>
      </c>
      <c r="N20" s="246"/>
    </row>
    <row r="21" spans="1:17" x14ac:dyDescent="0.25">
      <c r="A21" s="8"/>
      <c r="B21" s="218" t="s">
        <v>205</v>
      </c>
      <c r="C21" s="84">
        <v>3.187048162101604</v>
      </c>
      <c r="D21" s="84">
        <v>-2.9109926978487977</v>
      </c>
      <c r="E21" s="84">
        <v>-3.0338449029373038</v>
      </c>
      <c r="F21" s="84">
        <v>-0.55028562444316265</v>
      </c>
      <c r="G21" s="75">
        <v>6.3764755480607107</v>
      </c>
      <c r="H21" s="132">
        <v>0.17128641498288799</v>
      </c>
      <c r="I21" s="12"/>
      <c r="J21" s="246"/>
      <c r="K21" s="246" t="s">
        <v>155</v>
      </c>
      <c r="L21" s="261">
        <v>5.5178843871842815</v>
      </c>
      <c r="M21" s="261">
        <v>0.17946340464287591</v>
      </c>
      <c r="N21" s="246"/>
    </row>
    <row r="22" spans="1:17" x14ac:dyDescent="0.25">
      <c r="A22" s="8"/>
      <c r="B22" s="218" t="s">
        <v>206</v>
      </c>
      <c r="C22" s="84">
        <v>-1.1701366018500039</v>
      </c>
      <c r="D22" s="84">
        <v>7.062218925309466</v>
      </c>
      <c r="E22" s="84">
        <v>0.60626400632244781</v>
      </c>
      <c r="F22" s="84">
        <v>-1.6862335761710483</v>
      </c>
      <c r="G22" s="75">
        <v>1.5361966681990253</v>
      </c>
      <c r="H22" s="132">
        <v>8.0543916871164162E-2</v>
      </c>
      <c r="I22" s="12"/>
      <c r="J22" s="246"/>
      <c r="K22" s="246" t="s">
        <v>159</v>
      </c>
      <c r="L22" s="261">
        <v>3.0728555753150033</v>
      </c>
      <c r="M22" s="261">
        <v>0.18642459134732919</v>
      </c>
      <c r="N22" s="246"/>
    </row>
    <row r="23" spans="1:17" x14ac:dyDescent="0.25">
      <c r="A23" s="8"/>
      <c r="B23" s="218" t="s">
        <v>213</v>
      </c>
      <c r="C23" s="84">
        <v>3.3992094861660149</v>
      </c>
      <c r="D23" s="84">
        <v>5.7339449541284466</v>
      </c>
      <c r="E23" s="84">
        <v>6.9414316702820003</v>
      </c>
      <c r="F23" s="84">
        <v>-1.6001803020058674</v>
      </c>
      <c r="G23" s="75">
        <v>5.5886394869445866</v>
      </c>
      <c r="H23" s="132">
        <v>7.001323732299182E-2</v>
      </c>
      <c r="I23" s="12"/>
      <c r="J23" s="246"/>
      <c r="K23" s="246" t="s">
        <v>87</v>
      </c>
      <c r="L23" s="261">
        <v>10.545154185022042</v>
      </c>
      <c r="M23" s="261">
        <v>0.2197956548746392</v>
      </c>
      <c r="N23" s="246"/>
    </row>
    <row r="24" spans="1:17" x14ac:dyDescent="0.25">
      <c r="A24" s="8"/>
      <c r="B24" s="218" t="s">
        <v>219</v>
      </c>
      <c r="C24" s="84">
        <v>-7.0521476337448519</v>
      </c>
      <c r="D24" s="84">
        <v>1.9714098491705272</v>
      </c>
      <c r="E24" s="84">
        <v>-5.5814777404230398</v>
      </c>
      <c r="F24" s="84">
        <v>-3.3531924236073536</v>
      </c>
      <c r="G24" s="75">
        <v>0.73601463768729047</v>
      </c>
      <c r="H24" s="132">
        <v>2.8407010225313147E-2</v>
      </c>
      <c r="I24" s="12"/>
      <c r="J24" s="246"/>
      <c r="K24" s="246" t="s">
        <v>24</v>
      </c>
      <c r="L24" s="261">
        <v>4.3104355144119211</v>
      </c>
      <c r="M24" s="261">
        <v>0.23514691797619625</v>
      </c>
      <c r="N24" s="246"/>
    </row>
    <row r="25" spans="1:17" x14ac:dyDescent="0.25">
      <c r="A25" s="8"/>
      <c r="B25" s="218" t="s">
        <v>197</v>
      </c>
      <c r="C25" s="84">
        <v>25.597626941196978</v>
      </c>
      <c r="D25" s="84">
        <v>2.7229786051681231</v>
      </c>
      <c r="E25" s="84">
        <v>-4.0573437922660105E-2</v>
      </c>
      <c r="F25" s="84">
        <v>0.12176971992965946</v>
      </c>
      <c r="G25" s="75">
        <v>0.78378378378376112</v>
      </c>
      <c r="H25" s="132">
        <v>1.6642490839072412E-2</v>
      </c>
      <c r="I25" s="12"/>
      <c r="J25" s="246"/>
      <c r="K25" s="246" t="s">
        <v>27</v>
      </c>
      <c r="L25" s="261">
        <v>6.500015776061602</v>
      </c>
      <c r="M25" s="261">
        <v>0.28711576005938677</v>
      </c>
      <c r="N25" s="246"/>
    </row>
    <row r="26" spans="1:17" x14ac:dyDescent="0.25">
      <c r="A26" s="8"/>
      <c r="B26" s="218" t="s">
        <v>86</v>
      </c>
      <c r="C26" s="84">
        <v>1.495427206064079</v>
      </c>
      <c r="D26" s="84">
        <v>-10.898242480821523</v>
      </c>
      <c r="E26" s="84">
        <v>1.553389212827966</v>
      </c>
      <c r="F26" s="84">
        <v>1.6058852554613452</v>
      </c>
      <c r="G26" s="75">
        <v>-4.7989051256015074</v>
      </c>
      <c r="H26" s="132">
        <v>-6.2380646696797069E-2</v>
      </c>
      <c r="I26" s="12"/>
      <c r="J26" s="246"/>
      <c r="K26" s="246" t="s">
        <v>29</v>
      </c>
      <c r="L26" s="261">
        <v>3.6277672664420919</v>
      </c>
      <c r="M26" s="261">
        <v>0.31016007603834345</v>
      </c>
      <c r="N26" s="246"/>
    </row>
    <row r="27" spans="1:17" x14ac:dyDescent="0.25">
      <c r="A27" s="8"/>
      <c r="B27" s="218" t="s">
        <v>22</v>
      </c>
      <c r="C27" s="84">
        <v>1.3193214515023328</v>
      </c>
      <c r="D27" s="84">
        <v>1.1979759981298486</v>
      </c>
      <c r="E27" s="84">
        <v>0.11004442861329267</v>
      </c>
      <c r="F27" s="84">
        <v>-1.3863133413129134</v>
      </c>
      <c r="G27" s="75">
        <v>-2.0102262562541142</v>
      </c>
      <c r="H27" s="132">
        <v>-0.5087882844031415</v>
      </c>
      <c r="I27" s="12"/>
      <c r="J27" s="246"/>
      <c r="K27" s="246" t="s">
        <v>25</v>
      </c>
      <c r="L27" s="261">
        <v>9.0659202065941145</v>
      </c>
      <c r="M27" s="261">
        <v>1.1315738042038421</v>
      </c>
      <c r="N27" s="246"/>
    </row>
    <row r="28" spans="1:17" x14ac:dyDescent="0.25">
      <c r="A28" s="8"/>
      <c r="B28" s="218" t="s">
        <v>198</v>
      </c>
      <c r="C28" s="84">
        <v>-6.8901106518352435</v>
      </c>
      <c r="D28" s="84">
        <v>4.3427749718866266</v>
      </c>
      <c r="E28" s="84">
        <v>-5.243136982469025</v>
      </c>
      <c r="F28" s="84">
        <v>-2.122153619351792</v>
      </c>
      <c r="G28" s="75">
        <v>-3.6326386836341271</v>
      </c>
      <c r="H28" s="132">
        <v>-0.57209359313468766</v>
      </c>
      <c r="I28" s="12"/>
      <c r="J28" s="246"/>
      <c r="K28" s="246" t="s">
        <v>26</v>
      </c>
      <c r="L28" s="261">
        <v>1.7829569440387445</v>
      </c>
      <c r="M28" s="261">
        <v>1.7829569440387421</v>
      </c>
      <c r="N28" s="246"/>
      <c r="O28" s="222"/>
      <c r="P28" s="230"/>
    </row>
    <row r="29" spans="1:17" s="6" customFormat="1" ht="14.25" customHeight="1" x14ac:dyDescent="0.25">
      <c r="A29" s="8"/>
      <c r="B29" s="14"/>
      <c r="C29" s="16"/>
      <c r="D29" s="16"/>
      <c r="E29" s="17"/>
      <c r="F29" s="17"/>
      <c r="G29" s="17"/>
      <c r="H29" s="17"/>
      <c r="I29" s="12"/>
      <c r="J29" s="246"/>
      <c r="K29" s="246"/>
      <c r="L29" s="246"/>
      <c r="M29" s="246"/>
      <c r="N29" s="246"/>
    </row>
    <row r="30" spans="1:17" s="6" customFormat="1" ht="16.5" customHeight="1" x14ac:dyDescent="0.25">
      <c r="A30" s="298" t="s">
        <v>158</v>
      </c>
      <c r="B30" s="299"/>
      <c r="C30" s="299"/>
      <c r="D30" s="299"/>
      <c r="E30" s="299"/>
      <c r="F30" s="299"/>
      <c r="G30" s="299"/>
      <c r="H30" s="299"/>
      <c r="I30" s="185"/>
      <c r="J30" s="246"/>
      <c r="K30" s="246"/>
      <c r="L30" s="246"/>
      <c r="M30" s="246"/>
      <c r="N30" s="245"/>
      <c r="O30" s="51"/>
      <c r="P30" s="51"/>
      <c r="Q30" s="51"/>
    </row>
    <row r="31" spans="1:17" s="6" customFormat="1" ht="3" customHeight="1" x14ac:dyDescent="0.25">
      <c r="A31" s="154"/>
      <c r="B31" s="155"/>
      <c r="C31" s="155"/>
      <c r="D31" s="178"/>
      <c r="E31" s="178"/>
      <c r="F31" s="178"/>
      <c r="G31" s="178"/>
      <c r="H31" s="178"/>
      <c r="I31" s="185"/>
      <c r="J31" s="246"/>
      <c r="K31" s="246"/>
      <c r="L31" s="246"/>
      <c r="M31" s="246"/>
      <c r="N31" s="245"/>
      <c r="O31" s="51"/>
      <c r="P31" s="51"/>
      <c r="Q31" s="51"/>
    </row>
    <row r="32" spans="1:17" s="6" customFormat="1" ht="14.25" customHeight="1" x14ac:dyDescent="0.25">
      <c r="A32" s="298" t="s">
        <v>221</v>
      </c>
      <c r="B32" s="299"/>
      <c r="C32" s="299"/>
      <c r="D32" s="177" t="s">
        <v>227</v>
      </c>
      <c r="E32" s="178"/>
      <c r="F32" s="178"/>
      <c r="G32" s="178"/>
      <c r="H32" s="178"/>
      <c r="I32" s="185"/>
      <c r="N32" s="51"/>
      <c r="O32" s="51"/>
      <c r="P32" s="51"/>
      <c r="Q32" s="51"/>
    </row>
    <row r="33" spans="1:17" s="6" customFormat="1" ht="14.25" customHeight="1" x14ac:dyDescent="0.25">
      <c r="A33" s="8"/>
      <c r="B33" s="14"/>
      <c r="C33" s="16"/>
      <c r="D33" s="178"/>
      <c r="E33" s="178"/>
      <c r="F33" s="178"/>
      <c r="G33" s="178"/>
      <c r="H33" s="178"/>
      <c r="I33" s="185"/>
      <c r="N33" s="51"/>
      <c r="O33" s="51"/>
      <c r="P33" s="51"/>
      <c r="Q33" s="51"/>
    </row>
    <row r="34" spans="1:17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7"/>
      <c r="N34" s="163"/>
      <c r="O34" s="52"/>
      <c r="P34" s="52"/>
      <c r="Q34" s="52"/>
    </row>
    <row r="35" spans="1:17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7"/>
      <c r="N35" s="163"/>
      <c r="O35" s="52"/>
      <c r="P35" s="52"/>
      <c r="Q35" s="52"/>
    </row>
    <row r="36" spans="1:17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7"/>
      <c r="N36" s="163"/>
      <c r="O36" s="52"/>
      <c r="P36" s="52"/>
      <c r="Q36" s="52"/>
    </row>
    <row r="37" spans="1:17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7"/>
      <c r="K37" s="52"/>
      <c r="L37" s="52"/>
      <c r="M37" s="52"/>
      <c r="N37" s="163"/>
      <c r="O37" s="52"/>
      <c r="P37" s="52"/>
      <c r="Q37" s="52"/>
    </row>
    <row r="38" spans="1:17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7"/>
      <c r="K38" s="52"/>
      <c r="L38" s="52"/>
      <c r="M38" s="52"/>
      <c r="N38" s="163"/>
      <c r="O38" s="52"/>
      <c r="P38" s="52"/>
      <c r="Q38" s="52"/>
    </row>
    <row r="39" spans="1:17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7"/>
      <c r="K39" s="52"/>
      <c r="L39" s="52"/>
      <c r="M39" s="52"/>
      <c r="N39" s="163"/>
      <c r="O39" s="52"/>
      <c r="P39" s="52"/>
      <c r="Q39" s="52"/>
    </row>
    <row r="40" spans="1:17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7"/>
      <c r="K40" s="52"/>
      <c r="L40" s="52"/>
      <c r="M40" s="52"/>
      <c r="N40" s="163"/>
      <c r="O40" s="52"/>
      <c r="P40" s="52"/>
      <c r="Q40" s="52"/>
    </row>
    <row r="41" spans="1:17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J41" s="7"/>
      <c r="K41" s="52"/>
      <c r="L41" s="52"/>
      <c r="M41" s="52"/>
      <c r="N41" s="163"/>
      <c r="O41" s="52"/>
      <c r="P41" s="52"/>
      <c r="Q41" s="52"/>
    </row>
    <row r="42" spans="1:17" s="6" customFormat="1" ht="14.25" customHeight="1" x14ac:dyDescent="0.25">
      <c r="A42" s="8"/>
      <c r="B42" s="14"/>
      <c r="C42" s="16"/>
      <c r="D42" s="16"/>
      <c r="E42" s="17"/>
      <c r="F42" s="17"/>
      <c r="G42" s="17"/>
      <c r="H42" s="17"/>
      <c r="I42" s="12"/>
      <c r="J42" s="7"/>
      <c r="K42" s="52"/>
      <c r="L42" s="52"/>
      <c r="M42" s="52"/>
      <c r="N42" s="163"/>
      <c r="O42" s="52"/>
      <c r="P42" s="52"/>
      <c r="Q42" s="52"/>
    </row>
    <row r="43" spans="1:17" s="6" customFormat="1" ht="14.25" customHeight="1" x14ac:dyDescent="0.25">
      <c r="A43" s="8"/>
      <c r="B43" s="14"/>
      <c r="C43" s="16"/>
      <c r="D43" s="16"/>
      <c r="E43" s="17"/>
      <c r="F43" s="17"/>
      <c r="G43" s="17"/>
      <c r="H43" s="17"/>
      <c r="I43" s="12"/>
      <c r="J43" s="7"/>
      <c r="K43" s="52"/>
      <c r="L43" s="52"/>
      <c r="M43" s="52"/>
      <c r="N43" s="163"/>
      <c r="O43" s="52"/>
      <c r="P43" s="52"/>
      <c r="Q43" s="52"/>
    </row>
    <row r="44" spans="1:17" s="6" customFormat="1" ht="14.25" customHeight="1" x14ac:dyDescent="0.25">
      <c r="A44" s="8"/>
      <c r="B44" s="14"/>
      <c r="C44" s="16"/>
      <c r="D44" s="16"/>
      <c r="E44" s="17"/>
      <c r="F44" s="17"/>
      <c r="G44" s="17"/>
      <c r="H44" s="17"/>
      <c r="I44" s="12"/>
      <c r="J44" s="7"/>
      <c r="K44" s="52"/>
      <c r="L44" s="52"/>
      <c r="M44" s="52"/>
      <c r="N44" s="163"/>
      <c r="O44" s="52"/>
      <c r="P44" s="52"/>
      <c r="Q44" s="52"/>
    </row>
    <row r="45" spans="1:17" s="6" customFormat="1" ht="14.25" customHeight="1" x14ac:dyDescent="0.25">
      <c r="A45" s="8"/>
      <c r="B45" s="14"/>
      <c r="C45" s="16"/>
      <c r="D45" s="16"/>
      <c r="E45" s="17"/>
      <c r="F45" s="17"/>
      <c r="G45" s="17"/>
      <c r="H45" s="17"/>
      <c r="I45" s="12"/>
      <c r="J45" s="7"/>
      <c r="K45" s="52"/>
      <c r="L45" s="52"/>
      <c r="M45" s="52"/>
      <c r="N45" s="163"/>
      <c r="O45" s="52"/>
      <c r="P45" s="52"/>
      <c r="Q45" s="52"/>
    </row>
    <row r="46" spans="1:17" s="6" customFormat="1" ht="14.25" customHeight="1" x14ac:dyDescent="0.25">
      <c r="A46" s="8"/>
      <c r="B46" s="14"/>
      <c r="C46" s="16"/>
      <c r="D46" s="16"/>
      <c r="E46" s="17"/>
      <c r="F46" s="17"/>
      <c r="G46" s="17"/>
      <c r="H46" s="17"/>
      <c r="I46" s="12"/>
      <c r="J46" s="7"/>
      <c r="K46" s="52"/>
      <c r="L46" s="52"/>
      <c r="M46" s="52"/>
      <c r="N46" s="163"/>
      <c r="O46" s="52"/>
      <c r="P46" s="52"/>
      <c r="Q46" s="52"/>
    </row>
    <row r="47" spans="1:17" x14ac:dyDescent="0.25">
      <c r="A47" s="8"/>
      <c r="B47" s="64"/>
      <c r="C47" s="10"/>
      <c r="D47" s="10"/>
      <c r="E47" s="10"/>
      <c r="F47" s="10"/>
      <c r="G47" s="10"/>
      <c r="H47" s="10"/>
      <c r="I47" s="12"/>
      <c r="J47" s="10"/>
    </row>
    <row r="48" spans="1:17" x14ac:dyDescent="0.25">
      <c r="A48" s="8"/>
      <c r="B48" s="64"/>
      <c r="C48" s="10"/>
      <c r="D48" s="10"/>
      <c r="E48" s="10"/>
      <c r="F48" s="10"/>
      <c r="G48" s="10"/>
      <c r="H48" s="10"/>
      <c r="I48" s="12"/>
      <c r="J48" s="10"/>
    </row>
    <row r="49" spans="1:9" x14ac:dyDescent="0.25">
      <c r="A49" s="8"/>
      <c r="B49" s="91" t="s">
        <v>56</v>
      </c>
      <c r="I49" s="12"/>
    </row>
    <row r="50" spans="1:9" x14ac:dyDescent="0.25">
      <c r="A50" s="21"/>
      <c r="B50" s="114" t="str">
        <f>+'Industria variación anual %'!B42</f>
        <v>Fuente: Dane, MTMR. Diciembre de 2015</v>
      </c>
      <c r="C50" s="23"/>
      <c r="D50" s="23"/>
      <c r="E50" s="23"/>
      <c r="F50" s="23"/>
      <c r="G50" s="23"/>
      <c r="H50" s="23"/>
      <c r="I50" s="24"/>
    </row>
    <row r="53" spans="1:9" x14ac:dyDescent="0.25">
      <c r="B53" s="26"/>
    </row>
    <row r="58" spans="1:9" x14ac:dyDescent="0.25">
      <c r="B58" s="26"/>
    </row>
    <row r="59" spans="1:9" x14ac:dyDescent="0.25">
      <c r="B59" s="26"/>
    </row>
    <row r="60" spans="1:9" x14ac:dyDescent="0.25">
      <c r="B60" s="26"/>
    </row>
    <row r="61" spans="1:9" x14ac:dyDescent="0.25">
      <c r="B61" s="26"/>
    </row>
    <row r="62" spans="1:9" x14ac:dyDescent="0.25">
      <c r="B62" s="26"/>
    </row>
    <row r="63" spans="1:9" x14ac:dyDescent="0.25">
      <c r="B63" s="26"/>
    </row>
    <row r="67" spans="2:2" x14ac:dyDescent="0.25">
      <c r="B67" s="26"/>
    </row>
    <row r="75" spans="2:2" x14ac:dyDescent="0.25">
      <c r="B75" s="26"/>
    </row>
    <row r="76" spans="2:2" x14ac:dyDescent="0.25">
      <c r="B76" s="26"/>
    </row>
  </sheetData>
  <sortState ref="K12:M27">
    <sortCondition ref="M12:M27"/>
  </sortState>
  <mergeCells count="5">
    <mergeCell ref="B7:H7"/>
    <mergeCell ref="B8:H8"/>
    <mergeCell ref="A32:C32"/>
    <mergeCell ref="A30:H30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R69"/>
  <sheetViews>
    <sheetView showGridLines="0" zoomScaleNormal="100" zoomScaleSheetLayoutView="100" workbookViewId="0">
      <selection activeCell="M8" sqref="M8"/>
    </sheetView>
  </sheetViews>
  <sheetFormatPr baseColWidth="10" defaultColWidth="10.85546875" defaultRowHeight="15.75" x14ac:dyDescent="0.25"/>
  <cols>
    <col min="1" max="1" width="1.85546875" style="7" customWidth="1"/>
    <col min="2" max="2" width="70" style="7" customWidth="1"/>
    <col min="3" max="7" width="8.5703125" style="7" customWidth="1"/>
    <col min="8" max="8" width="13.42578125" style="7" customWidth="1"/>
    <col min="9" max="9" width="0.85546875" style="7" customWidth="1"/>
    <col min="10" max="10" width="10.85546875" style="7"/>
    <col min="11" max="11" width="11.42578125" style="6" customWidth="1"/>
    <col min="12" max="12" width="10.85546875" style="6" customWidth="1"/>
    <col min="13" max="17" width="10.85546875" style="6"/>
    <col min="18" max="16384" width="10.85546875" style="7"/>
  </cols>
  <sheetData>
    <row r="1" spans="1:18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8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8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8" x14ac:dyDescent="0.25">
      <c r="A4" s="8"/>
      <c r="B4" s="9"/>
      <c r="C4" s="9"/>
      <c r="D4" s="9"/>
      <c r="E4" s="10"/>
      <c r="F4" s="10"/>
      <c r="G4" s="10"/>
      <c r="H4" s="9"/>
      <c r="I4" s="12"/>
      <c r="K4" s="7"/>
      <c r="L4" s="7"/>
      <c r="M4" s="7"/>
      <c r="N4" s="7"/>
    </row>
    <row r="5" spans="1:18" x14ac:dyDescent="0.25">
      <c r="A5" s="8"/>
      <c r="B5" s="9"/>
      <c r="C5" s="9"/>
      <c r="D5" s="9"/>
      <c r="E5" s="9"/>
      <c r="F5" s="9"/>
      <c r="G5" s="9"/>
      <c r="H5" s="9"/>
      <c r="I5" s="12"/>
      <c r="K5" s="7"/>
      <c r="L5" s="7"/>
      <c r="M5" s="7"/>
      <c r="N5" s="7"/>
    </row>
    <row r="6" spans="1:18" x14ac:dyDescent="0.25">
      <c r="A6" s="8"/>
      <c r="B6" s="9"/>
      <c r="C6" s="9"/>
      <c r="D6" s="9"/>
      <c r="E6" s="9"/>
      <c r="F6" s="9"/>
      <c r="G6" s="9"/>
      <c r="H6" s="9"/>
      <c r="I6" s="12"/>
      <c r="K6" s="7"/>
      <c r="L6" s="7"/>
      <c r="M6" s="7"/>
      <c r="N6" s="7"/>
    </row>
    <row r="7" spans="1:18" x14ac:dyDescent="0.25">
      <c r="A7" s="8"/>
      <c r="B7" s="283" t="s">
        <v>170</v>
      </c>
      <c r="C7" s="283"/>
      <c r="D7" s="283"/>
      <c r="E7" s="283"/>
      <c r="F7" s="283"/>
      <c r="G7" s="283"/>
      <c r="H7" s="283"/>
      <c r="I7" s="12"/>
      <c r="K7" s="7"/>
      <c r="L7" s="7"/>
      <c r="M7" s="7"/>
      <c r="N7" s="7"/>
    </row>
    <row r="8" spans="1:18" x14ac:dyDescent="0.25">
      <c r="A8" s="8"/>
      <c r="B8" s="280" t="s">
        <v>235</v>
      </c>
      <c r="C8" s="280"/>
      <c r="D8" s="280"/>
      <c r="E8" s="280"/>
      <c r="F8" s="280"/>
      <c r="G8" s="280"/>
      <c r="H8" s="280"/>
      <c r="I8" s="12"/>
      <c r="K8" s="7"/>
      <c r="L8" s="7"/>
      <c r="M8" s="7"/>
      <c r="N8" s="7"/>
    </row>
    <row r="9" spans="1:18" x14ac:dyDescent="0.25">
      <c r="A9" s="8"/>
      <c r="B9" s="9"/>
      <c r="C9" s="65"/>
      <c r="D9" s="65"/>
      <c r="E9" s="9"/>
      <c r="F9" s="9"/>
      <c r="G9" s="9"/>
      <c r="H9" s="9"/>
      <c r="I9" s="12"/>
      <c r="J9" s="237"/>
      <c r="K9" s="237"/>
      <c r="L9" s="237"/>
      <c r="M9" s="237"/>
      <c r="N9" s="237"/>
    </row>
    <row r="10" spans="1:18" ht="15.75" customHeight="1" x14ac:dyDescent="0.25">
      <c r="A10" s="8"/>
      <c r="B10" s="10"/>
      <c r="C10" s="287" t="s">
        <v>0</v>
      </c>
      <c r="D10" s="287"/>
      <c r="E10" s="287"/>
      <c r="F10" s="287"/>
      <c r="G10" s="287"/>
      <c r="H10" s="68" t="s">
        <v>35</v>
      </c>
      <c r="I10" s="12"/>
      <c r="J10" s="246"/>
      <c r="K10" s="246"/>
      <c r="L10" s="246"/>
      <c r="M10" s="246"/>
      <c r="N10" s="246"/>
      <c r="O10" s="7"/>
    </row>
    <row r="11" spans="1:18" x14ac:dyDescent="0.25">
      <c r="A11" s="8"/>
      <c r="B11" s="10"/>
      <c r="C11" s="69">
        <v>2011</v>
      </c>
      <c r="D11" s="69">
        <v>2012</v>
      </c>
      <c r="E11" s="69">
        <v>2013</v>
      </c>
      <c r="F11" s="69">
        <v>2014</v>
      </c>
      <c r="G11" s="69">
        <v>2015</v>
      </c>
      <c r="H11" s="69">
        <v>2015</v>
      </c>
      <c r="I11" s="12"/>
      <c r="J11" s="246"/>
      <c r="K11" s="246"/>
      <c r="L11" s="246"/>
      <c r="M11" s="246"/>
      <c r="N11" s="246"/>
      <c r="O11" s="7"/>
    </row>
    <row r="12" spans="1:18" ht="12" customHeight="1" x14ac:dyDescent="0.25">
      <c r="A12" s="8"/>
      <c r="B12" s="10"/>
      <c r="C12" s="65"/>
      <c r="D12" s="65"/>
      <c r="E12" s="65"/>
      <c r="F12" s="65"/>
      <c r="G12" s="199"/>
      <c r="I12" s="12"/>
      <c r="J12" s="246"/>
      <c r="K12" s="246"/>
      <c r="L12" s="246"/>
      <c r="M12" s="246"/>
      <c r="N12" s="246"/>
      <c r="O12" s="7"/>
    </row>
    <row r="13" spans="1:18" x14ac:dyDescent="0.25">
      <c r="A13" s="8"/>
      <c r="B13" s="14" t="s">
        <v>26</v>
      </c>
      <c r="C13" s="83">
        <v>6.0289594720492659</v>
      </c>
      <c r="D13" s="83">
        <v>-0.45912906688000987</v>
      </c>
      <c r="E13" s="83">
        <v>0.23122524916657028</v>
      </c>
      <c r="F13" s="83">
        <v>4.3436789037618126</v>
      </c>
      <c r="G13" s="83">
        <v>1.4431466394001546</v>
      </c>
      <c r="H13" s="83">
        <v>1.443146639400174</v>
      </c>
      <c r="I13" s="12"/>
      <c r="J13" s="246"/>
      <c r="K13" s="258" t="s">
        <v>72</v>
      </c>
      <c r="L13" s="257">
        <v>-7.8950455107171962</v>
      </c>
      <c r="M13" s="257">
        <v>-1.3523566007111816</v>
      </c>
      <c r="N13" s="246"/>
      <c r="O13" s="205"/>
    </row>
    <row r="14" spans="1:18" ht="15.75" customHeight="1" x14ac:dyDescent="0.25">
      <c r="A14" s="8"/>
      <c r="B14" s="218" t="s">
        <v>207</v>
      </c>
      <c r="C14" s="84">
        <v>-3.8897764243773167</v>
      </c>
      <c r="D14" s="84">
        <v>7.331927608583058</v>
      </c>
      <c r="E14" s="84">
        <v>3.5697564574812759</v>
      </c>
      <c r="F14" s="84">
        <v>-2.9752502295491468</v>
      </c>
      <c r="G14" s="75">
        <v>7.9366926814058445</v>
      </c>
      <c r="H14" s="132">
        <v>2.2298892827780095</v>
      </c>
      <c r="I14" s="12"/>
      <c r="J14" s="246"/>
      <c r="K14" s="246" t="s">
        <v>2</v>
      </c>
      <c r="L14" s="257">
        <v>-0.86998016031041914</v>
      </c>
      <c r="M14" s="257">
        <v>-9.9109823343234482E-2</v>
      </c>
      <c r="N14" s="246"/>
      <c r="O14" s="205"/>
      <c r="Q14" s="220"/>
      <c r="R14" s="220"/>
    </row>
    <row r="15" spans="1:18" ht="15.75" customHeight="1" x14ac:dyDescent="0.25">
      <c r="A15" s="8"/>
      <c r="B15" s="218" t="s">
        <v>215</v>
      </c>
      <c r="C15" s="84">
        <v>18.518269613720136</v>
      </c>
      <c r="D15" s="84">
        <v>-2.9535356844886991</v>
      </c>
      <c r="E15" s="84">
        <v>14.111502179349472</v>
      </c>
      <c r="F15" s="84">
        <v>9.0143639369663475</v>
      </c>
      <c r="G15" s="75">
        <v>1.7264370413409154</v>
      </c>
      <c r="H15" s="132">
        <v>0.42368070036477823</v>
      </c>
      <c r="I15" s="12"/>
      <c r="J15" s="246"/>
      <c r="K15" s="246" t="s">
        <v>46</v>
      </c>
      <c r="L15" s="257">
        <v>-3.0765521958857533</v>
      </c>
      <c r="M15" s="257">
        <v>-4.1623272651135267E-2</v>
      </c>
      <c r="N15" s="246"/>
      <c r="O15" s="205"/>
    </row>
    <row r="16" spans="1:18" ht="15.75" customHeight="1" x14ac:dyDescent="0.25">
      <c r="A16" s="8"/>
      <c r="B16" s="218" t="s">
        <v>22</v>
      </c>
      <c r="C16" s="84">
        <v>0.98092004165488333</v>
      </c>
      <c r="D16" s="84">
        <v>-7.1041601320982295</v>
      </c>
      <c r="E16" s="84">
        <v>-18.552134189858691</v>
      </c>
      <c r="F16" s="84">
        <v>13.816619677772763</v>
      </c>
      <c r="G16" s="75">
        <v>1.1109950744245083</v>
      </c>
      <c r="H16" s="132">
        <v>0.1830905424035251</v>
      </c>
      <c r="I16" s="12"/>
      <c r="J16" s="246"/>
      <c r="K16" s="259" t="s">
        <v>78</v>
      </c>
      <c r="L16" s="257">
        <v>9.8674930965807874</v>
      </c>
      <c r="M16" s="257">
        <v>9.9575810559407493E-2</v>
      </c>
      <c r="N16" s="246"/>
      <c r="O16" s="205"/>
    </row>
    <row r="17" spans="1:17" ht="15.75" customHeight="1" x14ac:dyDescent="0.25">
      <c r="A17" s="8"/>
      <c r="B17" s="218" t="s">
        <v>204</v>
      </c>
      <c r="C17" s="84">
        <v>-4.6734890622248173</v>
      </c>
      <c r="D17" s="84">
        <v>-6.2412451502368782</v>
      </c>
      <c r="E17" s="84">
        <v>-0.65140451267137678</v>
      </c>
      <c r="F17" s="84">
        <v>2.5360336885815542</v>
      </c>
      <c r="G17" s="75">
        <v>9.8674930965807874</v>
      </c>
      <c r="H17" s="132">
        <v>9.9575810559407493E-2</v>
      </c>
      <c r="I17" s="12"/>
      <c r="J17" s="246"/>
      <c r="K17" s="258" t="s">
        <v>73</v>
      </c>
      <c r="L17" s="257">
        <v>1.1109950744245083</v>
      </c>
      <c r="M17" s="257">
        <v>0.1830905424035251</v>
      </c>
      <c r="N17" s="246"/>
      <c r="O17" s="205"/>
    </row>
    <row r="18" spans="1:17" ht="15.75" customHeight="1" x14ac:dyDescent="0.25">
      <c r="A18" s="8"/>
      <c r="B18" s="218" t="s">
        <v>198</v>
      </c>
      <c r="C18" s="84">
        <v>-3.9663687641343159</v>
      </c>
      <c r="D18" s="84">
        <v>9.8101406006207981E-3</v>
      </c>
      <c r="E18" s="84">
        <v>-13.904939433844405</v>
      </c>
      <c r="F18" s="84">
        <v>12.67686753145594</v>
      </c>
      <c r="G18" s="75">
        <v>-3.0765521958857533</v>
      </c>
      <c r="H18" s="132">
        <v>-4.1623272651135267E-2</v>
      </c>
      <c r="I18" s="12"/>
      <c r="J18" s="246"/>
      <c r="K18" s="260" t="s">
        <v>108</v>
      </c>
      <c r="L18" s="257">
        <v>1.7264370413409154</v>
      </c>
      <c r="M18" s="257">
        <v>0.42368070036477823</v>
      </c>
      <c r="N18" s="246"/>
      <c r="O18" s="220"/>
      <c r="P18" s="220"/>
    </row>
    <row r="19" spans="1:17" ht="15.75" customHeight="1" x14ac:dyDescent="0.25">
      <c r="A19" s="8"/>
      <c r="B19" s="218" t="s">
        <v>197</v>
      </c>
      <c r="C19" s="84">
        <v>3.4586836577511662</v>
      </c>
      <c r="D19" s="84">
        <v>-0.27104053753380697</v>
      </c>
      <c r="E19" s="84">
        <v>-16.310019878592428</v>
      </c>
      <c r="F19" s="84">
        <v>21.191143602157794</v>
      </c>
      <c r="G19" s="75">
        <v>-0.86998016031041914</v>
      </c>
      <c r="H19" s="132">
        <v>-9.9109823343234482E-2</v>
      </c>
      <c r="I19" s="12"/>
      <c r="J19" s="246"/>
      <c r="K19" s="246" t="s">
        <v>27</v>
      </c>
      <c r="L19" s="257">
        <v>7.9366926814058445</v>
      </c>
      <c r="M19" s="257">
        <v>2.2298892827780095</v>
      </c>
      <c r="N19" s="246"/>
      <c r="O19" s="7"/>
    </row>
    <row r="20" spans="1:17" ht="15.75" customHeight="1" x14ac:dyDescent="0.25">
      <c r="A20" s="8"/>
      <c r="B20" s="221" t="s">
        <v>216</v>
      </c>
      <c r="C20" s="84">
        <v>20.707234118260587</v>
      </c>
      <c r="D20" s="84">
        <v>-1.7512170245108081</v>
      </c>
      <c r="E20" s="84">
        <v>10.702494079179715</v>
      </c>
      <c r="F20" s="84">
        <v>-6.4171596947904703</v>
      </c>
      <c r="G20" s="75">
        <v>-7.8950455107171962</v>
      </c>
      <c r="H20" s="132">
        <v>-1.3523566007111816</v>
      </c>
      <c r="I20" s="12"/>
      <c r="J20" s="246"/>
      <c r="K20" s="258" t="s">
        <v>26</v>
      </c>
      <c r="L20" s="257">
        <v>1.4431466394001546</v>
      </c>
      <c r="M20" s="257">
        <v>1.443146639400174</v>
      </c>
      <c r="N20" s="258"/>
      <c r="O20" s="203"/>
      <c r="P20" s="203"/>
    </row>
    <row r="21" spans="1:17" ht="15.75" customHeight="1" x14ac:dyDescent="0.25">
      <c r="A21" s="8"/>
      <c r="B21" s="205"/>
      <c r="C21" s="205"/>
      <c r="D21" s="205"/>
      <c r="E21" s="205"/>
      <c r="F21" s="205"/>
      <c r="G21" s="205"/>
      <c r="H21" s="205"/>
      <c r="I21" s="12"/>
      <c r="J21" s="246"/>
      <c r="K21" s="258"/>
      <c r="L21" s="257"/>
      <c r="M21" s="257"/>
      <c r="N21" s="246"/>
      <c r="O21" s="205"/>
    </row>
    <row r="22" spans="1:17" ht="15.75" customHeight="1" x14ac:dyDescent="0.25">
      <c r="A22" s="8"/>
      <c r="B22" s="205"/>
      <c r="C22" s="205"/>
      <c r="D22" s="205"/>
      <c r="E22" s="205"/>
      <c r="F22" s="205"/>
      <c r="G22" s="205"/>
      <c r="H22" s="205"/>
      <c r="I22" s="12"/>
      <c r="J22" s="246"/>
      <c r="K22" s="246"/>
      <c r="L22" s="257"/>
      <c r="M22" s="257"/>
      <c r="N22" s="246"/>
      <c r="O22" s="205"/>
    </row>
    <row r="23" spans="1:17" s="6" customFormat="1" ht="14.25" customHeight="1" x14ac:dyDescent="0.25">
      <c r="A23" s="8"/>
      <c r="B23" s="307" t="s">
        <v>171</v>
      </c>
      <c r="C23" s="307"/>
      <c r="D23" s="307"/>
      <c r="E23" s="307"/>
      <c r="F23" s="307"/>
      <c r="G23" s="307"/>
      <c r="H23" s="307"/>
      <c r="I23" s="12"/>
      <c r="J23" s="246"/>
      <c r="K23" s="246"/>
      <c r="L23" s="246"/>
      <c r="M23" s="246"/>
      <c r="N23" s="246"/>
      <c r="O23" s="7"/>
    </row>
    <row r="24" spans="1:17" s="6" customFormat="1" ht="14.25" customHeight="1" x14ac:dyDescent="0.25">
      <c r="A24" s="8"/>
      <c r="B24" s="307" t="s">
        <v>221</v>
      </c>
      <c r="C24" s="307"/>
      <c r="D24" s="187" t="s">
        <v>227</v>
      </c>
      <c r="I24" s="188"/>
      <c r="J24" s="246"/>
      <c r="K24" s="246"/>
      <c r="L24" s="246"/>
      <c r="M24" s="246"/>
      <c r="N24" s="245"/>
      <c r="O24" s="78"/>
      <c r="P24" s="51"/>
      <c r="Q24" s="51"/>
    </row>
    <row r="25" spans="1:17" s="6" customFormat="1" ht="14.25" customHeight="1" x14ac:dyDescent="0.25">
      <c r="C25" s="187"/>
      <c r="E25" s="187"/>
      <c r="F25" s="187"/>
      <c r="G25" s="187"/>
      <c r="H25" s="187"/>
      <c r="I25" s="188"/>
      <c r="N25" s="51"/>
      <c r="O25" s="78"/>
      <c r="P25" s="51"/>
      <c r="Q25" s="51"/>
    </row>
    <row r="26" spans="1:17" s="6" customFormat="1" ht="14.25" customHeight="1" x14ac:dyDescent="0.25">
      <c r="A26" s="8"/>
      <c r="B26" s="14"/>
      <c r="C26" s="16"/>
      <c r="D26" s="16"/>
      <c r="E26" s="17"/>
      <c r="F26" s="17"/>
      <c r="G26" s="17"/>
      <c r="H26" s="17"/>
      <c r="I26" s="12"/>
      <c r="J26" s="26"/>
      <c r="K26" s="26"/>
      <c r="L26" s="26"/>
      <c r="M26" s="26"/>
      <c r="N26" s="208"/>
      <c r="O26" s="78"/>
      <c r="P26" s="51"/>
      <c r="Q26" s="51"/>
    </row>
    <row r="27" spans="1:17" s="6" customFormat="1" ht="14.25" customHeight="1" x14ac:dyDescent="0.25">
      <c r="A27" s="8"/>
      <c r="B27" s="14"/>
      <c r="C27" s="16"/>
      <c r="D27" s="16"/>
      <c r="E27" s="17"/>
      <c r="F27" s="17"/>
      <c r="G27" s="17"/>
      <c r="H27" s="17"/>
      <c r="I27" s="12"/>
      <c r="J27" s="7"/>
      <c r="K27" s="7"/>
      <c r="L27" s="7"/>
      <c r="M27" s="7"/>
      <c r="N27" s="121"/>
      <c r="O27" s="121"/>
      <c r="P27" s="52"/>
      <c r="Q27" s="52"/>
    </row>
    <row r="28" spans="1:17" s="6" customFormat="1" ht="14.25" customHeight="1" x14ac:dyDescent="0.25">
      <c r="A28" s="8"/>
      <c r="B28" s="14"/>
      <c r="C28" s="16"/>
      <c r="D28" s="16"/>
      <c r="E28" s="17"/>
      <c r="F28" s="17"/>
      <c r="G28" s="17"/>
      <c r="H28" s="17"/>
      <c r="I28" s="12"/>
      <c r="J28" s="7"/>
      <c r="K28" s="7"/>
      <c r="L28" s="7"/>
      <c r="M28" s="7"/>
      <c r="N28" s="121"/>
      <c r="O28" s="121"/>
      <c r="P28" s="52"/>
      <c r="Q28" s="52"/>
    </row>
    <row r="29" spans="1:17" s="6" customFormat="1" ht="14.25" customHeight="1" x14ac:dyDescent="0.25">
      <c r="A29" s="8"/>
      <c r="B29" s="14"/>
      <c r="C29" s="16"/>
      <c r="D29" s="16"/>
      <c r="E29" s="17"/>
      <c r="F29" s="17"/>
      <c r="G29" s="17"/>
      <c r="H29" s="17"/>
      <c r="I29" s="12"/>
      <c r="J29" s="7"/>
      <c r="K29" s="52"/>
      <c r="L29" s="52"/>
      <c r="M29" s="52"/>
      <c r="N29" s="52"/>
      <c r="O29" s="52"/>
      <c r="P29" s="52"/>
      <c r="Q29" s="52"/>
    </row>
    <row r="30" spans="1:17" s="6" customFormat="1" ht="14.25" customHeight="1" x14ac:dyDescent="0.25">
      <c r="A30" s="8"/>
      <c r="B30" s="14"/>
      <c r="C30" s="16"/>
      <c r="D30" s="16"/>
      <c r="E30" s="17"/>
      <c r="F30" s="17"/>
      <c r="G30" s="17"/>
      <c r="H30" s="17"/>
      <c r="I30" s="12"/>
      <c r="J30" s="7"/>
      <c r="K30" s="52"/>
      <c r="L30" s="52"/>
      <c r="M30" s="52"/>
      <c r="N30" s="52"/>
      <c r="O30" s="52"/>
      <c r="P30" s="52"/>
      <c r="Q30" s="52"/>
    </row>
    <row r="31" spans="1:17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J31" s="7"/>
      <c r="K31" s="52"/>
      <c r="L31" s="52"/>
      <c r="M31" s="52"/>
      <c r="N31" s="52"/>
      <c r="O31" s="52"/>
      <c r="P31" s="52"/>
      <c r="Q31" s="52"/>
    </row>
    <row r="32" spans="1:17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7"/>
      <c r="K32" s="52"/>
      <c r="L32" s="52"/>
      <c r="M32" s="52"/>
      <c r="N32" s="52"/>
      <c r="O32" s="52"/>
      <c r="P32" s="52"/>
      <c r="Q32" s="52"/>
    </row>
    <row r="33" spans="1:17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7"/>
      <c r="K33" s="52"/>
      <c r="L33" s="52"/>
      <c r="M33" s="52"/>
      <c r="N33" s="52"/>
      <c r="O33" s="52"/>
      <c r="P33" s="52"/>
      <c r="Q33" s="52"/>
    </row>
    <row r="34" spans="1:17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7"/>
      <c r="K34" s="52"/>
      <c r="L34" s="52"/>
      <c r="M34" s="52"/>
      <c r="N34" s="52"/>
      <c r="O34" s="52"/>
      <c r="P34" s="52"/>
      <c r="Q34" s="52"/>
    </row>
    <row r="35" spans="1:17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7"/>
      <c r="K35" s="52"/>
      <c r="L35" s="52"/>
      <c r="M35" s="52"/>
      <c r="N35" s="52"/>
      <c r="O35" s="52"/>
      <c r="P35" s="52"/>
      <c r="Q35" s="52"/>
    </row>
    <row r="36" spans="1:17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7"/>
      <c r="K36" s="52"/>
      <c r="L36" s="52"/>
      <c r="M36" s="52"/>
      <c r="N36" s="52"/>
      <c r="O36" s="52"/>
      <c r="P36" s="52"/>
      <c r="Q36" s="52"/>
    </row>
    <row r="37" spans="1:17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7"/>
      <c r="K37" s="52"/>
      <c r="L37" s="52"/>
      <c r="M37" s="52"/>
      <c r="N37" s="52"/>
      <c r="O37" s="52"/>
      <c r="P37" s="52"/>
      <c r="Q37" s="52"/>
    </row>
    <row r="38" spans="1:17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7"/>
      <c r="K38" s="52"/>
      <c r="L38" s="52"/>
      <c r="M38" s="52"/>
      <c r="N38" s="52"/>
      <c r="O38" s="52"/>
      <c r="P38" s="52"/>
      <c r="Q38" s="52"/>
    </row>
    <row r="39" spans="1:17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7"/>
      <c r="K39" s="52"/>
      <c r="L39" s="52"/>
      <c r="M39" s="52"/>
      <c r="N39" s="52"/>
      <c r="O39" s="52"/>
      <c r="P39" s="52"/>
      <c r="Q39" s="52"/>
    </row>
    <row r="40" spans="1:17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7"/>
      <c r="K40" s="52"/>
      <c r="L40" s="52"/>
      <c r="M40" s="52"/>
      <c r="N40" s="52"/>
      <c r="O40" s="52"/>
      <c r="P40" s="52"/>
      <c r="Q40" s="52"/>
    </row>
    <row r="41" spans="1:17" ht="18" customHeight="1" x14ac:dyDescent="0.25">
      <c r="A41" s="8"/>
      <c r="B41" s="302" t="s">
        <v>92</v>
      </c>
      <c r="C41" s="302"/>
      <c r="D41" s="302"/>
      <c r="E41" s="302"/>
      <c r="F41" s="302"/>
      <c r="G41" s="302"/>
      <c r="H41" s="302"/>
      <c r="I41" s="306"/>
      <c r="J41" s="10"/>
    </row>
    <row r="42" spans="1:17" ht="16.149999999999999" customHeight="1" x14ac:dyDescent="0.25">
      <c r="A42" s="8"/>
      <c r="B42" s="302"/>
      <c r="C42" s="302"/>
      <c r="D42" s="302"/>
      <c r="E42" s="302"/>
      <c r="F42" s="302"/>
      <c r="G42" s="302"/>
      <c r="H42" s="302"/>
      <c r="I42" s="306"/>
      <c r="J42" s="10"/>
    </row>
    <row r="43" spans="1:17" ht="15" customHeight="1" x14ac:dyDescent="0.25">
      <c r="A43" s="21"/>
      <c r="B43" s="114" t="str">
        <f>+'Industria variación anual %'!B42</f>
        <v>Fuente: Dane, MTMR. Diciembre de 2015</v>
      </c>
      <c r="C43" s="23"/>
      <c r="D43" s="23"/>
      <c r="E43" s="23"/>
      <c r="F43" s="23"/>
      <c r="G43" s="23"/>
      <c r="H43" s="23"/>
      <c r="I43" s="24"/>
    </row>
    <row r="46" spans="1:17" x14ac:dyDescent="0.25">
      <c r="B46" s="26"/>
    </row>
    <row r="51" spans="2:2" x14ac:dyDescent="0.25">
      <c r="B51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60" spans="2:2" x14ac:dyDescent="0.25">
      <c r="B60" s="26"/>
    </row>
    <row r="68" spans="2:2" x14ac:dyDescent="0.25">
      <c r="B68" s="26"/>
    </row>
    <row r="69" spans="2:2" x14ac:dyDescent="0.25">
      <c r="B69" s="26"/>
    </row>
  </sheetData>
  <sortState ref="K13:M19">
    <sortCondition ref="M13:M19"/>
  </sortState>
  <mergeCells count="6">
    <mergeCell ref="B41:I42"/>
    <mergeCell ref="B7:H7"/>
    <mergeCell ref="B8:H8"/>
    <mergeCell ref="B24:C24"/>
    <mergeCell ref="B23:H23"/>
    <mergeCell ref="C10:G10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R7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70.28515625" style="7" customWidth="1"/>
    <col min="3" max="7" width="9.140625" style="7" customWidth="1"/>
    <col min="8" max="8" width="13.42578125" style="7" customWidth="1"/>
    <col min="9" max="9" width="0.7109375" style="7" customWidth="1"/>
    <col min="10" max="10" width="10.85546875" style="7"/>
    <col min="11" max="11" width="11.42578125" style="6" customWidth="1"/>
    <col min="12" max="12" width="10.85546875" style="6" customWidth="1"/>
    <col min="13" max="18" width="10.85546875" style="6"/>
    <col min="19" max="16384" width="10.85546875" style="7"/>
  </cols>
  <sheetData>
    <row r="1" spans="1:15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5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5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5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5" x14ac:dyDescent="0.25">
      <c r="A5" s="8"/>
      <c r="B5" s="9"/>
      <c r="C5" s="9"/>
      <c r="D5" s="9"/>
      <c r="E5" s="9"/>
      <c r="F5" s="9"/>
      <c r="G5" s="9"/>
      <c r="H5" s="9"/>
      <c r="I5" s="12"/>
    </row>
    <row r="6" spans="1:15" x14ac:dyDescent="0.25">
      <c r="A6" s="8"/>
      <c r="B6" s="9"/>
      <c r="C6" s="9"/>
      <c r="D6" s="9"/>
      <c r="E6" s="9"/>
      <c r="F6" s="9"/>
      <c r="G6" s="9"/>
      <c r="H6" s="9"/>
      <c r="I6" s="12"/>
    </row>
    <row r="7" spans="1:15" x14ac:dyDescent="0.25">
      <c r="A7" s="8"/>
      <c r="B7" s="283" t="s">
        <v>172</v>
      </c>
      <c r="C7" s="283"/>
      <c r="D7" s="283"/>
      <c r="E7" s="283"/>
      <c r="F7" s="283"/>
      <c r="G7" s="283"/>
      <c r="H7" s="283"/>
      <c r="I7" s="12"/>
      <c r="K7" s="7"/>
      <c r="L7" s="7"/>
      <c r="M7" s="7"/>
      <c r="N7" s="7"/>
    </row>
    <row r="8" spans="1:15" x14ac:dyDescent="0.25">
      <c r="A8" s="8"/>
      <c r="B8" s="280" t="s">
        <v>235</v>
      </c>
      <c r="C8" s="280"/>
      <c r="D8" s="280"/>
      <c r="E8" s="280"/>
      <c r="F8" s="280"/>
      <c r="G8" s="280"/>
      <c r="H8" s="280"/>
      <c r="I8" s="12"/>
      <c r="K8" s="7"/>
      <c r="L8" s="7"/>
      <c r="M8" s="7"/>
      <c r="N8" s="7"/>
    </row>
    <row r="9" spans="1:15" x14ac:dyDescent="0.25">
      <c r="A9" s="8"/>
      <c r="B9" s="9"/>
      <c r="C9" s="65"/>
      <c r="D9" s="65"/>
      <c r="E9" s="9"/>
      <c r="F9" s="9"/>
      <c r="G9" s="9"/>
      <c r="H9" s="9"/>
      <c r="I9" s="12"/>
      <c r="J9" s="237"/>
      <c r="K9" s="237"/>
      <c r="L9" s="237"/>
      <c r="M9" s="237"/>
      <c r="N9" s="237"/>
      <c r="O9" s="237"/>
    </row>
    <row r="10" spans="1:15" ht="15.75" customHeight="1" x14ac:dyDescent="0.25">
      <c r="A10" s="8"/>
      <c r="B10" s="10"/>
      <c r="C10" s="287" t="s">
        <v>0</v>
      </c>
      <c r="D10" s="287"/>
      <c r="E10" s="287"/>
      <c r="F10" s="287"/>
      <c r="G10" s="287"/>
      <c r="H10" s="131" t="s">
        <v>35</v>
      </c>
      <c r="I10" s="12"/>
      <c r="J10" s="237"/>
      <c r="K10" s="237"/>
      <c r="L10" s="237"/>
      <c r="M10" s="237"/>
      <c r="N10" s="237"/>
      <c r="O10" s="237"/>
    </row>
    <row r="11" spans="1:15" x14ac:dyDescent="0.25">
      <c r="A11" s="8"/>
      <c r="B11" s="10"/>
      <c r="C11" s="69">
        <v>2011</v>
      </c>
      <c r="D11" s="69">
        <v>2012</v>
      </c>
      <c r="E11" s="69">
        <v>2013</v>
      </c>
      <c r="F11" s="69">
        <v>2014</v>
      </c>
      <c r="G11" s="69">
        <v>2015</v>
      </c>
      <c r="H11" s="69">
        <v>2015</v>
      </c>
      <c r="I11" s="12"/>
      <c r="J11" s="237"/>
      <c r="K11" s="246"/>
      <c r="L11" s="246"/>
      <c r="M11" s="246"/>
      <c r="N11" s="246"/>
      <c r="O11" s="237"/>
    </row>
    <row r="12" spans="1:15" ht="12" customHeight="1" x14ac:dyDescent="0.25">
      <c r="A12" s="8"/>
      <c r="B12" s="10"/>
      <c r="C12" s="65"/>
      <c r="D12" s="65"/>
      <c r="E12" s="65"/>
      <c r="F12" s="65"/>
      <c r="G12" s="199"/>
      <c r="I12" s="12"/>
      <c r="J12" s="237"/>
      <c r="K12" s="246"/>
      <c r="L12" s="246"/>
      <c r="M12" s="246"/>
      <c r="N12" s="246"/>
      <c r="O12" s="237"/>
    </row>
    <row r="13" spans="1:15" x14ac:dyDescent="0.25">
      <c r="A13" s="8"/>
      <c r="B13" s="14" t="s">
        <v>26</v>
      </c>
      <c r="C13" s="83">
        <v>9.7748989942969331</v>
      </c>
      <c r="D13" s="83">
        <v>-2.2328737178096532</v>
      </c>
      <c r="E13" s="83">
        <v>-3.6692494911026046</v>
      </c>
      <c r="F13" s="83">
        <v>5.4743971119201547</v>
      </c>
      <c r="G13" s="75">
        <v>4.6463495560670935</v>
      </c>
      <c r="H13" s="75">
        <v>4.6153871024773307</v>
      </c>
      <c r="I13" s="12"/>
      <c r="J13" s="237"/>
      <c r="K13" s="246" t="s">
        <v>46</v>
      </c>
      <c r="L13" s="257">
        <v>-9.6723765370677341</v>
      </c>
      <c r="M13" s="257">
        <v>-0.12913766424656378</v>
      </c>
      <c r="N13" s="246"/>
      <c r="O13" s="237"/>
    </row>
    <row r="14" spans="1:15" x14ac:dyDescent="0.25">
      <c r="A14" s="8"/>
      <c r="B14" s="218" t="s">
        <v>215</v>
      </c>
      <c r="C14" s="84">
        <v>23.481649762850253</v>
      </c>
      <c r="D14" s="84">
        <v>-6.1211539209135566</v>
      </c>
      <c r="E14" s="84">
        <v>5.1121794550536919</v>
      </c>
      <c r="F14" s="84">
        <v>8.2735121154524194</v>
      </c>
      <c r="G14" s="75">
        <v>8.5124257191485242</v>
      </c>
      <c r="H14" s="132">
        <v>1.9877176664036391</v>
      </c>
      <c r="I14" s="12"/>
      <c r="J14" s="237"/>
      <c r="K14" s="246" t="s">
        <v>73</v>
      </c>
      <c r="L14" s="257">
        <v>-0.47507534001844931</v>
      </c>
      <c r="M14" s="257">
        <v>-8.5729455996346432E-2</v>
      </c>
      <c r="N14" s="246"/>
      <c r="O14" s="237"/>
    </row>
    <row r="15" spans="1:15" x14ac:dyDescent="0.25">
      <c r="A15" s="8"/>
      <c r="B15" s="218" t="s">
        <v>207</v>
      </c>
      <c r="C15" s="84">
        <v>1.7970759994747851</v>
      </c>
      <c r="D15" s="84">
        <v>3.0063530841690351</v>
      </c>
      <c r="E15" s="84">
        <v>-1.3035955954078986</v>
      </c>
      <c r="F15" s="84">
        <v>-1.3487814937942488</v>
      </c>
      <c r="G15" s="75">
        <v>5.4689690432164326</v>
      </c>
      <c r="H15" s="132">
        <v>1.5057477929016196</v>
      </c>
      <c r="I15" s="12"/>
      <c r="J15" s="237"/>
      <c r="K15" s="246" t="s">
        <v>2</v>
      </c>
      <c r="L15" s="257">
        <v>0.73317130764355909</v>
      </c>
      <c r="M15" s="257">
        <v>8.2485283532685152E-2</v>
      </c>
      <c r="N15" s="246"/>
      <c r="O15" s="237"/>
    </row>
    <row r="16" spans="1:15" x14ac:dyDescent="0.25">
      <c r="A16" s="8"/>
      <c r="B16" s="221" t="s">
        <v>216</v>
      </c>
      <c r="C16" s="84">
        <v>11.870109192640442</v>
      </c>
      <c r="D16" s="84">
        <v>-2.7175964644756618</v>
      </c>
      <c r="E16" s="84">
        <v>14.055499372649479</v>
      </c>
      <c r="F16" s="84">
        <v>-9.2854681592823596</v>
      </c>
      <c r="G16" s="75">
        <v>6.4898804685142011</v>
      </c>
      <c r="H16" s="132">
        <v>1.0856439406445664</v>
      </c>
      <c r="I16" s="12"/>
      <c r="J16" s="237"/>
      <c r="K16" s="246" t="s">
        <v>78</v>
      </c>
      <c r="L16" s="257">
        <v>15.459612956431329</v>
      </c>
      <c r="M16" s="257">
        <v>0.1686595392377403</v>
      </c>
      <c r="N16" s="246"/>
      <c r="O16" s="237"/>
    </row>
    <row r="17" spans="1:17" x14ac:dyDescent="0.25">
      <c r="A17" s="8"/>
      <c r="B17" s="218" t="s">
        <v>204</v>
      </c>
      <c r="C17" s="84">
        <v>1.0726236322839924</v>
      </c>
      <c r="D17" s="84">
        <v>-10.325377324250439</v>
      </c>
      <c r="E17" s="84">
        <v>0.26159642973375696</v>
      </c>
      <c r="F17" s="84">
        <v>-0.577977040293149</v>
      </c>
      <c r="G17" s="75">
        <v>15.459612956431329</v>
      </c>
      <c r="H17" s="132">
        <v>0.1686595392377403</v>
      </c>
      <c r="I17" s="12"/>
      <c r="J17" s="237"/>
      <c r="K17" s="246" t="s">
        <v>72</v>
      </c>
      <c r="L17" s="257">
        <v>6.4898804685142011</v>
      </c>
      <c r="M17" s="257">
        <v>1.0856439406445664</v>
      </c>
      <c r="N17" s="246"/>
      <c r="O17" s="237"/>
    </row>
    <row r="18" spans="1:17" x14ac:dyDescent="0.25">
      <c r="A18" s="8"/>
      <c r="B18" s="218" t="s">
        <v>197</v>
      </c>
      <c r="C18" s="84">
        <v>26.357085388974141</v>
      </c>
      <c r="D18" s="84">
        <v>-2.2005705656127361E-2</v>
      </c>
      <c r="E18" s="84">
        <v>-20.104313142498683</v>
      </c>
      <c r="F18" s="84">
        <v>29.282597547622856</v>
      </c>
      <c r="G18" s="75">
        <v>0.73317130764355909</v>
      </c>
      <c r="H18" s="132">
        <v>8.2485283532685152E-2</v>
      </c>
      <c r="I18" s="12"/>
      <c r="J18" s="237"/>
      <c r="K18" s="246" t="s">
        <v>27</v>
      </c>
      <c r="L18" s="257">
        <v>5.4689690432164326</v>
      </c>
      <c r="M18" s="257">
        <v>1.5057477929016196</v>
      </c>
      <c r="N18" s="246"/>
      <c r="O18" s="237"/>
    </row>
    <row r="19" spans="1:17" x14ac:dyDescent="0.25">
      <c r="A19" s="8"/>
      <c r="B19" s="218" t="s">
        <v>22</v>
      </c>
      <c r="C19" s="84">
        <v>2.1061875022446941</v>
      </c>
      <c r="D19" s="84">
        <v>-5.4079947351677475</v>
      </c>
      <c r="E19" s="84">
        <v>-22.010534454084151</v>
      </c>
      <c r="F19" s="84">
        <v>18.515322835183937</v>
      </c>
      <c r="G19" s="75">
        <v>-0.47507534001844931</v>
      </c>
      <c r="H19" s="132">
        <v>-8.5729455996346432E-2</v>
      </c>
      <c r="I19" s="12"/>
      <c r="J19" s="237"/>
      <c r="K19" s="246" t="s">
        <v>108</v>
      </c>
      <c r="L19" s="257">
        <v>8.5124257191485242</v>
      </c>
      <c r="M19" s="257">
        <v>1.9877176664036391</v>
      </c>
      <c r="N19" s="246"/>
      <c r="O19" s="237"/>
    </row>
    <row r="20" spans="1:17" x14ac:dyDescent="0.25">
      <c r="A20" s="8"/>
      <c r="B20" s="218" t="s">
        <v>198</v>
      </c>
      <c r="C20" s="84">
        <v>-13.818906703279296</v>
      </c>
      <c r="D20" s="84">
        <v>-1.8295006153492892</v>
      </c>
      <c r="E20" s="84">
        <v>-4.3264590339439764</v>
      </c>
      <c r="F20" s="84">
        <v>8.0092410693130915</v>
      </c>
      <c r="G20" s="75">
        <v>-9.6723765370677341</v>
      </c>
      <c r="H20" s="132">
        <v>-0.12913766424656378</v>
      </c>
      <c r="I20" s="12"/>
      <c r="J20" s="237"/>
      <c r="K20" s="246" t="s">
        <v>26</v>
      </c>
      <c r="L20" s="257">
        <v>4.6463495560670935</v>
      </c>
      <c r="M20" s="257">
        <v>4.6153871024773307</v>
      </c>
      <c r="N20" s="246"/>
      <c r="O20" s="238"/>
      <c r="P20" s="203"/>
    </row>
    <row r="21" spans="1:17" x14ac:dyDescent="0.25">
      <c r="A21" s="8"/>
      <c r="B21" s="205"/>
      <c r="C21" s="205"/>
      <c r="D21" s="205"/>
      <c r="E21" s="205"/>
      <c r="F21" s="205"/>
      <c r="G21" s="205"/>
      <c r="H21" s="205"/>
      <c r="I21" s="12"/>
      <c r="J21" s="237"/>
      <c r="K21" s="246"/>
      <c r="L21" s="257"/>
      <c r="M21" s="257"/>
      <c r="N21" s="246"/>
      <c r="O21" s="237"/>
    </row>
    <row r="22" spans="1:17" x14ac:dyDescent="0.25">
      <c r="A22" s="8"/>
      <c r="B22" s="205"/>
      <c r="C22" s="205"/>
      <c r="D22" s="205"/>
      <c r="E22" s="205"/>
      <c r="F22" s="205"/>
      <c r="G22" s="205"/>
      <c r="H22" s="205"/>
      <c r="I22" s="12"/>
      <c r="J22" s="237"/>
      <c r="K22" s="246"/>
      <c r="L22" s="257"/>
      <c r="M22" s="257"/>
      <c r="N22" s="246"/>
      <c r="O22" s="237"/>
    </row>
    <row r="23" spans="1:17" s="6" customFormat="1" ht="14.25" customHeight="1" x14ac:dyDescent="0.25">
      <c r="A23" s="8"/>
      <c r="B23" s="297" t="s">
        <v>172</v>
      </c>
      <c r="C23" s="297"/>
      <c r="D23" s="297"/>
      <c r="E23" s="297"/>
      <c r="F23" s="297"/>
      <c r="G23" s="297"/>
      <c r="H23" s="297"/>
      <c r="I23" s="295"/>
      <c r="J23" s="237"/>
      <c r="K23" s="237"/>
      <c r="L23" s="237"/>
      <c r="M23" s="237"/>
      <c r="N23" s="237"/>
      <c r="O23" s="237"/>
    </row>
    <row r="24" spans="1:17" s="6" customFormat="1" ht="14.25" customHeight="1" x14ac:dyDescent="0.25">
      <c r="A24" s="296" t="s">
        <v>243</v>
      </c>
      <c r="B24" s="288"/>
      <c r="C24" s="288" t="s">
        <v>227</v>
      </c>
      <c r="D24" s="288"/>
      <c r="E24" s="288"/>
      <c r="F24" s="288"/>
      <c r="G24" s="288"/>
      <c r="H24" s="288"/>
      <c r="I24" s="295"/>
      <c r="N24" s="208"/>
      <c r="O24" s="51"/>
      <c r="P24" s="51"/>
      <c r="Q24" s="51"/>
    </row>
    <row r="25" spans="1:17" s="6" customFormat="1" ht="14.25" customHeight="1" x14ac:dyDescent="0.25">
      <c r="A25" s="296"/>
      <c r="B25" s="288"/>
      <c r="C25" s="288"/>
      <c r="D25" s="288"/>
      <c r="E25" s="288"/>
      <c r="F25" s="288"/>
      <c r="G25" s="288"/>
      <c r="H25" s="288"/>
      <c r="I25" s="295"/>
      <c r="J25" s="26"/>
      <c r="K25" s="26"/>
      <c r="L25" s="26"/>
      <c r="M25" s="26"/>
      <c r="N25" s="208"/>
      <c r="O25" s="51"/>
      <c r="P25" s="51"/>
      <c r="Q25" s="51"/>
    </row>
    <row r="26" spans="1:17" s="6" customFormat="1" ht="14.25" customHeight="1" x14ac:dyDescent="0.25">
      <c r="A26" s="8"/>
      <c r="B26" s="14"/>
      <c r="C26" s="16"/>
      <c r="D26" s="16"/>
      <c r="E26" s="17"/>
      <c r="F26" s="17"/>
      <c r="G26" s="17"/>
      <c r="H26" s="17"/>
      <c r="I26" s="12"/>
      <c r="J26" s="7"/>
      <c r="N26" s="51"/>
      <c r="O26" s="51"/>
      <c r="P26" s="51"/>
      <c r="Q26" s="51"/>
    </row>
    <row r="27" spans="1:17" s="6" customFormat="1" ht="14.25" customHeight="1" x14ac:dyDescent="0.25">
      <c r="A27" s="8"/>
      <c r="B27" s="14"/>
      <c r="C27" s="16"/>
      <c r="D27" s="16"/>
      <c r="E27" s="17"/>
      <c r="F27" s="17"/>
      <c r="G27" s="17"/>
      <c r="H27" s="17"/>
      <c r="I27" s="12"/>
      <c r="J27" s="7"/>
      <c r="N27" s="52"/>
      <c r="O27" s="52"/>
      <c r="P27" s="52"/>
      <c r="Q27" s="52"/>
    </row>
    <row r="28" spans="1:17" s="6" customFormat="1" ht="14.25" customHeight="1" x14ac:dyDescent="0.25">
      <c r="A28" s="8"/>
      <c r="B28" s="14"/>
      <c r="C28" s="16"/>
      <c r="D28" s="16"/>
      <c r="E28" s="17"/>
      <c r="F28" s="17"/>
      <c r="G28" s="17"/>
      <c r="H28" s="17"/>
      <c r="I28" s="12"/>
      <c r="J28" s="7"/>
      <c r="K28" s="52"/>
      <c r="L28" s="52"/>
      <c r="M28" s="52"/>
      <c r="N28" s="52"/>
      <c r="O28" s="52"/>
      <c r="P28" s="52"/>
      <c r="Q28" s="52"/>
    </row>
    <row r="29" spans="1:17" s="6" customFormat="1" ht="14.25" customHeight="1" x14ac:dyDescent="0.25">
      <c r="A29" s="8"/>
      <c r="B29" s="14"/>
      <c r="C29" s="16"/>
      <c r="D29" s="16"/>
      <c r="E29" s="17"/>
      <c r="F29" s="17"/>
      <c r="G29" s="17"/>
      <c r="H29" s="17"/>
      <c r="I29" s="12"/>
      <c r="J29" s="7"/>
      <c r="K29" s="52"/>
      <c r="L29" s="52"/>
      <c r="M29" s="52"/>
      <c r="N29" s="52"/>
      <c r="O29" s="52"/>
      <c r="P29" s="52"/>
      <c r="Q29" s="52"/>
    </row>
    <row r="30" spans="1:17" s="6" customFormat="1" ht="14.25" customHeight="1" x14ac:dyDescent="0.25">
      <c r="A30" s="8"/>
      <c r="B30" s="14"/>
      <c r="C30" s="16"/>
      <c r="D30" s="16"/>
      <c r="E30" s="17"/>
      <c r="F30" s="17"/>
      <c r="G30" s="17"/>
      <c r="H30" s="17"/>
      <c r="I30" s="12"/>
      <c r="J30" s="7"/>
      <c r="K30" s="52"/>
      <c r="L30" s="52"/>
      <c r="M30" s="52"/>
      <c r="N30" s="52"/>
      <c r="O30" s="52"/>
      <c r="P30" s="52"/>
      <c r="Q30" s="52"/>
    </row>
    <row r="31" spans="1:17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J31" s="7"/>
      <c r="K31" s="52"/>
      <c r="L31" s="52"/>
      <c r="M31" s="52"/>
      <c r="N31" s="52"/>
      <c r="O31" s="52"/>
      <c r="P31" s="52"/>
      <c r="Q31" s="52"/>
    </row>
    <row r="32" spans="1:17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7"/>
      <c r="K32" s="52"/>
      <c r="L32" s="52"/>
      <c r="M32" s="52"/>
      <c r="N32" s="52"/>
      <c r="O32" s="52"/>
      <c r="P32" s="52"/>
      <c r="Q32" s="52"/>
    </row>
    <row r="33" spans="1:17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7"/>
      <c r="K33" s="52"/>
      <c r="L33" s="52"/>
      <c r="M33" s="52"/>
      <c r="N33" s="52"/>
      <c r="O33" s="52"/>
      <c r="P33" s="52"/>
      <c r="Q33" s="52"/>
    </row>
    <row r="34" spans="1:17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7"/>
      <c r="K34" s="52"/>
      <c r="L34" s="52"/>
      <c r="M34" s="52"/>
      <c r="N34" s="52"/>
      <c r="O34" s="52"/>
      <c r="P34" s="52"/>
      <c r="Q34" s="52"/>
    </row>
    <row r="35" spans="1:17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7"/>
      <c r="K35" s="52"/>
      <c r="L35" s="52"/>
      <c r="M35" s="52"/>
      <c r="N35" s="52"/>
      <c r="O35" s="52"/>
      <c r="P35" s="52"/>
      <c r="Q35" s="52"/>
    </row>
    <row r="36" spans="1:17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7"/>
      <c r="K36" s="52"/>
      <c r="L36" s="52"/>
      <c r="M36" s="52"/>
      <c r="N36" s="52"/>
      <c r="O36" s="52"/>
      <c r="P36" s="52"/>
      <c r="Q36" s="52"/>
    </row>
    <row r="37" spans="1:17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7"/>
      <c r="K37" s="52"/>
      <c r="L37" s="52"/>
      <c r="M37" s="52"/>
      <c r="N37" s="52"/>
      <c r="O37" s="52"/>
      <c r="P37" s="52"/>
      <c r="Q37" s="52"/>
    </row>
    <row r="38" spans="1:17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7"/>
      <c r="K38" s="52"/>
      <c r="L38" s="52"/>
      <c r="M38" s="52"/>
      <c r="N38" s="52"/>
      <c r="O38" s="52"/>
      <c r="P38" s="52"/>
      <c r="Q38" s="52"/>
    </row>
    <row r="39" spans="1:17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7"/>
      <c r="K39" s="52"/>
      <c r="L39" s="52"/>
      <c r="M39" s="52"/>
      <c r="N39" s="52"/>
      <c r="O39" s="52"/>
      <c r="P39" s="52"/>
      <c r="Q39" s="52"/>
    </row>
    <row r="40" spans="1:17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7"/>
      <c r="K40" s="52"/>
      <c r="L40" s="52"/>
      <c r="M40" s="52"/>
      <c r="N40" s="52"/>
      <c r="O40" s="52"/>
      <c r="P40" s="52"/>
      <c r="Q40" s="52"/>
    </row>
    <row r="41" spans="1:17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J41" s="7"/>
      <c r="K41" s="52"/>
      <c r="L41" s="52"/>
      <c r="M41" s="52"/>
      <c r="N41" s="52"/>
      <c r="O41" s="52"/>
      <c r="P41" s="52"/>
      <c r="Q41" s="52"/>
    </row>
    <row r="42" spans="1:17" x14ac:dyDescent="0.25">
      <c r="A42" s="8"/>
      <c r="B42" s="64" t="s">
        <v>90</v>
      </c>
      <c r="C42" s="10"/>
      <c r="D42" s="10"/>
      <c r="E42" s="10"/>
      <c r="F42" s="10"/>
      <c r="G42" s="10"/>
      <c r="H42" s="10"/>
      <c r="I42" s="12"/>
      <c r="J42" s="10"/>
    </row>
    <row r="43" spans="1:17" x14ac:dyDescent="0.25">
      <c r="A43" s="8"/>
      <c r="B43" s="64" t="s">
        <v>91</v>
      </c>
      <c r="I43" s="12"/>
      <c r="J43" s="10"/>
    </row>
    <row r="44" spans="1:17" x14ac:dyDescent="0.25">
      <c r="A44" s="21"/>
      <c r="B44" s="22" t="str">
        <f>+'Industria variación anual %'!B42</f>
        <v>Fuente: Dane, MTMR. Diciembre de 2015</v>
      </c>
      <c r="C44" s="23"/>
      <c r="D44" s="23"/>
      <c r="E44" s="23"/>
      <c r="F44" s="23"/>
      <c r="G44" s="23"/>
      <c r="H44" s="23"/>
      <c r="I44" s="24"/>
    </row>
    <row r="47" spans="1:17" x14ac:dyDescent="0.25">
      <c r="B47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K13:M19">
    <sortCondition ref="M13:M19"/>
  </sortState>
  <mergeCells count="8">
    <mergeCell ref="B7:H7"/>
    <mergeCell ref="B8:H8"/>
    <mergeCell ref="C25:I25"/>
    <mergeCell ref="A25:B25"/>
    <mergeCell ref="B23:I23"/>
    <mergeCell ref="C10:G10"/>
    <mergeCell ref="C24:I24"/>
    <mergeCell ref="A24:B2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R7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2.7109375" style="7" customWidth="1"/>
    <col min="2" max="2" width="70.5703125" style="7" customWidth="1"/>
    <col min="3" max="7" width="9.7109375" style="7" customWidth="1"/>
    <col min="8" max="8" width="13.5703125" style="7" customWidth="1"/>
    <col min="9" max="9" width="1.28515625" style="7" customWidth="1"/>
    <col min="10" max="10" width="10.85546875" style="7"/>
    <col min="11" max="11" width="11.42578125" style="6" customWidth="1"/>
    <col min="12" max="12" width="10.85546875" style="6" customWidth="1"/>
    <col min="13" max="18" width="10.85546875" style="6"/>
    <col min="19" max="16384" width="10.85546875" style="7"/>
  </cols>
  <sheetData>
    <row r="1" spans="1:16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6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6" x14ac:dyDescent="0.25">
      <c r="A3" s="8"/>
      <c r="B3" s="9"/>
      <c r="C3" s="9"/>
      <c r="D3" s="9"/>
      <c r="E3" s="10"/>
      <c r="F3" s="10"/>
      <c r="G3" s="10"/>
      <c r="H3" s="9"/>
      <c r="I3" s="11"/>
      <c r="J3" s="251"/>
      <c r="K3" s="246"/>
      <c r="L3" s="246"/>
      <c r="M3" s="246"/>
      <c r="N3" s="246"/>
      <c r="O3" s="246"/>
      <c r="P3" s="246"/>
    </row>
    <row r="4" spans="1:16" x14ac:dyDescent="0.25">
      <c r="A4" s="8"/>
      <c r="B4" s="9"/>
      <c r="C4" s="9"/>
      <c r="D4" s="9"/>
      <c r="E4" s="10"/>
      <c r="F4" s="10"/>
      <c r="G4" s="10"/>
      <c r="H4" s="9"/>
      <c r="I4" s="12"/>
      <c r="J4" s="241"/>
      <c r="K4" s="246"/>
      <c r="L4" s="246"/>
      <c r="M4" s="246"/>
      <c r="N4" s="246"/>
      <c r="O4" s="246"/>
      <c r="P4" s="246"/>
    </row>
    <row r="5" spans="1:16" x14ac:dyDescent="0.25">
      <c r="A5" s="8"/>
      <c r="B5" s="9"/>
      <c r="C5" s="9"/>
      <c r="D5" s="9"/>
      <c r="E5" s="9"/>
      <c r="F5" s="9"/>
      <c r="G5" s="9"/>
      <c r="H5" s="9"/>
      <c r="I5" s="12"/>
      <c r="J5" s="241"/>
      <c r="K5" s="246"/>
      <c r="L5" s="246"/>
      <c r="M5" s="246"/>
      <c r="N5" s="246"/>
      <c r="O5" s="246"/>
      <c r="P5" s="246"/>
    </row>
    <row r="6" spans="1:16" x14ac:dyDescent="0.25">
      <c r="A6" s="8"/>
      <c r="B6" s="9"/>
      <c r="C6" s="9"/>
      <c r="D6" s="9"/>
      <c r="E6" s="9"/>
      <c r="F6" s="9"/>
      <c r="G6" s="9"/>
      <c r="H6" s="9"/>
      <c r="I6" s="12"/>
      <c r="J6" s="241"/>
      <c r="K6" s="246"/>
      <c r="L6" s="246"/>
      <c r="M6" s="246"/>
      <c r="N6" s="246"/>
      <c r="O6" s="246"/>
      <c r="P6" s="246"/>
    </row>
    <row r="7" spans="1:16" x14ac:dyDescent="0.25">
      <c r="A7" s="8"/>
      <c r="B7" s="283" t="s">
        <v>173</v>
      </c>
      <c r="C7" s="283"/>
      <c r="D7" s="283"/>
      <c r="E7" s="283"/>
      <c r="F7" s="283"/>
      <c r="G7" s="283"/>
      <c r="H7" s="283"/>
      <c r="I7" s="12"/>
      <c r="J7" s="237"/>
      <c r="K7" s="237"/>
      <c r="L7" s="237"/>
      <c r="M7" s="237"/>
      <c r="N7" s="237"/>
      <c r="O7" s="237"/>
      <c r="P7" s="246"/>
    </row>
    <row r="8" spans="1:16" x14ac:dyDescent="0.25">
      <c r="A8" s="8"/>
      <c r="B8" s="280" t="s">
        <v>235</v>
      </c>
      <c r="C8" s="280"/>
      <c r="D8" s="280"/>
      <c r="E8" s="280"/>
      <c r="F8" s="280"/>
      <c r="G8" s="280"/>
      <c r="H8" s="280"/>
      <c r="I8" s="12"/>
      <c r="J8" s="237"/>
      <c r="K8" s="237"/>
      <c r="L8" s="237"/>
      <c r="M8" s="237"/>
      <c r="N8" s="237"/>
      <c r="O8" s="237"/>
      <c r="P8" s="246"/>
    </row>
    <row r="9" spans="1:16" x14ac:dyDescent="0.25">
      <c r="A9" s="8"/>
      <c r="B9" s="9"/>
      <c r="C9" s="65"/>
      <c r="D9" s="65"/>
      <c r="E9" s="9"/>
      <c r="F9" s="9"/>
      <c r="G9" s="9"/>
      <c r="H9" s="9"/>
      <c r="I9" s="12"/>
      <c r="J9" s="237"/>
      <c r="K9" s="237"/>
      <c r="L9" s="237"/>
      <c r="M9" s="237"/>
      <c r="N9" s="237"/>
      <c r="O9" s="237"/>
      <c r="P9" s="246"/>
    </row>
    <row r="10" spans="1:16" ht="15.75" customHeight="1" x14ac:dyDescent="0.25">
      <c r="A10" s="8"/>
      <c r="B10" s="10"/>
      <c r="C10" s="287" t="s">
        <v>0</v>
      </c>
      <c r="D10" s="287"/>
      <c r="E10" s="287"/>
      <c r="F10" s="287"/>
      <c r="G10" s="287"/>
      <c r="H10" s="131" t="s">
        <v>35</v>
      </c>
      <c r="I10" s="12"/>
      <c r="J10" s="237"/>
      <c r="K10" s="237"/>
      <c r="L10" s="237"/>
      <c r="M10" s="237"/>
      <c r="N10" s="237"/>
      <c r="O10" s="237"/>
      <c r="P10" s="246"/>
    </row>
    <row r="11" spans="1:16" x14ac:dyDescent="0.25">
      <c r="A11" s="8"/>
      <c r="B11" s="10"/>
      <c r="C11" s="69">
        <v>2011</v>
      </c>
      <c r="D11" s="69">
        <v>2012</v>
      </c>
      <c r="E11" s="69">
        <v>2013</v>
      </c>
      <c r="F11" s="69">
        <v>2014</v>
      </c>
      <c r="G11" s="69">
        <v>2015</v>
      </c>
      <c r="H11" s="69">
        <v>2015</v>
      </c>
      <c r="I11" s="12"/>
      <c r="J11" s="246"/>
      <c r="K11" s="246"/>
      <c r="L11" s="246"/>
      <c r="M11" s="246"/>
      <c r="N11" s="246"/>
      <c r="O11" s="237"/>
      <c r="P11" s="246"/>
    </row>
    <row r="12" spans="1:16" ht="12" customHeight="1" x14ac:dyDescent="0.25">
      <c r="A12" s="8"/>
      <c r="B12" s="10"/>
      <c r="C12" s="65"/>
      <c r="D12" s="65"/>
      <c r="E12" s="65"/>
      <c r="F12" s="65"/>
      <c r="G12" s="199"/>
      <c r="I12" s="12"/>
      <c r="J12" s="246"/>
      <c r="K12" s="246"/>
      <c r="L12" s="246"/>
      <c r="M12" s="246"/>
      <c r="N12" s="246"/>
      <c r="O12" s="237"/>
      <c r="P12" s="246"/>
    </row>
    <row r="13" spans="1:16" x14ac:dyDescent="0.25">
      <c r="A13" s="8"/>
      <c r="B13" s="14" t="s">
        <v>26</v>
      </c>
      <c r="C13" s="83">
        <v>1.2226524252731679</v>
      </c>
      <c r="D13" s="83">
        <v>0.64195874989721347</v>
      </c>
      <c r="E13" s="83">
        <v>-3.8430705357891952</v>
      </c>
      <c r="F13" s="83">
        <v>-1.2201095761782454</v>
      </c>
      <c r="G13" s="75">
        <v>-0.85034138893630029</v>
      </c>
      <c r="H13" s="75">
        <v>-0.85034138893629141</v>
      </c>
      <c r="I13" s="12"/>
      <c r="J13" s="246"/>
      <c r="K13" s="246" t="s">
        <v>73</v>
      </c>
      <c r="L13" s="257">
        <v>5.199898344105236</v>
      </c>
      <c r="M13" s="257">
        <v>1.8138826525075571</v>
      </c>
      <c r="N13" s="246"/>
      <c r="O13" s="237"/>
      <c r="P13" s="246"/>
    </row>
    <row r="14" spans="1:16" x14ac:dyDescent="0.25">
      <c r="A14" s="8"/>
      <c r="B14" s="218" t="s">
        <v>207</v>
      </c>
      <c r="C14" s="84">
        <v>8.2366189842446147E-2</v>
      </c>
      <c r="D14" s="84">
        <v>5.2126972023192479</v>
      </c>
      <c r="E14" s="84">
        <v>-0.62753555298255037</v>
      </c>
      <c r="F14" s="84">
        <v>4.7815993809536366</v>
      </c>
      <c r="G14" s="75">
        <v>-6.7169183495038425</v>
      </c>
      <c r="H14" s="132">
        <v>-1.5283238491500146</v>
      </c>
      <c r="I14" s="12"/>
      <c r="J14" s="246"/>
      <c r="K14" s="246" t="s">
        <v>108</v>
      </c>
      <c r="L14" s="257">
        <v>1.2019894998618383</v>
      </c>
      <c r="M14" s="257">
        <v>0.15122931554207761</v>
      </c>
      <c r="N14" s="246"/>
      <c r="O14" s="237"/>
      <c r="P14" s="246"/>
    </row>
    <row r="15" spans="1:16" x14ac:dyDescent="0.25">
      <c r="A15" s="8"/>
      <c r="B15" s="218" t="s">
        <v>198</v>
      </c>
      <c r="C15" s="84">
        <v>-7.4922286366808635</v>
      </c>
      <c r="D15" s="84">
        <v>-9.3814291592374275</v>
      </c>
      <c r="E15" s="84">
        <v>-9.8380505524443578</v>
      </c>
      <c r="F15" s="84">
        <v>-4.9605506127245036</v>
      </c>
      <c r="G15" s="75">
        <v>-8.919897553651893</v>
      </c>
      <c r="H15" s="132">
        <v>-0.5852168915612963</v>
      </c>
      <c r="I15" s="12"/>
      <c r="J15" s="246"/>
      <c r="K15" s="246" t="s">
        <v>2</v>
      </c>
      <c r="L15" s="257">
        <v>-2.4283130973908413</v>
      </c>
      <c r="M15" s="257">
        <v>-0.16339719150523291</v>
      </c>
      <c r="N15" s="246"/>
      <c r="O15" s="237"/>
      <c r="P15" s="246"/>
    </row>
    <row r="16" spans="1:16" x14ac:dyDescent="0.25">
      <c r="A16" s="8"/>
      <c r="B16" s="221" t="s">
        <v>216</v>
      </c>
      <c r="C16" s="84">
        <v>8.0419580419580257</v>
      </c>
      <c r="D16" s="84">
        <v>3.827212607288601</v>
      </c>
      <c r="E16" s="84">
        <v>-2.6155305596964524</v>
      </c>
      <c r="F16" s="84">
        <v>-8.7948789312551838</v>
      </c>
      <c r="G16" s="75">
        <v>-4.7604516325907724</v>
      </c>
      <c r="H16" s="132">
        <v>-0.54233961435779798</v>
      </c>
      <c r="I16" s="12"/>
      <c r="J16" s="246"/>
      <c r="K16" s="246" t="s">
        <v>46</v>
      </c>
      <c r="L16" s="257">
        <v>-8.919897553651893</v>
      </c>
      <c r="M16" s="257">
        <v>-0.5852168915612963</v>
      </c>
      <c r="N16" s="246"/>
      <c r="O16" s="237"/>
      <c r="P16" s="246"/>
    </row>
    <row r="17" spans="1:17" x14ac:dyDescent="0.25">
      <c r="A17" s="8"/>
      <c r="B17" s="218" t="s">
        <v>197</v>
      </c>
      <c r="C17" s="84">
        <v>2.4377726456248325</v>
      </c>
      <c r="D17" s="84">
        <v>14.078156312625254</v>
      </c>
      <c r="E17" s="84">
        <v>-15.393061045234944</v>
      </c>
      <c r="F17" s="84">
        <v>0.4671684401764935</v>
      </c>
      <c r="G17" s="75">
        <v>-2.4283130973908413</v>
      </c>
      <c r="H17" s="132">
        <v>-0.16339719150523291</v>
      </c>
      <c r="I17" s="12"/>
      <c r="J17" s="246"/>
      <c r="K17" s="246" t="s">
        <v>78</v>
      </c>
      <c r="L17" s="257">
        <v>7.4987339799776009E-2</v>
      </c>
      <c r="M17" s="257">
        <v>3.8241895884204326E-3</v>
      </c>
      <c r="N17" s="246"/>
      <c r="O17" s="237"/>
      <c r="P17" s="246"/>
    </row>
    <row r="18" spans="1:17" x14ac:dyDescent="0.25">
      <c r="A18" s="8"/>
      <c r="B18" s="218" t="s">
        <v>204</v>
      </c>
      <c r="C18" s="84">
        <v>-10.460768158194966</v>
      </c>
      <c r="D18" s="84">
        <v>2.3133073792249093</v>
      </c>
      <c r="E18" s="84">
        <v>-8.2600780908811657</v>
      </c>
      <c r="F18" s="84">
        <v>-3.2040949068182556</v>
      </c>
      <c r="G18" s="75">
        <v>7.4987339799776009E-2</v>
      </c>
      <c r="H18" s="132">
        <v>3.8241895884204326E-3</v>
      </c>
      <c r="I18" s="12"/>
      <c r="J18" s="246"/>
      <c r="K18" s="246" t="s">
        <v>72</v>
      </c>
      <c r="L18" s="257">
        <v>-4.7604516325907724</v>
      </c>
      <c r="M18" s="257">
        <v>-0.54233961435779798</v>
      </c>
      <c r="N18" s="246"/>
      <c r="O18" s="237"/>
      <c r="P18" s="246"/>
    </row>
    <row r="19" spans="1:17" x14ac:dyDescent="0.25">
      <c r="A19" s="8"/>
      <c r="B19" s="218" t="s">
        <v>215</v>
      </c>
      <c r="C19" s="84">
        <v>12.429378531073439</v>
      </c>
      <c r="D19" s="84">
        <v>-3.746002740977616</v>
      </c>
      <c r="E19" s="84">
        <v>11.20075937351686</v>
      </c>
      <c r="F19" s="84">
        <v>2.9733959311424059</v>
      </c>
      <c r="G19" s="75">
        <v>1.2019894998618383</v>
      </c>
      <c r="H19" s="132">
        <v>0.15122931554207761</v>
      </c>
      <c r="I19" s="12"/>
      <c r="J19" s="246"/>
      <c r="K19" s="246" t="s">
        <v>27</v>
      </c>
      <c r="L19" s="257">
        <v>-6.7169183495038425</v>
      </c>
      <c r="M19" s="257">
        <v>-1.5283238491500146</v>
      </c>
      <c r="N19" s="246"/>
      <c r="O19" s="237"/>
      <c r="P19" s="246"/>
    </row>
    <row r="20" spans="1:17" x14ac:dyDescent="0.25">
      <c r="A20" s="8"/>
      <c r="B20" s="218" t="s">
        <v>22</v>
      </c>
      <c r="C20" s="84">
        <v>0.61777582795387787</v>
      </c>
      <c r="D20" s="84">
        <v>-1.9718635712442421</v>
      </c>
      <c r="E20" s="84">
        <v>-6.1566740797894255</v>
      </c>
      <c r="F20" s="84">
        <v>-2.9444054844872056</v>
      </c>
      <c r="G20" s="75">
        <v>5.199898344105236</v>
      </c>
      <c r="H20" s="132">
        <v>1.8138826525075571</v>
      </c>
      <c r="I20" s="12"/>
      <c r="J20" s="246"/>
      <c r="K20" s="246" t="s">
        <v>26</v>
      </c>
      <c r="L20" s="257">
        <v>-0.85034138893630029</v>
      </c>
      <c r="M20" s="257">
        <v>-0.85034138893629141</v>
      </c>
      <c r="N20" s="246"/>
      <c r="O20" s="238"/>
      <c r="P20" s="238"/>
    </row>
    <row r="21" spans="1:17" x14ac:dyDescent="0.25">
      <c r="A21" s="8"/>
      <c r="B21" s="205"/>
      <c r="C21" s="205"/>
      <c r="D21" s="205"/>
      <c r="E21" s="205"/>
      <c r="F21" s="205"/>
      <c r="G21" s="205"/>
      <c r="H21" s="205"/>
      <c r="I21" s="12"/>
      <c r="J21" s="246"/>
      <c r="K21" s="246"/>
      <c r="L21" s="257"/>
      <c r="M21" s="257"/>
      <c r="N21" s="246"/>
      <c r="O21" s="237"/>
      <c r="P21" s="246"/>
    </row>
    <row r="22" spans="1:17" x14ac:dyDescent="0.25">
      <c r="A22" s="8"/>
      <c r="B22" s="205"/>
      <c r="C22" s="205"/>
      <c r="D22" s="205"/>
      <c r="E22" s="205"/>
      <c r="F22" s="205"/>
      <c r="G22" s="205"/>
      <c r="H22" s="205"/>
      <c r="I22" s="12"/>
      <c r="J22" s="246"/>
      <c r="K22" s="246"/>
      <c r="L22" s="257"/>
      <c r="M22" s="257"/>
      <c r="N22" s="246"/>
      <c r="O22" s="237"/>
      <c r="P22" s="246"/>
    </row>
    <row r="23" spans="1:17" s="6" customFormat="1" ht="14.25" customHeight="1" x14ac:dyDescent="0.25">
      <c r="A23" s="8"/>
      <c r="B23" s="297" t="s">
        <v>174</v>
      </c>
      <c r="C23" s="297"/>
      <c r="D23" s="297"/>
      <c r="E23" s="297"/>
      <c r="F23" s="297"/>
      <c r="G23" s="297"/>
      <c r="H23" s="297"/>
      <c r="I23" s="12"/>
      <c r="J23" s="246"/>
      <c r="K23" s="246"/>
      <c r="L23" s="246"/>
      <c r="M23" s="246"/>
      <c r="N23" s="246"/>
      <c r="O23" s="237"/>
      <c r="P23" s="246"/>
    </row>
    <row r="24" spans="1:17" s="6" customFormat="1" ht="14.25" customHeight="1" x14ac:dyDescent="0.25">
      <c r="A24" s="8"/>
      <c r="B24" s="297" t="s">
        <v>221</v>
      </c>
      <c r="C24" s="297"/>
      <c r="D24" s="297"/>
      <c r="E24" s="176" t="s">
        <v>227</v>
      </c>
      <c r="F24" s="134"/>
      <c r="G24" s="134"/>
      <c r="H24" s="134"/>
      <c r="I24" s="12"/>
      <c r="J24" s="246"/>
      <c r="K24" s="246"/>
      <c r="L24" s="246"/>
      <c r="M24" s="246"/>
      <c r="N24" s="245"/>
      <c r="O24" s="239"/>
      <c r="P24" s="245"/>
      <c r="Q24" s="51"/>
    </row>
    <row r="25" spans="1:17" s="6" customFormat="1" ht="15" customHeight="1" x14ac:dyDescent="0.25">
      <c r="I25" s="179"/>
      <c r="J25" s="246"/>
      <c r="K25" s="246"/>
      <c r="L25" s="246"/>
      <c r="M25" s="246"/>
      <c r="N25" s="245"/>
      <c r="O25" s="245"/>
      <c r="P25" s="245"/>
      <c r="Q25" s="51"/>
    </row>
    <row r="26" spans="1:17" s="6" customFormat="1" ht="14.25" customHeight="1" x14ac:dyDescent="0.25">
      <c r="A26" s="8"/>
      <c r="B26" s="14"/>
      <c r="C26" s="16"/>
      <c r="D26" s="16"/>
      <c r="E26" s="17"/>
      <c r="F26" s="17"/>
      <c r="G26" s="17"/>
      <c r="H26" s="17"/>
      <c r="I26" s="12"/>
      <c r="J26" s="241"/>
      <c r="K26" s="241"/>
      <c r="L26" s="241"/>
      <c r="M26" s="241"/>
      <c r="N26" s="242"/>
      <c r="O26" s="247"/>
      <c r="P26" s="247"/>
      <c r="Q26" s="52"/>
    </row>
    <row r="27" spans="1:17" s="6" customFormat="1" ht="14.25" customHeight="1" x14ac:dyDescent="0.25">
      <c r="A27" s="8"/>
      <c r="B27" s="14"/>
      <c r="C27" s="16"/>
      <c r="D27" s="16"/>
      <c r="E27" s="17"/>
      <c r="F27" s="17"/>
      <c r="G27" s="17"/>
      <c r="H27" s="17"/>
      <c r="I27" s="12"/>
      <c r="J27" s="241"/>
      <c r="K27" s="242"/>
      <c r="L27" s="242"/>
      <c r="M27" s="242"/>
      <c r="N27" s="242"/>
      <c r="O27" s="247"/>
      <c r="P27" s="247"/>
      <c r="Q27" s="52"/>
    </row>
    <row r="28" spans="1:17" s="6" customFormat="1" ht="14.25" customHeight="1" x14ac:dyDescent="0.25">
      <c r="A28" s="8"/>
      <c r="B28" s="14"/>
      <c r="C28" s="16"/>
      <c r="D28" s="16"/>
      <c r="E28" s="17"/>
      <c r="F28" s="17"/>
      <c r="G28" s="17"/>
      <c r="H28" s="17"/>
      <c r="I28" s="12"/>
      <c r="J28" s="241"/>
      <c r="K28" s="247"/>
      <c r="L28" s="247"/>
      <c r="M28" s="247"/>
      <c r="N28" s="247"/>
      <c r="O28" s="247"/>
      <c r="P28" s="247"/>
      <c r="Q28" s="52"/>
    </row>
    <row r="29" spans="1:17" s="6" customFormat="1" ht="14.25" customHeight="1" x14ac:dyDescent="0.25">
      <c r="A29" s="8"/>
      <c r="B29" s="14"/>
      <c r="C29" s="16"/>
      <c r="D29" s="16"/>
      <c r="E29" s="17"/>
      <c r="F29" s="17"/>
      <c r="G29" s="17"/>
      <c r="H29" s="17"/>
      <c r="I29" s="12"/>
      <c r="J29" s="241"/>
      <c r="K29" s="247"/>
      <c r="L29" s="247"/>
      <c r="M29" s="247"/>
      <c r="N29" s="247"/>
      <c r="O29" s="247"/>
      <c r="P29" s="247"/>
      <c r="Q29" s="52"/>
    </row>
    <row r="30" spans="1:17" s="6" customFormat="1" ht="14.25" customHeight="1" x14ac:dyDescent="0.25">
      <c r="A30" s="8"/>
      <c r="B30" s="14"/>
      <c r="C30" s="16"/>
      <c r="D30" s="16"/>
      <c r="E30" s="17"/>
      <c r="F30" s="17"/>
      <c r="G30" s="17"/>
      <c r="H30" s="17"/>
      <c r="I30" s="12"/>
      <c r="J30" s="241"/>
      <c r="K30" s="247"/>
      <c r="L30" s="247"/>
      <c r="M30" s="247"/>
      <c r="N30" s="247"/>
      <c r="O30" s="247"/>
      <c r="P30" s="247"/>
      <c r="Q30" s="52"/>
    </row>
    <row r="31" spans="1:17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J31" s="241"/>
      <c r="K31" s="247"/>
      <c r="L31" s="247"/>
      <c r="M31" s="247"/>
      <c r="N31" s="247"/>
      <c r="O31" s="247"/>
      <c r="P31" s="247"/>
      <c r="Q31" s="52"/>
    </row>
    <row r="32" spans="1:17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241"/>
      <c r="K32" s="247"/>
      <c r="L32" s="247"/>
      <c r="M32" s="247"/>
      <c r="N32" s="247"/>
      <c r="O32" s="247"/>
      <c r="P32" s="247"/>
      <c r="Q32" s="52"/>
    </row>
    <row r="33" spans="1:17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7"/>
      <c r="K33" s="52"/>
      <c r="L33" s="52"/>
      <c r="M33" s="52"/>
      <c r="N33" s="52"/>
      <c r="O33" s="52"/>
      <c r="P33" s="52"/>
      <c r="Q33" s="52"/>
    </row>
    <row r="34" spans="1:17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7"/>
      <c r="K34" s="52"/>
      <c r="L34" s="52"/>
      <c r="M34" s="52"/>
      <c r="N34" s="52"/>
      <c r="O34" s="52"/>
      <c r="P34" s="52"/>
      <c r="Q34" s="52"/>
    </row>
    <row r="35" spans="1:17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7"/>
      <c r="K35" s="52"/>
      <c r="L35" s="52"/>
      <c r="M35" s="52"/>
      <c r="N35" s="52"/>
      <c r="O35" s="52"/>
      <c r="P35" s="52"/>
      <c r="Q35" s="52"/>
    </row>
    <row r="36" spans="1:17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7"/>
      <c r="K36" s="52"/>
      <c r="L36" s="52"/>
      <c r="M36" s="52"/>
      <c r="N36" s="52"/>
      <c r="O36" s="52"/>
      <c r="P36" s="52"/>
      <c r="Q36" s="52"/>
    </row>
    <row r="37" spans="1:17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7"/>
      <c r="K37" s="52"/>
      <c r="L37" s="52"/>
      <c r="M37" s="52"/>
      <c r="N37" s="52"/>
      <c r="O37" s="52"/>
      <c r="P37" s="52"/>
      <c r="Q37" s="52"/>
    </row>
    <row r="38" spans="1:17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7"/>
      <c r="K38" s="52"/>
      <c r="L38" s="52"/>
      <c r="M38" s="52"/>
      <c r="N38" s="52"/>
      <c r="O38" s="52"/>
      <c r="P38" s="52"/>
      <c r="Q38" s="52"/>
    </row>
    <row r="39" spans="1:17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7"/>
      <c r="K39" s="52"/>
      <c r="L39" s="52"/>
      <c r="M39" s="52"/>
      <c r="N39" s="52"/>
      <c r="O39" s="52"/>
      <c r="P39" s="52"/>
      <c r="Q39" s="52"/>
    </row>
    <row r="40" spans="1:17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7"/>
      <c r="K40" s="52"/>
      <c r="L40" s="52"/>
      <c r="M40" s="52"/>
      <c r="N40" s="52"/>
      <c r="O40" s="52"/>
      <c r="P40" s="52"/>
      <c r="Q40" s="52"/>
    </row>
    <row r="41" spans="1:17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J41" s="7"/>
      <c r="K41" s="52"/>
      <c r="L41" s="52"/>
      <c r="M41" s="52"/>
      <c r="N41" s="52"/>
      <c r="O41" s="52"/>
      <c r="P41" s="52"/>
      <c r="Q41" s="52"/>
    </row>
    <row r="42" spans="1:17" ht="15" customHeight="1" x14ac:dyDescent="0.25">
      <c r="A42" s="8"/>
      <c r="B42" s="308" t="s">
        <v>92</v>
      </c>
      <c r="C42" s="308"/>
      <c r="D42" s="308"/>
      <c r="E42" s="308"/>
      <c r="F42" s="308"/>
      <c r="G42" s="308"/>
      <c r="H42" s="308"/>
      <c r="I42" s="12"/>
      <c r="J42" s="10"/>
    </row>
    <row r="43" spans="1:17" ht="13.15" customHeight="1" x14ac:dyDescent="0.25">
      <c r="A43" s="8"/>
      <c r="B43" s="308"/>
      <c r="C43" s="308"/>
      <c r="D43" s="308"/>
      <c r="E43" s="308"/>
      <c r="F43" s="308"/>
      <c r="G43" s="308"/>
      <c r="H43" s="308"/>
      <c r="I43" s="12"/>
      <c r="J43" s="10"/>
    </row>
    <row r="44" spans="1:17" x14ac:dyDescent="0.25">
      <c r="A44" s="21"/>
      <c r="B44" s="135" t="str">
        <f>+'Industria variación anual %'!B42</f>
        <v>Fuente: Dane, MTMR. Diciembre de 2015</v>
      </c>
      <c r="C44" s="23"/>
      <c r="D44" s="23"/>
      <c r="E44" s="23"/>
      <c r="F44" s="23"/>
      <c r="G44" s="23"/>
      <c r="H44" s="23"/>
      <c r="I44" s="24"/>
    </row>
    <row r="47" spans="1:17" x14ac:dyDescent="0.25">
      <c r="B47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B14:H20">
    <sortCondition ref="H14:H20"/>
  </sortState>
  <mergeCells count="6">
    <mergeCell ref="B24:D24"/>
    <mergeCell ref="B42:H43"/>
    <mergeCell ref="B7:H7"/>
    <mergeCell ref="B8:H8"/>
    <mergeCell ref="B23:H23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5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L65"/>
  <sheetViews>
    <sheetView showGridLines="0" zoomScaleNormal="100" zoomScaleSheetLayoutView="100" workbookViewId="0">
      <selection activeCell="W5" sqref="W5"/>
    </sheetView>
  </sheetViews>
  <sheetFormatPr baseColWidth="10" defaultColWidth="10.85546875" defaultRowHeight="15.75" x14ac:dyDescent="0.25"/>
  <cols>
    <col min="1" max="1" width="1.85546875" style="7" customWidth="1"/>
    <col min="2" max="2" width="17.28515625" style="7" customWidth="1"/>
    <col min="3" max="19" width="6.140625" style="7" customWidth="1"/>
    <col min="20" max="20" width="1" style="7" customWidth="1"/>
    <col min="21" max="21" width="10.85546875" style="7"/>
    <col min="22" max="22" width="11.42578125" style="6" customWidth="1"/>
    <col min="23" max="23" width="10.85546875" style="6" customWidth="1"/>
    <col min="24" max="16384" width="10.85546875" style="7"/>
  </cols>
  <sheetData>
    <row r="1" spans="1:3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3"/>
      <c r="S1" s="3"/>
      <c r="T1" s="4"/>
      <c r="U1" s="5"/>
    </row>
    <row r="2" spans="1:3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10"/>
      <c r="N2" s="10"/>
      <c r="O2" s="10"/>
      <c r="P2" s="10"/>
      <c r="Q2" s="10"/>
      <c r="R2" s="10"/>
      <c r="S2" s="10"/>
      <c r="T2" s="11"/>
      <c r="U2" s="5"/>
    </row>
    <row r="3" spans="1:3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10"/>
      <c r="N3" s="10"/>
      <c r="O3" s="10"/>
      <c r="P3" s="10"/>
      <c r="Q3" s="10"/>
      <c r="R3" s="10"/>
      <c r="S3" s="10"/>
      <c r="T3" s="11"/>
      <c r="U3" s="5"/>
    </row>
    <row r="4" spans="1:3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10"/>
      <c r="N4" s="10"/>
      <c r="O4" s="10"/>
      <c r="P4" s="10"/>
      <c r="Q4" s="10"/>
      <c r="R4" s="10"/>
      <c r="S4" s="10"/>
      <c r="T4" s="12"/>
    </row>
    <row r="5" spans="1:3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8" x14ac:dyDescent="0.25">
      <c r="A7" s="8"/>
      <c r="B7" s="127"/>
      <c r="C7" s="283" t="s">
        <v>179</v>
      </c>
      <c r="D7" s="283"/>
      <c r="E7" s="283"/>
      <c r="F7" s="283"/>
      <c r="G7" s="283"/>
      <c r="H7" s="283"/>
      <c r="I7" s="283"/>
      <c r="J7" s="283"/>
      <c r="K7" s="283"/>
      <c r="L7" s="283"/>
      <c r="M7" s="283"/>
      <c r="N7" s="283"/>
      <c r="O7" s="283"/>
      <c r="P7" s="283"/>
      <c r="Q7" s="283"/>
      <c r="R7" s="283"/>
      <c r="S7" s="193"/>
      <c r="T7" s="12"/>
    </row>
    <row r="8" spans="1:38" x14ac:dyDescent="0.25">
      <c r="A8" s="8"/>
      <c r="B8" s="31"/>
      <c r="C8" s="280" t="s">
        <v>189</v>
      </c>
      <c r="D8" s="280"/>
      <c r="E8" s="280"/>
      <c r="F8" s="280"/>
      <c r="G8" s="280"/>
      <c r="H8" s="280"/>
      <c r="I8" s="280"/>
      <c r="J8" s="280"/>
      <c r="K8" s="280"/>
      <c r="L8" s="280"/>
      <c r="M8" s="280"/>
      <c r="N8" s="280"/>
      <c r="O8" s="280"/>
      <c r="P8" s="280"/>
      <c r="Q8" s="280"/>
      <c r="R8" s="280"/>
      <c r="S8" s="192"/>
      <c r="T8" s="12"/>
    </row>
    <row r="9" spans="1:38" x14ac:dyDescent="0.25">
      <c r="A9" s="8"/>
      <c r="B9" s="9"/>
      <c r="C9" s="9"/>
      <c r="D9" s="73"/>
      <c r="E9" s="73"/>
      <c r="F9" s="73"/>
      <c r="G9" s="73"/>
      <c r="H9" s="73"/>
      <c r="I9" s="73"/>
      <c r="J9" s="73"/>
      <c r="K9" s="73"/>
      <c r="L9" s="73"/>
      <c r="M9" s="9"/>
      <c r="N9" s="9"/>
      <c r="O9" s="9"/>
      <c r="P9" s="9"/>
      <c r="Q9" s="9"/>
      <c r="R9" s="9"/>
      <c r="S9" s="9"/>
      <c r="T9" s="12"/>
    </row>
    <row r="10" spans="1:38" ht="15.75" customHeight="1" x14ac:dyDescent="0.25">
      <c r="A10" s="8"/>
      <c r="B10" s="10"/>
      <c r="C10" s="284">
        <v>2011</v>
      </c>
      <c r="D10" s="284"/>
      <c r="E10" s="284">
        <v>2012</v>
      </c>
      <c r="F10" s="284"/>
      <c r="G10" s="284"/>
      <c r="H10" s="284"/>
      <c r="I10" s="284">
        <v>2013</v>
      </c>
      <c r="J10" s="284"/>
      <c r="K10" s="284"/>
      <c r="L10" s="284"/>
      <c r="M10" s="284">
        <v>2014</v>
      </c>
      <c r="N10" s="284"/>
      <c r="O10" s="284"/>
      <c r="P10" s="284"/>
      <c r="Q10" s="284">
        <v>2015</v>
      </c>
      <c r="R10" s="284"/>
      <c r="S10" s="284"/>
      <c r="T10" s="12"/>
    </row>
    <row r="11" spans="1:38" ht="15.75" customHeight="1" x14ac:dyDescent="0.25">
      <c r="A11" s="8"/>
      <c r="B11" s="10"/>
      <c r="C11" s="69" t="s">
        <v>39</v>
      </c>
      <c r="D11" s="69" t="s">
        <v>40</v>
      </c>
      <c r="E11" s="69" t="s">
        <v>37</v>
      </c>
      <c r="F11" s="69" t="s">
        <v>38</v>
      </c>
      <c r="G11" s="69" t="s">
        <v>39</v>
      </c>
      <c r="H11" s="69" t="s">
        <v>40</v>
      </c>
      <c r="I11" s="69" t="s">
        <v>37</v>
      </c>
      <c r="J11" s="69" t="s">
        <v>38</v>
      </c>
      <c r="K11" s="69" t="s">
        <v>39</v>
      </c>
      <c r="L11" s="69" t="s">
        <v>40</v>
      </c>
      <c r="M11" s="69" t="s">
        <v>37</v>
      </c>
      <c r="N11" s="69" t="s">
        <v>38</v>
      </c>
      <c r="O11" s="69" t="s">
        <v>39</v>
      </c>
      <c r="P11" s="69" t="s">
        <v>40</v>
      </c>
      <c r="Q11" s="69" t="s">
        <v>37</v>
      </c>
      <c r="R11" s="69" t="s">
        <v>38</v>
      </c>
      <c r="S11" s="69" t="s">
        <v>39</v>
      </c>
      <c r="T11" s="12"/>
      <c r="V11" s="141"/>
      <c r="W11" s="141"/>
      <c r="X11" s="141"/>
      <c r="Y11" s="141"/>
      <c r="Z11" s="141"/>
      <c r="AA11" s="141"/>
      <c r="AB11" s="141"/>
      <c r="AC11" s="141"/>
      <c r="AD11" s="141"/>
      <c r="AE11" s="141"/>
      <c r="AF11" s="141"/>
      <c r="AG11" s="121"/>
      <c r="AH11" s="121"/>
      <c r="AI11" s="121"/>
      <c r="AJ11" s="121"/>
      <c r="AK11" s="121"/>
      <c r="AL11" s="121"/>
    </row>
    <row r="12" spans="1:38" ht="12" customHeight="1" x14ac:dyDescent="0.25">
      <c r="A12" s="8"/>
      <c r="B12" s="10"/>
      <c r="C12" s="10"/>
      <c r="D12" s="73"/>
      <c r="E12" s="73"/>
      <c r="F12" s="73"/>
      <c r="G12" s="73"/>
      <c r="H12" s="73"/>
      <c r="I12" s="73"/>
      <c r="J12" s="73"/>
      <c r="K12" s="73"/>
      <c r="L12" s="73"/>
      <c r="M12" s="73"/>
      <c r="N12" s="80"/>
      <c r="O12" s="104"/>
      <c r="P12" s="110"/>
      <c r="Q12" s="107"/>
      <c r="R12" s="119"/>
      <c r="S12" s="192"/>
      <c r="T12" s="12"/>
    </row>
    <row r="13" spans="1:38" x14ac:dyDescent="0.25">
      <c r="A13" s="8"/>
      <c r="B13" s="14" t="s">
        <v>49</v>
      </c>
      <c r="C13" s="132">
        <v>5.1431990873561695</v>
      </c>
      <c r="D13" s="132">
        <v>4.9166242053166966</v>
      </c>
      <c r="E13" s="132">
        <v>3.6825042592128323</v>
      </c>
      <c r="F13" s="132">
        <v>2.8474545674702676</v>
      </c>
      <c r="G13" s="132">
        <v>1.1708783414292447</v>
      </c>
      <c r="H13" s="132">
        <v>-0.34153408861931289</v>
      </c>
      <c r="I13" s="132">
        <v>-2.0495084375514336</v>
      </c>
      <c r="J13" s="132">
        <v>-1.9884969341606762</v>
      </c>
      <c r="K13" s="132">
        <v>-2.0984727334185478</v>
      </c>
      <c r="L13" s="132">
        <v>-1.3078923766085593</v>
      </c>
      <c r="M13" s="132">
        <v>1.2605964316862015</v>
      </c>
      <c r="N13" s="132">
        <v>1.0870718666078101</v>
      </c>
      <c r="O13" s="132">
        <v>1.6839984429654256</v>
      </c>
      <c r="P13" s="132">
        <v>1.5287240255648296</v>
      </c>
      <c r="Q13" s="132">
        <v>0.17383417461804535</v>
      </c>
      <c r="R13" s="132">
        <v>4.9693545367882931E-2</v>
      </c>
      <c r="S13" s="198">
        <v>0.14741124434699987</v>
      </c>
      <c r="T13" s="12"/>
      <c r="V13" s="141"/>
    </row>
    <row r="14" spans="1:38" x14ac:dyDescent="0.25">
      <c r="A14" s="8"/>
      <c r="B14" s="10" t="s">
        <v>10</v>
      </c>
      <c r="C14" s="84">
        <v>6.5424525906644604</v>
      </c>
      <c r="D14" s="84">
        <v>8.5236099230678199</v>
      </c>
      <c r="E14" s="84">
        <v>7.0879885878136983</v>
      </c>
      <c r="F14" s="84">
        <v>3.1537033231815226</v>
      </c>
      <c r="G14" s="84">
        <v>2.6258431283170625</v>
      </c>
      <c r="H14" s="84">
        <v>1.2358998153325418</v>
      </c>
      <c r="I14" s="84">
        <v>0.80693808566290048</v>
      </c>
      <c r="J14" s="84">
        <v>2.4504924783961712</v>
      </c>
      <c r="K14" s="84">
        <v>2.6286490998708834</v>
      </c>
      <c r="L14" s="84">
        <v>2.6618241613628246</v>
      </c>
      <c r="M14" s="84">
        <v>3.5273264491036516</v>
      </c>
      <c r="N14" s="84">
        <v>3.0365283081622119</v>
      </c>
      <c r="O14" s="84">
        <v>2.5763299994303601</v>
      </c>
      <c r="P14" s="84">
        <v>3.0228127968304097</v>
      </c>
      <c r="Q14" s="84">
        <v>3.3574157656516057</v>
      </c>
      <c r="R14" s="84">
        <v>3.2601399229991612</v>
      </c>
      <c r="S14" s="198">
        <v>3.2105198070434771</v>
      </c>
      <c r="T14" s="12"/>
      <c r="V14" s="141"/>
    </row>
    <row r="15" spans="1:38" x14ac:dyDescent="0.25">
      <c r="A15" s="8"/>
      <c r="B15" s="14" t="s">
        <v>9</v>
      </c>
      <c r="C15" s="83">
        <v>3.3584249615806527</v>
      </c>
      <c r="D15" s="83">
        <v>3.3294667598840562</v>
      </c>
      <c r="E15" s="83">
        <v>2.046195790447868</v>
      </c>
      <c r="F15" s="83">
        <v>1.8118597851896681</v>
      </c>
      <c r="G15" s="83">
        <v>-1.6962875127530452</v>
      </c>
      <c r="H15" s="83">
        <v>-3.259539309267609</v>
      </c>
      <c r="I15" s="83">
        <v>-4.5606894752324507</v>
      </c>
      <c r="J15" s="83">
        <v>-4.6141882008338939</v>
      </c>
      <c r="K15" s="83">
        <v>-2.8193216114522528</v>
      </c>
      <c r="L15" s="83">
        <v>-3.6221360473910664</v>
      </c>
      <c r="M15" s="83">
        <v>-1.1774759173108009</v>
      </c>
      <c r="N15" s="83">
        <v>-1.1290127589527685</v>
      </c>
      <c r="O15" s="83">
        <v>-1.9041349098158236</v>
      </c>
      <c r="P15" s="83">
        <v>6.352021307868938E-2</v>
      </c>
      <c r="Q15" s="83">
        <v>-1.784175732761156</v>
      </c>
      <c r="R15" s="83">
        <v>-2.223124258185976</v>
      </c>
      <c r="S15" s="198">
        <v>-2.4186706679081595</v>
      </c>
      <c r="T15" s="12"/>
      <c r="V15" s="141"/>
    </row>
    <row r="16" spans="1:38" x14ac:dyDescent="0.25">
      <c r="A16" s="8"/>
      <c r="B16" s="10" t="s">
        <v>8</v>
      </c>
      <c r="C16" s="84">
        <v>3.3203287398499315</v>
      </c>
      <c r="D16" s="84">
        <v>4.8432964563611458</v>
      </c>
      <c r="E16" s="84">
        <v>5.4001888986587643</v>
      </c>
      <c r="F16" s="84">
        <v>4.5774127910986229</v>
      </c>
      <c r="G16" s="84">
        <v>3.104987617500865</v>
      </c>
      <c r="H16" s="84">
        <v>1.622163770087437</v>
      </c>
      <c r="I16" s="84">
        <v>-1.722744774657059</v>
      </c>
      <c r="J16" s="84">
        <v>-1.1812214665661402</v>
      </c>
      <c r="K16" s="84">
        <v>-2.5600616092980033E-2</v>
      </c>
      <c r="L16" s="84">
        <v>-0.35295088972093769</v>
      </c>
      <c r="M16" s="84">
        <v>3.4817191988803842</v>
      </c>
      <c r="N16" s="84">
        <v>2.1633268940403738</v>
      </c>
      <c r="O16" s="84">
        <v>0.66235687204936333</v>
      </c>
      <c r="P16" s="84">
        <v>1.2121373762142618</v>
      </c>
      <c r="Q16" s="84">
        <v>-1.1423342203031872E-2</v>
      </c>
      <c r="R16" s="84">
        <v>0.92245031710740388</v>
      </c>
      <c r="S16" s="198">
        <v>1.8557361107305548</v>
      </c>
      <c r="T16" s="12"/>
      <c r="V16" s="141"/>
    </row>
    <row r="17" spans="1:28" x14ac:dyDescent="0.25">
      <c r="A17" s="8"/>
      <c r="B17" s="10" t="s">
        <v>16</v>
      </c>
      <c r="C17" s="84">
        <v>0.46724818777750254</v>
      </c>
      <c r="D17" s="84">
        <v>3.5438347054086661</v>
      </c>
      <c r="E17" s="84">
        <v>6.141108456526867</v>
      </c>
      <c r="F17" s="84">
        <v>7.3612340472701154</v>
      </c>
      <c r="G17" s="84">
        <v>5.8177769402725676</v>
      </c>
      <c r="H17" s="84">
        <v>2.1750921099289222</v>
      </c>
      <c r="I17" s="84">
        <v>-0.62829660233238993</v>
      </c>
      <c r="J17" s="84">
        <v>0.30665802028222444</v>
      </c>
      <c r="K17" s="84">
        <v>2.6927708095774383</v>
      </c>
      <c r="L17" s="84">
        <v>6.7420077412486457</v>
      </c>
      <c r="M17" s="84">
        <v>10.140966056143785</v>
      </c>
      <c r="N17" s="84">
        <v>8.2214724101191692</v>
      </c>
      <c r="O17" s="84">
        <v>6.1997839113276942</v>
      </c>
      <c r="P17" s="84">
        <v>2.5107267633909691</v>
      </c>
      <c r="Q17" s="84">
        <v>0.83030885493267093</v>
      </c>
      <c r="R17" s="84">
        <v>1.4792673077507867</v>
      </c>
      <c r="S17" s="198">
        <v>1.545681840172497</v>
      </c>
      <c r="T17" s="12"/>
      <c r="V17" s="141"/>
    </row>
    <row r="18" spans="1:28" x14ac:dyDescent="0.25">
      <c r="A18" s="8"/>
      <c r="B18" s="10" t="s">
        <v>42</v>
      </c>
      <c r="C18" s="84">
        <v>10.364806565378903</v>
      </c>
      <c r="D18" s="84">
        <v>7.9574881711785839</v>
      </c>
      <c r="E18" s="84">
        <v>5.3956704637164288</v>
      </c>
      <c r="F18" s="84">
        <v>4.4388022207497047</v>
      </c>
      <c r="G18" s="84">
        <v>4.7792582430318475</v>
      </c>
      <c r="H18" s="84">
        <v>7.4528067608822912</v>
      </c>
      <c r="I18" s="84">
        <v>6.6423767959798763</v>
      </c>
      <c r="J18" s="84">
        <v>6.7315379599591108</v>
      </c>
      <c r="K18" s="84">
        <v>2.5130255232781007</v>
      </c>
      <c r="L18" s="84">
        <v>-1.9211502028604999</v>
      </c>
      <c r="M18" s="84">
        <v>-1.5311222561920856</v>
      </c>
      <c r="N18" s="84">
        <v>-3.1361323805446872</v>
      </c>
      <c r="O18" s="84">
        <v>0.27033566507808082</v>
      </c>
      <c r="P18" s="84">
        <v>2.5122008432516552</v>
      </c>
      <c r="Q18" s="84">
        <v>2.61348677510016</v>
      </c>
      <c r="R18" s="84">
        <v>3.3757606829734499</v>
      </c>
      <c r="S18" s="198">
        <v>1.8656298197029297</v>
      </c>
      <c r="T18" s="12"/>
      <c r="V18" s="141"/>
    </row>
    <row r="19" spans="1:28" x14ac:dyDescent="0.25">
      <c r="A19" s="8"/>
      <c r="B19" s="10" t="s">
        <v>17</v>
      </c>
      <c r="C19" s="84">
        <v>6.3142184891100683</v>
      </c>
      <c r="D19" s="84">
        <v>5.8432214153990358</v>
      </c>
      <c r="E19" s="84">
        <v>4.8090387798805923</v>
      </c>
      <c r="F19" s="84">
        <v>4.0009125803320833</v>
      </c>
      <c r="G19" s="84">
        <v>2.3433798444637999</v>
      </c>
      <c r="H19" s="84">
        <v>1.3527361279560113</v>
      </c>
      <c r="I19" s="84">
        <v>-2.5839674989164174</v>
      </c>
      <c r="J19" s="84">
        <v>-0.79424181624833112</v>
      </c>
      <c r="K19" s="84">
        <v>-0.61999130359876586</v>
      </c>
      <c r="L19" s="84">
        <v>1.4662444143893394</v>
      </c>
      <c r="M19" s="84">
        <v>6.5171213310819542</v>
      </c>
      <c r="N19" s="84">
        <v>4.3736264030117766</v>
      </c>
      <c r="O19" s="84">
        <v>5.4204419524410241</v>
      </c>
      <c r="P19" s="84">
        <v>3.1645345851758933</v>
      </c>
      <c r="Q19" s="84">
        <v>0.84211074770148553</v>
      </c>
      <c r="R19" s="84">
        <v>0.22878737120364256</v>
      </c>
      <c r="S19" s="271">
        <v>-0.46043882222139842</v>
      </c>
      <c r="T19" s="12"/>
      <c r="V19" s="141"/>
    </row>
    <row r="20" spans="1:28" s="6" customFormat="1" ht="14.25" customHeight="1" x14ac:dyDescent="0.25">
      <c r="A20" s="8"/>
      <c r="B20" s="14"/>
      <c r="C20" s="14"/>
      <c r="D20" s="16"/>
      <c r="E20" s="16"/>
      <c r="F20" s="16"/>
      <c r="G20" s="16"/>
      <c r="H20" s="16"/>
      <c r="I20" s="16"/>
      <c r="J20" s="16"/>
      <c r="K20" s="16"/>
      <c r="L20" s="16"/>
      <c r="M20" s="17"/>
      <c r="N20" s="17"/>
      <c r="O20" s="17"/>
      <c r="P20" s="17"/>
      <c r="Q20" s="17"/>
      <c r="R20" s="17"/>
      <c r="S20" s="17"/>
      <c r="T20" s="12"/>
      <c r="U20" s="7"/>
      <c r="V20" s="141"/>
    </row>
    <row r="21" spans="1:28" s="6" customFormat="1" ht="14.25" customHeight="1" x14ac:dyDescent="0.25">
      <c r="A21" s="8"/>
      <c r="B21" s="14"/>
      <c r="C21" s="14"/>
      <c r="D21" s="16"/>
      <c r="E21" s="16"/>
      <c r="G21" s="106"/>
      <c r="H21" s="16"/>
      <c r="I21" s="149" t="s">
        <v>175</v>
      </c>
      <c r="J21" s="16"/>
      <c r="K21" s="16"/>
      <c r="L21" s="16"/>
      <c r="M21" s="17"/>
      <c r="N21" s="17"/>
      <c r="O21" s="17"/>
      <c r="P21" s="17"/>
      <c r="Q21" s="17"/>
      <c r="R21" s="17"/>
      <c r="S21" s="17"/>
      <c r="T21" s="12"/>
      <c r="U21" s="7"/>
      <c r="V21" s="141"/>
      <c r="W21" s="15"/>
      <c r="X21" s="51"/>
      <c r="Y21" s="51"/>
      <c r="Z21" s="51"/>
      <c r="AA21" s="51"/>
      <c r="AB21" s="51"/>
    </row>
    <row r="22" spans="1:28" s="6" customFormat="1" ht="14.25" customHeight="1" x14ac:dyDescent="0.25">
      <c r="A22" s="8"/>
      <c r="B22" s="14"/>
      <c r="C22" s="14"/>
      <c r="D22" s="16"/>
      <c r="E22" s="16"/>
      <c r="G22" s="106"/>
      <c r="H22" s="16"/>
      <c r="I22" s="149" t="s">
        <v>244</v>
      </c>
      <c r="J22" s="16"/>
      <c r="K22" s="16"/>
      <c r="L22" s="16"/>
      <c r="M22" s="17"/>
      <c r="N22" s="17"/>
      <c r="O22" s="17"/>
      <c r="P22" s="17"/>
      <c r="Q22" s="17"/>
      <c r="R22" s="17"/>
      <c r="S22" s="17"/>
      <c r="T22" s="12"/>
      <c r="U22" s="7"/>
      <c r="V22" s="141"/>
      <c r="W22" s="15"/>
      <c r="X22" s="51"/>
      <c r="Y22" s="51"/>
      <c r="Z22" s="51"/>
      <c r="AA22" s="51"/>
      <c r="AB22" s="51"/>
    </row>
    <row r="23" spans="1:28" s="6" customFormat="1" ht="14.25" customHeight="1" x14ac:dyDescent="0.25">
      <c r="A23" s="8"/>
      <c r="B23" s="14"/>
      <c r="C23" s="14"/>
      <c r="D23" s="16"/>
      <c r="E23" s="16"/>
      <c r="G23" s="16"/>
      <c r="H23" s="16"/>
      <c r="I23" s="149" t="s">
        <v>193</v>
      </c>
      <c r="J23" s="16"/>
      <c r="K23" s="16"/>
      <c r="L23" s="16"/>
      <c r="M23" s="17"/>
      <c r="N23" s="17"/>
      <c r="O23" s="17"/>
      <c r="P23" s="17"/>
      <c r="Q23" s="17"/>
      <c r="R23" s="17"/>
      <c r="S23" s="17"/>
      <c r="T23" s="12"/>
      <c r="U23" s="7"/>
      <c r="V23" s="141"/>
      <c r="W23" s="51"/>
      <c r="X23" s="51"/>
      <c r="Y23" s="51"/>
      <c r="Z23" s="51"/>
      <c r="AA23" s="51"/>
      <c r="AB23" s="51"/>
    </row>
    <row r="24" spans="1:28" s="6" customFormat="1" ht="14.25" customHeight="1" x14ac:dyDescent="0.25">
      <c r="A24" s="8"/>
      <c r="B24" s="14"/>
      <c r="C24" s="14"/>
      <c r="D24" s="16"/>
      <c r="E24" s="16"/>
      <c r="F24" s="16"/>
      <c r="G24" s="16"/>
      <c r="H24" s="16"/>
      <c r="I24" s="16"/>
      <c r="J24" s="16"/>
      <c r="K24" s="16"/>
      <c r="L24" s="16"/>
      <c r="M24" s="17"/>
      <c r="N24" s="17"/>
      <c r="O24" s="17"/>
      <c r="P24" s="17"/>
      <c r="Q24" s="17"/>
      <c r="R24" s="17"/>
      <c r="S24" s="17"/>
      <c r="T24" s="12"/>
      <c r="U24" s="7"/>
      <c r="V24" s="121"/>
      <c r="W24" s="52"/>
      <c r="X24" s="52"/>
      <c r="Y24" s="52"/>
      <c r="Z24" s="52"/>
      <c r="AA24" s="52"/>
      <c r="AB24" s="52"/>
    </row>
    <row r="25" spans="1:28" s="6" customFormat="1" ht="14.25" customHeight="1" x14ac:dyDescent="0.25">
      <c r="A25" s="8"/>
      <c r="B25" s="14"/>
      <c r="C25" s="14"/>
      <c r="D25" s="16"/>
      <c r="E25" s="16"/>
      <c r="F25" s="16"/>
      <c r="G25" s="16"/>
      <c r="H25" s="16"/>
      <c r="I25" s="16"/>
      <c r="J25" s="16"/>
      <c r="K25" s="16"/>
      <c r="L25" s="16"/>
      <c r="M25" s="17"/>
      <c r="N25" s="17"/>
      <c r="O25" s="17"/>
      <c r="P25" s="17"/>
      <c r="Q25" s="17"/>
      <c r="R25" s="17"/>
      <c r="S25" s="17"/>
      <c r="T25" s="12"/>
      <c r="U25" s="7"/>
      <c r="V25" s="121"/>
      <c r="W25" s="52"/>
      <c r="X25" s="52"/>
      <c r="Y25" s="52"/>
      <c r="Z25" s="52"/>
      <c r="AA25" s="52"/>
      <c r="AB25" s="52"/>
    </row>
    <row r="26" spans="1:28" s="6" customFormat="1" ht="14.25" customHeight="1" x14ac:dyDescent="0.25">
      <c r="A26" s="8"/>
      <c r="B26" s="14"/>
      <c r="C26" s="14"/>
      <c r="D26" s="16"/>
      <c r="E26" s="16"/>
      <c r="F26" s="16"/>
      <c r="G26" s="16"/>
      <c r="H26" s="16"/>
      <c r="I26" s="16"/>
      <c r="J26" s="16"/>
      <c r="K26" s="16"/>
      <c r="L26" s="16"/>
      <c r="M26" s="17"/>
      <c r="N26" s="17"/>
      <c r="O26" s="17"/>
      <c r="P26" s="17"/>
      <c r="Q26" s="17"/>
      <c r="R26" s="17"/>
      <c r="S26" s="17"/>
      <c r="T26" s="12"/>
      <c r="U26" s="7"/>
      <c r="V26" s="121"/>
      <c r="W26" s="52"/>
      <c r="X26" s="52"/>
      <c r="Y26" s="52"/>
      <c r="Z26" s="52"/>
      <c r="AA26" s="52"/>
      <c r="AB26" s="52"/>
    </row>
    <row r="27" spans="1:28" s="6" customFormat="1" ht="14.25" customHeight="1" x14ac:dyDescent="0.25">
      <c r="A27" s="8"/>
      <c r="B27" s="14"/>
      <c r="C27" s="14"/>
      <c r="D27" s="16"/>
      <c r="E27" s="16"/>
      <c r="F27" s="16"/>
      <c r="G27" s="16"/>
      <c r="H27" s="16"/>
      <c r="I27" s="16"/>
      <c r="J27" s="16"/>
      <c r="K27" s="16"/>
      <c r="L27" s="16"/>
      <c r="M27" s="17"/>
      <c r="N27" s="17"/>
      <c r="O27" s="17"/>
      <c r="P27" s="17"/>
      <c r="Q27" s="17"/>
      <c r="R27" s="17"/>
      <c r="S27" s="17"/>
      <c r="T27" s="12"/>
      <c r="U27" s="7"/>
      <c r="V27" s="121"/>
      <c r="W27" s="52"/>
      <c r="X27" s="52"/>
      <c r="Y27" s="52"/>
      <c r="Z27" s="52"/>
      <c r="AA27" s="52"/>
      <c r="AB27" s="52"/>
    </row>
    <row r="28" spans="1:28" s="6" customFormat="1" ht="14.25" customHeight="1" x14ac:dyDescent="0.25">
      <c r="A28" s="8"/>
      <c r="B28" s="14"/>
      <c r="C28" s="14"/>
      <c r="D28" s="16"/>
      <c r="E28" s="16"/>
      <c r="F28" s="16"/>
      <c r="G28" s="16"/>
      <c r="H28" s="16"/>
      <c r="I28" s="16"/>
      <c r="J28" s="16"/>
      <c r="K28" s="16"/>
      <c r="L28" s="16"/>
      <c r="M28" s="17"/>
      <c r="N28" s="17"/>
      <c r="O28" s="17"/>
      <c r="P28" s="17"/>
      <c r="Q28" s="17"/>
      <c r="R28" s="17"/>
      <c r="S28" s="17"/>
      <c r="T28" s="12"/>
      <c r="U28" s="7"/>
      <c r="V28" s="121"/>
      <c r="W28" s="52"/>
      <c r="X28" s="52"/>
      <c r="Y28" s="52"/>
      <c r="Z28" s="52"/>
      <c r="AA28" s="52"/>
      <c r="AB28" s="52"/>
    </row>
    <row r="29" spans="1:28" s="6" customFormat="1" ht="14.25" customHeight="1" x14ac:dyDescent="0.25">
      <c r="A29" s="8"/>
      <c r="B29" s="14"/>
      <c r="C29" s="14"/>
      <c r="D29" s="16"/>
      <c r="E29" s="16"/>
      <c r="F29" s="16"/>
      <c r="G29" s="16"/>
      <c r="H29" s="16"/>
      <c r="I29" s="16"/>
      <c r="J29" s="16"/>
      <c r="K29" s="16"/>
      <c r="L29" s="16"/>
      <c r="M29" s="17"/>
      <c r="N29" s="17"/>
      <c r="O29" s="17"/>
      <c r="P29" s="17"/>
      <c r="Q29" s="17"/>
      <c r="R29" s="17"/>
      <c r="S29" s="17"/>
      <c r="T29" s="12"/>
      <c r="U29" s="7"/>
      <c r="V29" s="121"/>
      <c r="W29" s="52"/>
      <c r="X29" s="52"/>
      <c r="Y29" s="52"/>
      <c r="Z29" s="52"/>
      <c r="AA29" s="52"/>
      <c r="AB29" s="52"/>
    </row>
    <row r="30" spans="1:28" s="6" customFormat="1" ht="14.25" customHeight="1" x14ac:dyDescent="0.25">
      <c r="A30" s="8"/>
      <c r="B30" s="14"/>
      <c r="C30" s="14"/>
      <c r="D30" s="16"/>
      <c r="E30" s="16"/>
      <c r="F30" s="16"/>
      <c r="G30" s="16"/>
      <c r="H30" s="16"/>
      <c r="I30" s="16"/>
      <c r="J30" s="16"/>
      <c r="K30" s="16"/>
      <c r="L30" s="16"/>
      <c r="M30" s="17"/>
      <c r="N30" s="17"/>
      <c r="O30" s="17"/>
      <c r="P30" s="17"/>
      <c r="Q30" s="17"/>
      <c r="R30" s="17"/>
      <c r="S30" s="17"/>
      <c r="T30" s="12"/>
      <c r="U30" s="7"/>
      <c r="V30" s="52"/>
      <c r="W30" s="52"/>
      <c r="X30" s="52"/>
      <c r="Y30" s="52"/>
      <c r="Z30" s="52"/>
      <c r="AA30" s="52"/>
      <c r="AB30" s="52"/>
    </row>
    <row r="31" spans="1:28" s="6" customFormat="1" ht="14.25" customHeight="1" x14ac:dyDescent="0.25">
      <c r="A31" s="8"/>
      <c r="B31" s="14"/>
      <c r="C31" s="14"/>
      <c r="D31" s="16"/>
      <c r="E31" s="16"/>
      <c r="F31" s="16"/>
      <c r="G31" s="16"/>
      <c r="H31" s="16"/>
      <c r="I31" s="16"/>
      <c r="J31" s="16"/>
      <c r="K31" s="16"/>
      <c r="L31" s="16"/>
      <c r="M31" s="17"/>
      <c r="N31" s="17"/>
      <c r="O31" s="17"/>
      <c r="P31" s="17"/>
      <c r="Q31" s="17"/>
      <c r="R31" s="17"/>
      <c r="S31" s="17"/>
      <c r="T31" s="12"/>
      <c r="U31" s="7"/>
      <c r="V31" s="52"/>
      <c r="W31" s="52"/>
      <c r="X31" s="52"/>
      <c r="Y31" s="52"/>
      <c r="Z31" s="52"/>
      <c r="AA31" s="52"/>
      <c r="AB31" s="52"/>
    </row>
    <row r="32" spans="1:28" s="6" customFormat="1" ht="14.25" customHeight="1" x14ac:dyDescent="0.25">
      <c r="A32" s="8"/>
      <c r="B32" s="14"/>
      <c r="C32" s="14"/>
      <c r="D32" s="16"/>
      <c r="E32" s="16"/>
      <c r="F32" s="16"/>
      <c r="G32" s="16"/>
      <c r="H32" s="16"/>
      <c r="I32" s="16"/>
      <c r="J32" s="16"/>
      <c r="K32" s="16"/>
      <c r="L32" s="16"/>
      <c r="M32" s="17"/>
      <c r="N32" s="17"/>
      <c r="O32" s="17"/>
      <c r="P32" s="17"/>
      <c r="Q32" s="17"/>
      <c r="R32" s="17"/>
      <c r="S32" s="17"/>
      <c r="T32" s="12"/>
      <c r="U32" s="7"/>
      <c r="V32" s="52"/>
      <c r="W32" s="52"/>
      <c r="X32" s="52"/>
      <c r="Y32" s="52"/>
      <c r="Z32" s="52"/>
      <c r="AA32" s="52"/>
      <c r="AB32" s="52"/>
    </row>
    <row r="33" spans="1:28" s="6" customFormat="1" ht="14.25" customHeight="1" x14ac:dyDescent="0.25">
      <c r="A33" s="8"/>
      <c r="B33" s="14"/>
      <c r="C33" s="14"/>
      <c r="D33" s="16"/>
      <c r="E33" s="16"/>
      <c r="F33" s="16"/>
      <c r="G33" s="16"/>
      <c r="H33" s="16"/>
      <c r="I33" s="16"/>
      <c r="J33" s="16"/>
      <c r="K33" s="16"/>
      <c r="L33" s="16"/>
      <c r="M33" s="17"/>
      <c r="N33" s="17"/>
      <c r="O33" s="17"/>
      <c r="P33" s="17"/>
      <c r="Q33" s="17"/>
      <c r="R33" s="17"/>
      <c r="S33" s="17"/>
      <c r="T33" s="12"/>
      <c r="U33" s="7"/>
      <c r="V33" s="52"/>
      <c r="W33" s="52"/>
      <c r="X33" s="52"/>
      <c r="Y33" s="52"/>
      <c r="Z33" s="52"/>
      <c r="AA33" s="52"/>
      <c r="AB33" s="52"/>
    </row>
    <row r="34" spans="1:28" s="6" customFormat="1" ht="14.25" customHeight="1" x14ac:dyDescent="0.25">
      <c r="A34" s="8"/>
      <c r="B34" s="14"/>
      <c r="C34" s="14"/>
      <c r="D34" s="16"/>
      <c r="E34" s="16"/>
      <c r="F34" s="16"/>
      <c r="G34" s="16"/>
      <c r="H34" s="16"/>
      <c r="I34" s="16"/>
      <c r="J34" s="16"/>
      <c r="K34" s="16"/>
      <c r="L34" s="16"/>
      <c r="M34" s="17"/>
      <c r="N34" s="17"/>
      <c r="O34" s="17"/>
      <c r="P34" s="17"/>
      <c r="Q34" s="17"/>
      <c r="R34" s="17"/>
      <c r="S34" s="17"/>
      <c r="T34" s="12"/>
      <c r="U34" s="7"/>
      <c r="V34" s="52"/>
      <c r="W34" s="52"/>
      <c r="X34" s="52"/>
      <c r="Y34" s="52"/>
      <c r="Z34" s="52"/>
      <c r="AA34" s="52"/>
      <c r="AB34" s="52"/>
    </row>
    <row r="35" spans="1:28" s="6" customFormat="1" ht="14.25" customHeight="1" x14ac:dyDescent="0.25">
      <c r="A35" s="8"/>
      <c r="B35" s="14"/>
      <c r="C35" s="14"/>
      <c r="D35" s="16"/>
      <c r="E35" s="16"/>
      <c r="F35" s="16"/>
      <c r="G35" s="16"/>
      <c r="H35" s="16"/>
      <c r="I35" s="16"/>
      <c r="J35" s="16"/>
      <c r="K35" s="16"/>
      <c r="L35" s="16"/>
      <c r="M35" s="17"/>
      <c r="N35" s="17"/>
      <c r="O35" s="17"/>
      <c r="P35" s="17"/>
      <c r="Q35" s="17"/>
      <c r="R35" s="17"/>
      <c r="S35" s="17"/>
      <c r="T35" s="12"/>
      <c r="U35" s="7"/>
      <c r="V35" s="52"/>
      <c r="W35" s="52"/>
      <c r="X35" s="52"/>
      <c r="Y35" s="52"/>
      <c r="Z35" s="52"/>
      <c r="AA35" s="52"/>
      <c r="AB35" s="52"/>
    </row>
    <row r="36" spans="1:28" s="6" customFormat="1" x14ac:dyDescent="0.25">
      <c r="A36" s="8"/>
      <c r="B36" s="10"/>
      <c r="C36" s="10"/>
      <c r="D36" s="16"/>
      <c r="E36" s="16"/>
      <c r="F36" s="16"/>
      <c r="G36" s="16"/>
      <c r="H36" s="16"/>
      <c r="I36" s="16"/>
      <c r="J36" s="16"/>
      <c r="K36" s="16"/>
      <c r="L36" s="16"/>
      <c r="M36" s="19"/>
      <c r="N36" s="19"/>
      <c r="O36" s="19"/>
      <c r="P36" s="19"/>
      <c r="Q36" s="19"/>
      <c r="R36" s="19"/>
      <c r="S36" s="19"/>
      <c r="T36" s="12"/>
      <c r="U36" s="7"/>
      <c r="V36" s="52"/>
      <c r="W36" s="52"/>
      <c r="X36" s="52"/>
      <c r="Y36" s="52"/>
      <c r="Z36" s="52"/>
      <c r="AA36" s="52"/>
      <c r="AB36" s="52"/>
    </row>
    <row r="37" spans="1:28" s="6" customFormat="1" x14ac:dyDescent="0.25">
      <c r="A37" s="8"/>
      <c r="B37" s="10"/>
      <c r="C37" s="10"/>
      <c r="D37" s="16"/>
      <c r="E37" s="16"/>
      <c r="F37" s="16"/>
      <c r="G37" s="16"/>
      <c r="H37" s="16"/>
      <c r="I37" s="16"/>
      <c r="J37" s="16"/>
      <c r="K37" s="16"/>
      <c r="L37" s="16"/>
      <c r="M37" s="19"/>
      <c r="N37" s="19"/>
      <c r="O37" s="19"/>
      <c r="P37" s="19"/>
      <c r="Q37" s="19"/>
      <c r="R37" s="19"/>
      <c r="S37" s="19"/>
      <c r="T37" s="12"/>
      <c r="U37" s="7"/>
      <c r="V37" s="52"/>
      <c r="W37" s="52"/>
      <c r="X37" s="52"/>
      <c r="Y37" s="52"/>
      <c r="Z37" s="52"/>
      <c r="AA37" s="52"/>
      <c r="AB37" s="52"/>
    </row>
    <row r="38" spans="1:28" s="6" customFormat="1" x14ac:dyDescent="0.25">
      <c r="A38" s="8"/>
      <c r="B38" s="10"/>
      <c r="C38" s="10"/>
      <c r="D38" s="16"/>
      <c r="E38" s="16"/>
      <c r="F38" s="16"/>
      <c r="G38" s="16"/>
      <c r="H38" s="16"/>
      <c r="I38" s="16"/>
      <c r="J38" s="16"/>
      <c r="K38" s="16"/>
      <c r="L38" s="16"/>
      <c r="M38" s="19"/>
      <c r="N38" s="19"/>
      <c r="O38" s="19"/>
      <c r="P38" s="19"/>
      <c r="Q38" s="19"/>
      <c r="R38" s="19"/>
      <c r="S38" s="19"/>
      <c r="T38" s="12"/>
      <c r="U38" s="7"/>
      <c r="V38" s="52"/>
      <c r="W38" s="52"/>
      <c r="X38" s="52"/>
      <c r="Y38" s="52"/>
      <c r="Z38" s="52"/>
      <c r="AA38" s="52"/>
      <c r="AB38" s="52"/>
    </row>
    <row r="39" spans="1:28" x14ac:dyDescent="0.25">
      <c r="A39" s="21"/>
      <c r="B39" s="22"/>
      <c r="C39" s="22"/>
      <c r="D39" s="114" t="str">
        <f>+'Industria variación anual %'!B42</f>
        <v>Fuente: Dane, MTMR. Diciembre de 2015</v>
      </c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3"/>
      <c r="R39" s="23"/>
      <c r="S39" s="23"/>
      <c r="T39" s="24"/>
    </row>
    <row r="42" spans="1:28" x14ac:dyDescent="0.25">
      <c r="B42" s="26"/>
      <c r="C42" s="26"/>
    </row>
    <row r="47" spans="1:28" x14ac:dyDescent="0.25">
      <c r="B47" s="26"/>
      <c r="C47" s="26"/>
    </row>
    <row r="48" spans="1:28" x14ac:dyDescent="0.25">
      <c r="B48" s="26"/>
      <c r="C48" s="26"/>
    </row>
    <row r="49" spans="2:3" x14ac:dyDescent="0.25">
      <c r="B49" s="26"/>
      <c r="C49" s="26"/>
    </row>
    <row r="50" spans="2:3" x14ac:dyDescent="0.25">
      <c r="B50" s="26"/>
      <c r="C50" s="26"/>
    </row>
    <row r="51" spans="2:3" x14ac:dyDescent="0.25">
      <c r="B51" s="26"/>
      <c r="C51" s="26"/>
    </row>
    <row r="52" spans="2:3" x14ac:dyDescent="0.25">
      <c r="B52" s="26"/>
      <c r="C52" s="26"/>
    </row>
    <row r="56" spans="2:3" x14ac:dyDescent="0.25">
      <c r="B56" s="26"/>
      <c r="C56" s="26"/>
    </row>
    <row r="64" spans="2:3" x14ac:dyDescent="0.25">
      <c r="B64" s="26"/>
      <c r="C64" s="26"/>
    </row>
    <row r="65" spans="2:3" x14ac:dyDescent="0.25">
      <c r="B65" s="26"/>
      <c r="C65" s="26"/>
    </row>
  </sheetData>
  <mergeCells count="7">
    <mergeCell ref="C7:R7"/>
    <mergeCell ref="C8:R8"/>
    <mergeCell ref="C10:D10"/>
    <mergeCell ref="E10:H10"/>
    <mergeCell ref="I10:L10"/>
    <mergeCell ref="M10:P10"/>
    <mergeCell ref="Q10:S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L64"/>
  <sheetViews>
    <sheetView showGridLines="0" zoomScaleNormal="100" zoomScaleSheetLayoutView="100" workbookViewId="0">
      <selection activeCell="W5" sqref="W5"/>
    </sheetView>
  </sheetViews>
  <sheetFormatPr baseColWidth="10" defaultColWidth="10.85546875" defaultRowHeight="15.75" x14ac:dyDescent="0.25"/>
  <cols>
    <col min="1" max="1" width="1.85546875" style="7" customWidth="1"/>
    <col min="2" max="2" width="20.85546875" style="7" customWidth="1"/>
    <col min="3" max="19" width="6" style="7" customWidth="1"/>
    <col min="20" max="20" width="0.7109375" style="7" customWidth="1"/>
    <col min="21" max="21" width="10.85546875" style="7"/>
    <col min="22" max="22" width="11.42578125" style="6" customWidth="1"/>
    <col min="23" max="23" width="10.85546875" style="6" customWidth="1"/>
    <col min="24" max="16384" width="10.85546875" style="7"/>
  </cols>
  <sheetData>
    <row r="1" spans="1:3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3"/>
      <c r="S1" s="3"/>
      <c r="T1" s="4"/>
      <c r="U1" s="5"/>
    </row>
    <row r="2" spans="1:3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10"/>
      <c r="N2" s="10"/>
      <c r="O2" s="10"/>
      <c r="P2" s="10"/>
      <c r="Q2" s="10"/>
      <c r="R2" s="10"/>
      <c r="S2" s="10"/>
      <c r="T2" s="11"/>
      <c r="U2" s="5"/>
    </row>
    <row r="3" spans="1:3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10"/>
      <c r="N3" s="10"/>
      <c r="O3" s="10"/>
      <c r="P3" s="10"/>
      <c r="Q3" s="10"/>
      <c r="R3" s="10"/>
      <c r="S3" s="10"/>
      <c r="T3" s="11"/>
      <c r="U3" s="5"/>
    </row>
    <row r="4" spans="1:3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10"/>
      <c r="N4" s="10"/>
      <c r="O4" s="10"/>
      <c r="P4" s="10"/>
      <c r="Q4" s="10"/>
      <c r="R4" s="10"/>
      <c r="S4" s="10"/>
      <c r="T4" s="12"/>
    </row>
    <row r="5" spans="1:3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8" x14ac:dyDescent="0.25">
      <c r="A7" s="8"/>
      <c r="B7" s="127"/>
      <c r="C7" s="283"/>
      <c r="D7" s="283"/>
      <c r="E7" s="283"/>
      <c r="F7" s="283"/>
      <c r="G7" s="283"/>
      <c r="H7" s="283"/>
      <c r="I7" s="283"/>
      <c r="J7" s="283"/>
      <c r="K7" s="283"/>
      <c r="L7" s="283"/>
      <c r="M7" s="283"/>
      <c r="N7" s="283"/>
      <c r="O7" s="283"/>
      <c r="P7" s="283"/>
      <c r="Q7" s="283"/>
      <c r="R7" s="283"/>
      <c r="S7" s="193"/>
      <c r="T7" s="12"/>
    </row>
    <row r="8" spans="1:38" x14ac:dyDescent="0.25">
      <c r="A8" s="8"/>
      <c r="B8" s="31"/>
      <c r="C8" s="280" t="s">
        <v>189</v>
      </c>
      <c r="D8" s="280"/>
      <c r="E8" s="280"/>
      <c r="F8" s="280"/>
      <c r="G8" s="280"/>
      <c r="H8" s="280"/>
      <c r="I8" s="280"/>
      <c r="J8" s="280"/>
      <c r="K8" s="280"/>
      <c r="L8" s="280"/>
      <c r="M8" s="280"/>
      <c r="N8" s="280"/>
      <c r="O8" s="280"/>
      <c r="P8" s="280"/>
      <c r="Q8" s="280"/>
      <c r="R8" s="280"/>
      <c r="S8" s="192"/>
      <c r="T8" s="12"/>
    </row>
    <row r="9" spans="1:38" x14ac:dyDescent="0.25">
      <c r="A9" s="8"/>
      <c r="B9" s="9"/>
      <c r="C9" s="9"/>
      <c r="D9" s="92"/>
      <c r="E9" s="92"/>
      <c r="F9" s="92"/>
      <c r="G9" s="92"/>
      <c r="H9" s="92"/>
      <c r="I9" s="92"/>
      <c r="J9" s="92"/>
      <c r="K9" s="92"/>
      <c r="L9" s="92"/>
      <c r="M9" s="9"/>
      <c r="N9" s="9"/>
      <c r="O9" s="9"/>
      <c r="P9" s="9"/>
      <c r="Q9" s="9"/>
      <c r="R9" s="9"/>
      <c r="S9" s="9"/>
      <c r="T9" s="12"/>
      <c r="V9" s="141"/>
      <c r="W9" s="141"/>
      <c r="X9" s="141"/>
      <c r="Y9" s="141"/>
      <c r="Z9" s="141"/>
      <c r="AA9" s="141"/>
      <c r="AB9" s="141"/>
      <c r="AC9" s="141"/>
      <c r="AD9" s="141"/>
      <c r="AE9" s="141"/>
      <c r="AF9" s="141"/>
      <c r="AG9" s="78"/>
      <c r="AH9" s="121"/>
      <c r="AI9" s="121"/>
      <c r="AJ9" s="121"/>
      <c r="AK9" s="121"/>
      <c r="AL9" s="121"/>
    </row>
    <row r="10" spans="1:38" ht="15.75" customHeight="1" x14ac:dyDescent="0.25">
      <c r="A10" s="8"/>
      <c r="B10" s="10"/>
      <c r="C10" s="284">
        <v>2011</v>
      </c>
      <c r="D10" s="284"/>
      <c r="E10" s="284">
        <v>2012</v>
      </c>
      <c r="F10" s="284"/>
      <c r="G10" s="284"/>
      <c r="H10" s="284"/>
      <c r="I10" s="284">
        <v>2013</v>
      </c>
      <c r="J10" s="284"/>
      <c r="K10" s="284"/>
      <c r="L10" s="284"/>
      <c r="M10" s="284">
        <v>2014</v>
      </c>
      <c r="N10" s="284"/>
      <c r="O10" s="284"/>
      <c r="P10" s="284"/>
      <c r="Q10" s="284">
        <v>2015</v>
      </c>
      <c r="R10" s="284"/>
      <c r="S10" s="284"/>
      <c r="T10" s="12"/>
    </row>
    <row r="11" spans="1:38" x14ac:dyDescent="0.25">
      <c r="A11" s="8"/>
      <c r="B11" s="10"/>
      <c r="C11" s="69" t="s">
        <v>39</v>
      </c>
      <c r="D11" s="69" t="s">
        <v>40</v>
      </c>
      <c r="E11" s="69" t="s">
        <v>37</v>
      </c>
      <c r="F11" s="69" t="s">
        <v>38</v>
      </c>
      <c r="G11" s="69" t="s">
        <v>39</v>
      </c>
      <c r="H11" s="69" t="s">
        <v>40</v>
      </c>
      <c r="I11" s="69" t="s">
        <v>37</v>
      </c>
      <c r="J11" s="69" t="s">
        <v>38</v>
      </c>
      <c r="K11" s="69" t="s">
        <v>39</v>
      </c>
      <c r="L11" s="69" t="s">
        <v>40</v>
      </c>
      <c r="M11" s="69" t="s">
        <v>37</v>
      </c>
      <c r="N11" s="69" t="s">
        <v>38</v>
      </c>
      <c r="O11" s="69" t="s">
        <v>39</v>
      </c>
      <c r="P11" s="69" t="s">
        <v>40</v>
      </c>
      <c r="Q11" s="69" t="s">
        <v>37</v>
      </c>
      <c r="R11" s="69" t="s">
        <v>38</v>
      </c>
      <c r="S11" s="69" t="s">
        <v>39</v>
      </c>
      <c r="T11" s="12"/>
      <c r="V11" s="141"/>
    </row>
    <row r="12" spans="1:38" ht="12" customHeight="1" x14ac:dyDescent="0.25">
      <c r="A12" s="8"/>
      <c r="B12" s="10"/>
      <c r="C12" s="10"/>
      <c r="D12" s="92"/>
      <c r="E12" s="92"/>
      <c r="F12" s="92"/>
      <c r="G12" s="92"/>
      <c r="H12" s="92"/>
      <c r="I12" s="92"/>
      <c r="J12" s="92"/>
      <c r="K12" s="92"/>
      <c r="L12" s="92"/>
      <c r="M12" s="92"/>
      <c r="N12" s="92"/>
      <c r="O12" s="104"/>
      <c r="P12" s="110"/>
      <c r="Q12" s="107"/>
      <c r="R12" s="119"/>
      <c r="S12" s="192"/>
      <c r="T12" s="12"/>
      <c r="V12" s="141"/>
    </row>
    <row r="13" spans="1:38" ht="15.75" customHeight="1" x14ac:dyDescent="0.25">
      <c r="A13" s="8"/>
      <c r="B13" s="14" t="s">
        <v>49</v>
      </c>
      <c r="C13" s="132">
        <v>5.0884475421160777</v>
      </c>
      <c r="D13" s="132">
        <v>4.9236471417108501</v>
      </c>
      <c r="E13" s="132">
        <v>4.3432999281297366</v>
      </c>
      <c r="F13" s="132">
        <v>3.489643346583351</v>
      </c>
      <c r="G13" s="132">
        <v>1.4991866858426768</v>
      </c>
      <c r="H13" s="132">
        <v>0.23641459365279521</v>
      </c>
      <c r="I13" s="132">
        <v>-1.8739380190575625</v>
      </c>
      <c r="J13" s="132">
        <v>-1.6795180952245459</v>
      </c>
      <c r="K13" s="132">
        <v>-1.6784651880633987</v>
      </c>
      <c r="L13" s="132">
        <v>-1.118485113181827</v>
      </c>
      <c r="M13" s="132">
        <v>1.4403146485330616</v>
      </c>
      <c r="N13" s="132">
        <v>0.76593508713740888</v>
      </c>
      <c r="O13" s="132">
        <v>1.4668609016097562</v>
      </c>
      <c r="P13" s="132">
        <v>1.1301845849858534</v>
      </c>
      <c r="Q13" s="132">
        <v>-9.7083708478324579E-2</v>
      </c>
      <c r="R13" s="132">
        <v>0.25131953377729499</v>
      </c>
      <c r="S13" s="198">
        <v>0.58756393139656538</v>
      </c>
      <c r="T13" s="12"/>
      <c r="V13" s="141"/>
    </row>
    <row r="14" spans="1:38" x14ac:dyDescent="0.25">
      <c r="A14" s="8"/>
      <c r="B14" s="10" t="s">
        <v>10</v>
      </c>
      <c r="C14" s="84">
        <v>7.0739468199761513</v>
      </c>
      <c r="D14" s="84">
        <v>8.4225805248574037</v>
      </c>
      <c r="E14" s="84">
        <v>6.9300767798612384</v>
      </c>
      <c r="F14" s="84">
        <v>3.0043727804750731</v>
      </c>
      <c r="G14" s="84">
        <v>1.0053553305915397</v>
      </c>
      <c r="H14" s="84">
        <v>-0.44581930876764764</v>
      </c>
      <c r="I14" s="84">
        <v>-0.69703242871560489</v>
      </c>
      <c r="J14" s="84">
        <v>1.5293437781905173</v>
      </c>
      <c r="K14" s="84">
        <v>2.2625098948242162</v>
      </c>
      <c r="L14" s="84">
        <v>2.9326449735167737</v>
      </c>
      <c r="M14" s="84">
        <v>3.7206751972050922</v>
      </c>
      <c r="N14" s="84">
        <v>1.7075952654242332</v>
      </c>
      <c r="O14" s="84">
        <v>1.8573160948947676</v>
      </c>
      <c r="P14" s="84">
        <v>1.8455617744738584</v>
      </c>
      <c r="Q14" s="84">
        <v>2.6064748476149813</v>
      </c>
      <c r="R14" s="84">
        <v>4.1838317367345113</v>
      </c>
      <c r="S14" s="198">
        <v>4.201590219549356</v>
      </c>
      <c r="T14" s="12"/>
      <c r="V14" s="141"/>
    </row>
    <row r="15" spans="1:38" x14ac:dyDescent="0.25">
      <c r="A15" s="8"/>
      <c r="B15" s="14" t="s">
        <v>9</v>
      </c>
      <c r="C15" s="83">
        <v>1.4978183412310813</v>
      </c>
      <c r="D15" s="83">
        <v>1.6607560701865225</v>
      </c>
      <c r="E15" s="83">
        <v>1.5123356621986659</v>
      </c>
      <c r="F15" s="83">
        <v>0.7729696325884845</v>
      </c>
      <c r="G15" s="83">
        <v>-1.8125933091104542</v>
      </c>
      <c r="H15" s="83">
        <v>-3.4152013371587202</v>
      </c>
      <c r="I15" s="83">
        <v>-5.3100800237744892</v>
      </c>
      <c r="J15" s="83">
        <v>-4.527720689445232</v>
      </c>
      <c r="K15" s="83">
        <v>-2.7935933105133159</v>
      </c>
      <c r="L15" s="83">
        <v>-2.0942861354181161</v>
      </c>
      <c r="M15" s="83">
        <v>0.9642097956572826</v>
      </c>
      <c r="N15" s="83">
        <v>0.27602150292949545</v>
      </c>
      <c r="O15" s="83">
        <v>-0.54071386786537801</v>
      </c>
      <c r="P15" s="83">
        <v>1.4510678663782528E-2</v>
      </c>
      <c r="Q15" s="83">
        <v>-1.924100612605784</v>
      </c>
      <c r="R15" s="83">
        <v>-1.8839400812976947</v>
      </c>
      <c r="S15" s="198">
        <v>-1.4741970455542628</v>
      </c>
      <c r="T15" s="12"/>
      <c r="V15" s="141"/>
    </row>
    <row r="16" spans="1:38" x14ac:dyDescent="0.25">
      <c r="A16" s="8"/>
      <c r="B16" s="10" t="s">
        <v>8</v>
      </c>
      <c r="C16" s="84">
        <v>3.4845664819390443</v>
      </c>
      <c r="D16" s="84">
        <v>6.2670757003103095</v>
      </c>
      <c r="E16" s="84">
        <v>6.4306141283480223</v>
      </c>
      <c r="F16" s="84">
        <v>5.36832213046603</v>
      </c>
      <c r="G16" s="84">
        <v>3.1414705156862288</v>
      </c>
      <c r="H16" s="84">
        <v>1.3176857357507732</v>
      </c>
      <c r="I16" s="84">
        <v>-1.0102486443215764</v>
      </c>
      <c r="J16" s="84">
        <v>-0.69071837769972833</v>
      </c>
      <c r="K16" s="84">
        <v>0.38774930245677464</v>
      </c>
      <c r="L16" s="84">
        <v>0.14455356829952137</v>
      </c>
      <c r="M16" s="84">
        <v>2.9630911773508517</v>
      </c>
      <c r="N16" s="84">
        <v>1.8892813028126954</v>
      </c>
      <c r="O16" s="84">
        <v>0.84695507539263026</v>
      </c>
      <c r="P16" s="84">
        <v>1.102606665937178</v>
      </c>
      <c r="Q16" s="84">
        <v>0.43284200517070825</v>
      </c>
      <c r="R16" s="84">
        <v>1.2297840913266356</v>
      </c>
      <c r="S16" s="198">
        <v>2.3785345016719139</v>
      </c>
      <c r="T16" s="12"/>
      <c r="V16" s="141"/>
    </row>
    <row r="17" spans="1:28" x14ac:dyDescent="0.25">
      <c r="A17" s="8"/>
      <c r="B17" s="10" t="s">
        <v>16</v>
      </c>
      <c r="C17" s="84">
        <v>1.3888695213862379</v>
      </c>
      <c r="D17" s="84">
        <v>3.8604761443277846</v>
      </c>
      <c r="E17" s="84">
        <v>6.2783347384169907</v>
      </c>
      <c r="F17" s="84">
        <v>7.7725161290365774</v>
      </c>
      <c r="G17" s="84">
        <v>5.8377635011132467</v>
      </c>
      <c r="H17" s="84">
        <v>4.1320981272618074</v>
      </c>
      <c r="I17" s="84">
        <v>1.5521151915515841</v>
      </c>
      <c r="J17" s="84">
        <v>1.9813703815095174</v>
      </c>
      <c r="K17" s="84">
        <v>4.1719332149986244</v>
      </c>
      <c r="L17" s="84">
        <v>4.6452945891564124</v>
      </c>
      <c r="M17" s="84">
        <v>7.1239258404087069</v>
      </c>
      <c r="N17" s="84">
        <v>5.4957330976656005</v>
      </c>
      <c r="O17" s="84">
        <v>3.8595945922220931</v>
      </c>
      <c r="P17" s="84">
        <v>3.9879181637394456</v>
      </c>
      <c r="Q17" s="84">
        <v>3.1787968515806009</v>
      </c>
      <c r="R17" s="84">
        <v>4.571995752761171</v>
      </c>
      <c r="S17" s="198">
        <v>5.4549126500861522</v>
      </c>
      <c r="T17" s="12"/>
      <c r="V17" s="141"/>
    </row>
    <row r="18" spans="1:28" x14ac:dyDescent="0.25">
      <c r="A18" s="8"/>
      <c r="B18" s="10" t="s">
        <v>42</v>
      </c>
      <c r="C18" s="84">
        <v>10.059394662889055</v>
      </c>
      <c r="D18" s="84">
        <v>5.90687388545581</v>
      </c>
      <c r="E18" s="84">
        <v>2.8338508276903207</v>
      </c>
      <c r="F18" s="84">
        <v>2.6543796942299691</v>
      </c>
      <c r="G18" s="84">
        <v>1.7090601274200701</v>
      </c>
      <c r="H18" s="84">
        <v>4.3069644080540703</v>
      </c>
      <c r="I18" s="84">
        <v>4.3484790479640933</v>
      </c>
      <c r="J18" s="84">
        <v>4.2203383697197561</v>
      </c>
      <c r="K18" s="84">
        <v>3.1291469048116083</v>
      </c>
      <c r="L18" s="84">
        <v>-0.15442308486967038</v>
      </c>
      <c r="M18" s="84">
        <v>-0.33170451985728988</v>
      </c>
      <c r="N18" s="84">
        <v>-1.407846593947415</v>
      </c>
      <c r="O18" s="84">
        <v>0.25127733213263781</v>
      </c>
      <c r="P18" s="84">
        <v>1.6912968803971085</v>
      </c>
      <c r="Q18" s="84">
        <v>2.6272550748350998</v>
      </c>
      <c r="R18" s="84">
        <v>2.8031173922757446</v>
      </c>
      <c r="S18" s="198">
        <v>2.7364089933840097</v>
      </c>
      <c r="T18" s="12"/>
      <c r="V18" s="141"/>
    </row>
    <row r="19" spans="1:28" x14ac:dyDescent="0.25">
      <c r="A19" s="8"/>
      <c r="B19" s="10" t="s">
        <v>17</v>
      </c>
      <c r="C19" s="84">
        <v>4.2342035359628882</v>
      </c>
      <c r="D19" s="84">
        <v>6.5465110533023729</v>
      </c>
      <c r="E19" s="84">
        <v>6.9652491049497778</v>
      </c>
      <c r="F19" s="84">
        <v>5.6906617459027364</v>
      </c>
      <c r="G19" s="84">
        <v>2.6148666162381984</v>
      </c>
      <c r="H19" s="84">
        <v>0.10893968842666801</v>
      </c>
      <c r="I19" s="84">
        <v>-3.1092255370544497</v>
      </c>
      <c r="J19" s="84">
        <v>-1.4917912153497692</v>
      </c>
      <c r="K19" s="84">
        <v>-1.8490266787457577</v>
      </c>
      <c r="L19" s="84">
        <v>0.47015041344442565</v>
      </c>
      <c r="M19" s="84">
        <v>4.7527488977640031</v>
      </c>
      <c r="N19" s="84">
        <v>2.460139855078336</v>
      </c>
      <c r="O19" s="84">
        <v>4.776328615535097</v>
      </c>
      <c r="P19" s="84">
        <v>2.3349456752587372</v>
      </c>
      <c r="Q19" s="84">
        <v>-0.55946592854402288</v>
      </c>
      <c r="R19" s="84">
        <v>-0.95612729294621834</v>
      </c>
      <c r="S19" s="271">
        <v>-1.0790316594842198</v>
      </c>
      <c r="T19" s="12"/>
      <c r="V19" s="141"/>
    </row>
    <row r="20" spans="1:28" s="6" customFormat="1" ht="14.25" customHeight="1" x14ac:dyDescent="0.25">
      <c r="A20" s="8"/>
      <c r="B20" s="14"/>
      <c r="C20" s="14"/>
      <c r="D20" s="16"/>
      <c r="E20" s="16"/>
      <c r="F20" s="16"/>
      <c r="G20" s="16"/>
      <c r="H20" s="16"/>
      <c r="I20" s="16"/>
      <c r="J20" s="16"/>
      <c r="K20" s="16"/>
      <c r="L20" s="16"/>
      <c r="M20" s="17"/>
      <c r="N20" s="17"/>
      <c r="O20" s="17"/>
      <c r="P20" s="17"/>
      <c r="Q20" s="17"/>
      <c r="R20" s="17"/>
      <c r="S20" s="17"/>
      <c r="T20" s="12"/>
      <c r="U20" s="7"/>
      <c r="V20" s="141"/>
    </row>
    <row r="21" spans="1:28" s="6" customFormat="1" ht="14.25" customHeight="1" x14ac:dyDescent="0.25">
      <c r="A21" s="8"/>
      <c r="B21" s="14"/>
      <c r="C21" s="14"/>
      <c r="D21" s="16"/>
      <c r="E21" s="16"/>
      <c r="F21" s="16"/>
      <c r="G21" s="16"/>
      <c r="H21" s="16"/>
      <c r="I21" s="189" t="s">
        <v>176</v>
      </c>
      <c r="J21" s="16"/>
      <c r="K21" s="16"/>
      <c r="L21" s="16"/>
      <c r="M21" s="17"/>
      <c r="N21" s="17"/>
      <c r="O21" s="17"/>
      <c r="P21" s="17"/>
      <c r="Q21" s="17"/>
      <c r="R21" s="17"/>
      <c r="S21" s="17"/>
      <c r="T21" s="12"/>
      <c r="U21" s="7"/>
      <c r="V21" s="141"/>
      <c r="W21" s="15"/>
      <c r="X21" s="51"/>
      <c r="Y21" s="51"/>
      <c r="Z21" s="51"/>
      <c r="AA21" s="51"/>
      <c r="AB21" s="51"/>
    </row>
    <row r="22" spans="1:28" s="6" customFormat="1" ht="14.25" customHeight="1" x14ac:dyDescent="0.25">
      <c r="A22" s="8"/>
      <c r="B22" s="14"/>
      <c r="C22" s="14"/>
      <c r="D22" s="16"/>
      <c r="E22" s="16"/>
      <c r="F22" s="16"/>
      <c r="G22" s="16"/>
      <c r="H22" s="16"/>
      <c r="I22" s="189" t="s">
        <v>245</v>
      </c>
      <c r="J22" s="16"/>
      <c r="K22" s="16"/>
      <c r="L22" s="16"/>
      <c r="M22" s="17"/>
      <c r="N22" s="17"/>
      <c r="O22" s="17"/>
      <c r="P22" s="17"/>
      <c r="Q22" s="17"/>
      <c r="R22" s="17"/>
      <c r="S22" s="17"/>
      <c r="T22" s="12"/>
      <c r="U22" s="7"/>
      <c r="V22" s="78"/>
      <c r="W22" s="51"/>
      <c r="X22" s="51"/>
      <c r="Y22" s="51"/>
      <c r="Z22" s="51"/>
      <c r="AA22" s="51"/>
      <c r="AB22" s="51"/>
    </row>
    <row r="23" spans="1:28" s="6" customFormat="1" ht="14.25" customHeight="1" x14ac:dyDescent="0.25">
      <c r="A23" s="8"/>
      <c r="B23" s="14"/>
      <c r="C23" s="14"/>
      <c r="D23" s="16"/>
      <c r="E23" s="16"/>
      <c r="F23" s="16"/>
      <c r="G23" s="16"/>
      <c r="H23" s="16"/>
      <c r="I23" s="189"/>
      <c r="J23" s="16"/>
      <c r="K23" s="16"/>
      <c r="L23" s="16"/>
      <c r="M23" s="17"/>
      <c r="N23" s="17"/>
      <c r="O23" s="17"/>
      <c r="P23" s="17"/>
      <c r="Q23" s="17"/>
      <c r="R23" s="17"/>
      <c r="S23" s="17"/>
      <c r="T23" s="12"/>
      <c r="U23" s="7"/>
      <c r="V23" s="121"/>
      <c r="W23" s="52"/>
      <c r="X23" s="52"/>
      <c r="Y23" s="52"/>
      <c r="Z23" s="52"/>
      <c r="AA23" s="52"/>
      <c r="AB23" s="52"/>
    </row>
    <row r="24" spans="1:28" s="6" customFormat="1" ht="14.25" customHeight="1" x14ac:dyDescent="0.25">
      <c r="A24" s="8"/>
      <c r="B24" s="14"/>
      <c r="C24" s="14"/>
      <c r="D24" s="16"/>
      <c r="E24" s="16"/>
      <c r="F24" s="16"/>
      <c r="G24" s="16"/>
      <c r="H24" s="16"/>
      <c r="I24" s="16"/>
      <c r="J24" s="16"/>
      <c r="K24" s="16"/>
      <c r="L24" s="16"/>
      <c r="M24" s="17"/>
      <c r="N24" s="17"/>
      <c r="O24" s="17"/>
      <c r="P24" s="17"/>
      <c r="Q24" s="17"/>
      <c r="R24" s="17"/>
      <c r="S24" s="17"/>
      <c r="T24" s="12"/>
      <c r="U24" s="7"/>
      <c r="V24" s="121"/>
      <c r="W24" s="52"/>
      <c r="X24" s="52"/>
      <c r="Y24" s="52"/>
      <c r="Z24" s="52"/>
      <c r="AA24" s="52"/>
      <c r="AB24" s="52"/>
    </row>
    <row r="25" spans="1:28" s="6" customFormat="1" ht="14.25" customHeight="1" x14ac:dyDescent="0.25">
      <c r="A25" s="8"/>
      <c r="B25" s="14"/>
      <c r="C25" s="14"/>
      <c r="D25" s="16"/>
      <c r="E25" s="16"/>
      <c r="F25" s="16"/>
      <c r="G25" s="16"/>
      <c r="H25" s="16"/>
      <c r="I25" s="16"/>
      <c r="J25" s="16"/>
      <c r="K25" s="16"/>
      <c r="L25" s="16"/>
      <c r="M25" s="17"/>
      <c r="N25" s="17"/>
      <c r="O25" s="17"/>
      <c r="P25" s="17"/>
      <c r="Q25" s="17"/>
      <c r="R25" s="17"/>
      <c r="S25" s="17"/>
      <c r="T25" s="12"/>
      <c r="U25" s="7"/>
      <c r="V25" s="121"/>
      <c r="W25" s="52"/>
      <c r="X25" s="52"/>
      <c r="Y25" s="52"/>
      <c r="Z25" s="52"/>
      <c r="AA25" s="52"/>
      <c r="AB25" s="52"/>
    </row>
    <row r="26" spans="1:28" s="6" customFormat="1" ht="14.25" customHeight="1" x14ac:dyDescent="0.25">
      <c r="A26" s="8"/>
      <c r="B26" s="14"/>
      <c r="C26" s="14"/>
      <c r="D26" s="16"/>
      <c r="E26" s="16"/>
      <c r="F26" s="16"/>
      <c r="G26" s="16"/>
      <c r="H26" s="16"/>
      <c r="I26" s="16"/>
      <c r="J26" s="16"/>
      <c r="K26" s="16"/>
      <c r="L26" s="16"/>
      <c r="M26" s="17"/>
      <c r="N26" s="17"/>
      <c r="O26" s="17"/>
      <c r="P26" s="17"/>
      <c r="Q26" s="17"/>
      <c r="R26" s="17"/>
      <c r="S26" s="17"/>
      <c r="T26" s="12"/>
      <c r="U26" s="7"/>
      <c r="V26" s="121"/>
      <c r="W26" s="52"/>
      <c r="X26" s="52"/>
      <c r="Y26" s="52"/>
      <c r="Z26" s="52"/>
      <c r="AA26" s="52"/>
      <c r="AB26" s="52"/>
    </row>
    <row r="27" spans="1:28" s="6" customFormat="1" ht="14.25" customHeight="1" x14ac:dyDescent="0.25">
      <c r="A27" s="8"/>
      <c r="B27" s="14"/>
      <c r="C27" s="14"/>
      <c r="D27" s="16"/>
      <c r="E27" s="16"/>
      <c r="F27" s="16"/>
      <c r="G27" s="16"/>
      <c r="H27" s="16"/>
      <c r="I27" s="16"/>
      <c r="J27" s="16"/>
      <c r="K27" s="16"/>
      <c r="L27" s="16"/>
      <c r="M27" s="17"/>
      <c r="N27" s="17"/>
      <c r="O27" s="17"/>
      <c r="P27" s="17"/>
      <c r="Q27" s="17"/>
      <c r="R27" s="17"/>
      <c r="S27" s="17"/>
      <c r="T27" s="12"/>
      <c r="U27" s="7"/>
      <c r="V27" s="121"/>
      <c r="W27" s="52"/>
      <c r="X27" s="52"/>
      <c r="Y27" s="52"/>
      <c r="Z27" s="52"/>
      <c r="AA27" s="52"/>
      <c r="AB27" s="52"/>
    </row>
    <row r="28" spans="1:28" s="6" customFormat="1" ht="14.25" customHeight="1" x14ac:dyDescent="0.25">
      <c r="A28" s="8"/>
      <c r="B28" s="14"/>
      <c r="C28" s="14"/>
      <c r="D28" s="16"/>
      <c r="E28" s="16"/>
      <c r="F28" s="16"/>
      <c r="G28" s="16"/>
      <c r="H28" s="16"/>
      <c r="I28" s="16"/>
      <c r="J28" s="16"/>
      <c r="K28" s="16"/>
      <c r="L28" s="16"/>
      <c r="M28" s="17"/>
      <c r="N28" s="17"/>
      <c r="O28" s="17"/>
      <c r="P28" s="17"/>
      <c r="Q28" s="17"/>
      <c r="R28" s="17"/>
      <c r="S28" s="17"/>
      <c r="T28" s="12"/>
      <c r="U28" s="7"/>
      <c r="V28" s="52"/>
      <c r="W28" s="52"/>
      <c r="X28" s="52"/>
      <c r="Y28" s="52"/>
      <c r="Z28" s="52"/>
      <c r="AA28" s="52"/>
      <c r="AB28" s="52"/>
    </row>
    <row r="29" spans="1:28" s="6" customFormat="1" ht="14.25" customHeight="1" x14ac:dyDescent="0.25">
      <c r="A29" s="8"/>
      <c r="B29" s="14"/>
      <c r="C29" s="14"/>
      <c r="D29" s="16"/>
      <c r="E29" s="16"/>
      <c r="F29" s="16"/>
      <c r="G29" s="16"/>
      <c r="H29" s="16"/>
      <c r="I29" s="16"/>
      <c r="J29" s="16"/>
      <c r="K29" s="16"/>
      <c r="L29" s="16"/>
      <c r="M29" s="17"/>
      <c r="N29" s="17"/>
      <c r="O29" s="17"/>
      <c r="P29" s="17"/>
      <c r="Q29" s="17"/>
      <c r="R29" s="17"/>
      <c r="S29" s="17"/>
      <c r="T29" s="12"/>
      <c r="U29" s="7"/>
      <c r="V29" s="52"/>
      <c r="W29" s="52"/>
      <c r="X29" s="52"/>
      <c r="Y29" s="52"/>
      <c r="Z29" s="52"/>
      <c r="AA29" s="52"/>
      <c r="AB29" s="52"/>
    </row>
    <row r="30" spans="1:28" s="6" customFormat="1" ht="14.25" customHeight="1" x14ac:dyDescent="0.25">
      <c r="A30" s="8"/>
      <c r="B30" s="14"/>
      <c r="C30" s="14"/>
      <c r="D30" s="16"/>
      <c r="E30" s="16"/>
      <c r="F30" s="16"/>
      <c r="G30" s="16"/>
      <c r="H30" s="16"/>
      <c r="I30" s="16"/>
      <c r="J30" s="16"/>
      <c r="K30" s="16"/>
      <c r="L30" s="16"/>
      <c r="M30" s="17"/>
      <c r="N30" s="17"/>
      <c r="O30" s="17"/>
      <c r="P30" s="17"/>
      <c r="Q30" s="17"/>
      <c r="R30" s="17"/>
      <c r="S30" s="17"/>
      <c r="T30" s="12"/>
      <c r="U30" s="7"/>
      <c r="V30" s="52"/>
      <c r="W30" s="52"/>
      <c r="X30" s="52"/>
      <c r="Y30" s="52"/>
      <c r="Z30" s="52"/>
      <c r="AA30" s="52"/>
      <c r="AB30" s="52"/>
    </row>
    <row r="31" spans="1:28" s="6" customFormat="1" ht="14.25" customHeight="1" x14ac:dyDescent="0.25">
      <c r="A31" s="8"/>
      <c r="B31" s="14"/>
      <c r="C31" s="14"/>
      <c r="D31" s="16"/>
      <c r="E31" s="16"/>
      <c r="F31" s="16"/>
      <c r="G31" s="16"/>
      <c r="H31" s="16"/>
      <c r="I31" s="16"/>
      <c r="J31" s="16"/>
      <c r="K31" s="16"/>
      <c r="L31" s="16"/>
      <c r="M31" s="17"/>
      <c r="N31" s="17"/>
      <c r="O31" s="17"/>
      <c r="P31" s="17"/>
      <c r="Q31" s="17"/>
      <c r="R31" s="17"/>
      <c r="S31" s="17"/>
      <c r="T31" s="12"/>
      <c r="U31" s="7"/>
      <c r="V31" s="52"/>
      <c r="W31" s="52"/>
      <c r="X31" s="52"/>
      <c r="Y31" s="52"/>
      <c r="Z31" s="52"/>
      <c r="AA31" s="52"/>
      <c r="AB31" s="52"/>
    </row>
    <row r="32" spans="1:28" s="6" customFormat="1" ht="14.25" customHeight="1" x14ac:dyDescent="0.25">
      <c r="A32" s="8"/>
      <c r="B32" s="14"/>
      <c r="C32" s="14"/>
      <c r="D32" s="16"/>
      <c r="E32" s="16"/>
      <c r="F32" s="16"/>
      <c r="G32" s="16"/>
      <c r="H32" s="16"/>
      <c r="I32" s="16"/>
      <c r="J32" s="16"/>
      <c r="K32" s="16"/>
      <c r="L32" s="16"/>
      <c r="M32" s="17"/>
      <c r="N32" s="17"/>
      <c r="O32" s="17"/>
      <c r="P32" s="17"/>
      <c r="Q32" s="17"/>
      <c r="R32" s="17"/>
      <c r="S32" s="17"/>
      <c r="T32" s="12"/>
      <c r="U32" s="7"/>
      <c r="V32" s="52"/>
      <c r="W32" s="52"/>
      <c r="X32" s="52"/>
      <c r="Y32" s="52"/>
      <c r="Z32" s="52"/>
      <c r="AA32" s="52"/>
      <c r="AB32" s="52"/>
    </row>
    <row r="33" spans="1:28" s="6" customFormat="1" ht="14.25" customHeight="1" x14ac:dyDescent="0.25">
      <c r="A33" s="8"/>
      <c r="B33" s="14"/>
      <c r="C33" s="14"/>
      <c r="D33" s="16"/>
      <c r="E33" s="16"/>
      <c r="F33" s="16"/>
      <c r="G33" s="16"/>
      <c r="H33" s="16"/>
      <c r="I33" s="16"/>
      <c r="J33" s="16"/>
      <c r="K33" s="16"/>
      <c r="L33" s="16"/>
      <c r="M33" s="17"/>
      <c r="N33" s="17"/>
      <c r="O33" s="17"/>
      <c r="P33" s="17"/>
      <c r="Q33" s="17"/>
      <c r="R33" s="17"/>
      <c r="S33" s="17"/>
      <c r="T33" s="12"/>
      <c r="U33" s="7"/>
      <c r="V33" s="52"/>
      <c r="W33" s="52"/>
      <c r="X33" s="52"/>
      <c r="Y33" s="52"/>
      <c r="Z33" s="52"/>
      <c r="AA33" s="52"/>
      <c r="AB33" s="52"/>
    </row>
    <row r="34" spans="1:28" s="6" customFormat="1" ht="14.25" customHeight="1" x14ac:dyDescent="0.25">
      <c r="A34" s="8"/>
      <c r="B34" s="14"/>
      <c r="C34" s="14"/>
      <c r="D34" s="16"/>
      <c r="E34" s="16"/>
      <c r="F34" s="16"/>
      <c r="G34" s="16"/>
      <c r="H34" s="16"/>
      <c r="I34" s="16"/>
      <c r="J34" s="16"/>
      <c r="K34" s="16"/>
      <c r="L34" s="16"/>
      <c r="M34" s="17"/>
      <c r="N34" s="17"/>
      <c r="O34" s="17"/>
      <c r="P34" s="17"/>
      <c r="Q34" s="17"/>
      <c r="R34" s="17"/>
      <c r="S34" s="17"/>
      <c r="T34" s="12"/>
      <c r="U34" s="7"/>
      <c r="V34" s="52"/>
      <c r="W34" s="52"/>
      <c r="X34" s="52"/>
      <c r="Y34" s="52"/>
      <c r="Z34" s="52"/>
      <c r="AA34" s="52"/>
      <c r="AB34" s="52"/>
    </row>
    <row r="35" spans="1:28" s="6" customFormat="1" x14ac:dyDescent="0.25">
      <c r="A35" s="8"/>
      <c r="B35" s="10"/>
      <c r="C35" s="10"/>
      <c r="D35" s="16"/>
      <c r="E35" s="16"/>
      <c r="F35" s="16"/>
      <c r="G35" s="16"/>
      <c r="H35" s="16"/>
      <c r="I35" s="16"/>
      <c r="J35" s="16"/>
      <c r="K35" s="16"/>
      <c r="L35" s="16"/>
      <c r="M35" s="19"/>
      <c r="N35" s="19"/>
      <c r="O35" s="19"/>
      <c r="P35" s="19"/>
      <c r="Q35" s="19"/>
      <c r="R35" s="19"/>
      <c r="S35" s="19"/>
      <c r="T35" s="12"/>
      <c r="U35" s="7"/>
      <c r="V35" s="52"/>
      <c r="W35" s="52"/>
      <c r="X35" s="52"/>
      <c r="Y35" s="52"/>
      <c r="Z35" s="52"/>
      <c r="AA35" s="52"/>
      <c r="AB35" s="52"/>
    </row>
    <row r="36" spans="1:28" s="6" customFormat="1" x14ac:dyDescent="0.25">
      <c r="A36" s="8"/>
      <c r="B36" s="10"/>
      <c r="C36" s="10"/>
      <c r="D36" s="16"/>
      <c r="E36" s="16"/>
      <c r="F36" s="16"/>
      <c r="G36" s="16"/>
      <c r="H36" s="16"/>
      <c r="I36" s="16"/>
      <c r="J36" s="16"/>
      <c r="K36" s="16"/>
      <c r="L36" s="16"/>
      <c r="M36" s="19"/>
      <c r="N36" s="19"/>
      <c r="O36" s="19"/>
      <c r="P36" s="19"/>
      <c r="Q36" s="19"/>
      <c r="R36" s="19"/>
      <c r="S36" s="19"/>
      <c r="T36" s="12"/>
      <c r="U36" s="7"/>
      <c r="V36" s="52"/>
      <c r="W36" s="52"/>
      <c r="X36" s="52"/>
      <c r="Y36" s="52"/>
      <c r="Z36" s="52"/>
      <c r="AA36" s="52"/>
      <c r="AB36" s="52"/>
    </row>
    <row r="37" spans="1:28" s="6" customFormat="1" x14ac:dyDescent="0.25">
      <c r="A37" s="8"/>
      <c r="B37" s="10"/>
      <c r="C37" s="10"/>
      <c r="D37" s="16"/>
      <c r="E37" s="16"/>
      <c r="F37" s="16"/>
      <c r="G37" s="16"/>
      <c r="H37" s="16"/>
      <c r="I37" s="16"/>
      <c r="J37" s="16"/>
      <c r="K37" s="16"/>
      <c r="L37" s="16"/>
      <c r="M37" s="19"/>
      <c r="N37" s="19"/>
      <c r="O37" s="19"/>
      <c r="P37" s="19"/>
      <c r="Q37" s="19"/>
      <c r="R37" s="19"/>
      <c r="S37" s="19"/>
      <c r="T37" s="12"/>
      <c r="U37" s="7"/>
      <c r="V37" s="52"/>
      <c r="W37" s="52"/>
      <c r="X37" s="52"/>
      <c r="Y37" s="52"/>
      <c r="Z37" s="52"/>
      <c r="AA37" s="52"/>
      <c r="AB37" s="52"/>
    </row>
    <row r="38" spans="1:28" x14ac:dyDescent="0.25">
      <c r="A38" s="21"/>
      <c r="B38" s="22"/>
      <c r="C38" s="22"/>
      <c r="D38" s="114" t="str">
        <f>+'Industria variación anual %'!B42</f>
        <v>Fuente: Dane, MTMR. Diciembre de 2015</v>
      </c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  <c r="R38" s="23"/>
      <c r="S38" s="23"/>
      <c r="T38" s="24"/>
    </row>
    <row r="41" spans="1:28" x14ac:dyDescent="0.25">
      <c r="B41" s="26"/>
      <c r="C41" s="26"/>
    </row>
    <row r="46" spans="1:28" x14ac:dyDescent="0.25">
      <c r="B46" s="26"/>
      <c r="C46" s="26"/>
    </row>
    <row r="47" spans="1:28" x14ac:dyDescent="0.25">
      <c r="B47" s="26"/>
      <c r="C47" s="26"/>
    </row>
    <row r="48" spans="1:28" x14ac:dyDescent="0.25">
      <c r="B48" s="26"/>
      <c r="C48" s="26"/>
    </row>
    <row r="49" spans="2:3" x14ac:dyDescent="0.25">
      <c r="B49" s="26"/>
      <c r="C49" s="26"/>
    </row>
    <row r="50" spans="2:3" x14ac:dyDescent="0.25">
      <c r="B50" s="26"/>
      <c r="C50" s="26"/>
    </row>
    <row r="51" spans="2:3" x14ac:dyDescent="0.25">
      <c r="B51" s="26"/>
      <c r="C51" s="26"/>
    </row>
    <row r="55" spans="2:3" x14ac:dyDescent="0.25">
      <c r="B55" s="26"/>
      <c r="C55" s="26"/>
    </row>
    <row r="63" spans="2:3" x14ac:dyDescent="0.25">
      <c r="B63" s="26"/>
      <c r="C63" s="26"/>
    </row>
    <row r="64" spans="2:3" x14ac:dyDescent="0.25">
      <c r="B64" s="26"/>
      <c r="C64" s="26"/>
    </row>
  </sheetData>
  <mergeCells count="7">
    <mergeCell ref="C7:R7"/>
    <mergeCell ref="C8:R8"/>
    <mergeCell ref="C10:D10"/>
    <mergeCell ref="E10:H10"/>
    <mergeCell ref="I10:L10"/>
    <mergeCell ref="M10:P10"/>
    <mergeCell ref="Q10:S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K64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42578125" style="7" customWidth="1"/>
    <col min="3" max="19" width="6.140625" style="7" customWidth="1"/>
    <col min="20" max="20" width="1" style="7" customWidth="1"/>
    <col min="21" max="21" width="10.85546875" style="7"/>
    <col min="22" max="22" width="11.42578125" style="6" customWidth="1"/>
    <col min="23" max="23" width="10.85546875" style="6" customWidth="1"/>
    <col min="24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3"/>
      <c r="S1" s="3"/>
      <c r="T1" s="4"/>
      <c r="U1" s="5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10"/>
      <c r="N2" s="10"/>
      <c r="O2" s="10"/>
      <c r="P2" s="10"/>
      <c r="Q2" s="10"/>
      <c r="R2" s="10"/>
      <c r="S2" s="10"/>
      <c r="T2" s="11"/>
      <c r="U2" s="5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10"/>
      <c r="N3" s="10"/>
      <c r="O3" s="10"/>
      <c r="P3" s="10"/>
      <c r="Q3" s="10"/>
      <c r="R3" s="10"/>
      <c r="S3" s="10"/>
      <c r="T3" s="11"/>
      <c r="U3" s="5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10"/>
      <c r="N4" s="10"/>
      <c r="O4" s="10"/>
      <c r="P4" s="10"/>
      <c r="Q4" s="10"/>
      <c r="R4" s="10"/>
      <c r="S4" s="10"/>
      <c r="T4" s="12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7" x14ac:dyDescent="0.25">
      <c r="A7" s="8"/>
      <c r="B7" s="127"/>
      <c r="C7" s="283" t="s">
        <v>178</v>
      </c>
      <c r="D7" s="283"/>
      <c r="E7" s="283"/>
      <c r="F7" s="283"/>
      <c r="G7" s="283"/>
      <c r="H7" s="283"/>
      <c r="I7" s="283"/>
      <c r="J7" s="283"/>
      <c r="K7" s="283"/>
      <c r="L7" s="283"/>
      <c r="M7" s="283"/>
      <c r="N7" s="283"/>
      <c r="O7" s="283"/>
      <c r="P7" s="283"/>
      <c r="Q7" s="283"/>
      <c r="R7" s="283"/>
      <c r="S7" s="193"/>
      <c r="T7" s="12"/>
    </row>
    <row r="8" spans="1:37" x14ac:dyDescent="0.25">
      <c r="A8" s="8"/>
      <c r="B8" s="31"/>
      <c r="C8" s="280" t="s">
        <v>189</v>
      </c>
      <c r="D8" s="280"/>
      <c r="E8" s="280"/>
      <c r="F8" s="280"/>
      <c r="G8" s="280"/>
      <c r="H8" s="280"/>
      <c r="I8" s="280"/>
      <c r="J8" s="280"/>
      <c r="K8" s="280"/>
      <c r="L8" s="280"/>
      <c r="M8" s="280"/>
      <c r="N8" s="280"/>
      <c r="O8" s="280"/>
      <c r="P8" s="280"/>
      <c r="Q8" s="280"/>
      <c r="R8" s="280"/>
      <c r="S8" s="192"/>
      <c r="T8" s="12"/>
      <c r="U8" s="141"/>
      <c r="V8" s="141"/>
      <c r="W8" s="141"/>
      <c r="X8" s="141"/>
      <c r="Y8" s="141"/>
      <c r="Z8" s="141"/>
      <c r="AA8" s="141"/>
      <c r="AB8" s="141"/>
      <c r="AC8" s="141"/>
      <c r="AD8" s="141"/>
      <c r="AE8" s="141"/>
      <c r="AF8" s="141"/>
      <c r="AG8" s="141"/>
      <c r="AH8" s="141"/>
      <c r="AI8" s="141"/>
      <c r="AJ8" s="141"/>
      <c r="AK8" s="141"/>
    </row>
    <row r="9" spans="1:37" x14ac:dyDescent="0.25">
      <c r="A9" s="8"/>
      <c r="B9" s="9"/>
      <c r="C9" s="9"/>
      <c r="D9" s="92"/>
      <c r="E9" s="92"/>
      <c r="F9" s="92"/>
      <c r="G9" s="92"/>
      <c r="H9" s="92"/>
      <c r="I9" s="92"/>
      <c r="J9" s="92"/>
      <c r="K9" s="92"/>
      <c r="L9" s="92"/>
      <c r="M9" s="9"/>
      <c r="N9" s="9"/>
      <c r="O9" s="9"/>
      <c r="P9" s="9"/>
      <c r="Q9" s="9"/>
      <c r="R9" s="9"/>
      <c r="S9" s="9"/>
      <c r="T9" s="12"/>
    </row>
    <row r="10" spans="1:37" ht="15.75" customHeight="1" x14ac:dyDescent="0.25">
      <c r="A10" s="8"/>
      <c r="B10" s="10"/>
      <c r="C10" s="284">
        <v>2011</v>
      </c>
      <c r="D10" s="284"/>
      <c r="E10" s="284">
        <v>2012</v>
      </c>
      <c r="F10" s="284"/>
      <c r="G10" s="284"/>
      <c r="H10" s="284"/>
      <c r="I10" s="284">
        <v>2013</v>
      </c>
      <c r="J10" s="284"/>
      <c r="K10" s="284"/>
      <c r="L10" s="284"/>
      <c r="M10" s="284">
        <v>2014</v>
      </c>
      <c r="N10" s="284"/>
      <c r="O10" s="284"/>
      <c r="P10" s="284"/>
      <c r="Q10" s="284">
        <v>2015</v>
      </c>
      <c r="R10" s="284"/>
      <c r="S10" s="284"/>
      <c r="T10" s="12"/>
    </row>
    <row r="11" spans="1:37" x14ac:dyDescent="0.25">
      <c r="A11" s="8"/>
      <c r="B11" s="10"/>
      <c r="C11" s="69" t="s">
        <v>39</v>
      </c>
      <c r="D11" s="69" t="s">
        <v>40</v>
      </c>
      <c r="E11" s="69" t="s">
        <v>37</v>
      </c>
      <c r="F11" s="69" t="s">
        <v>38</v>
      </c>
      <c r="G11" s="69" t="s">
        <v>39</v>
      </c>
      <c r="H11" s="69" t="s">
        <v>40</v>
      </c>
      <c r="I11" s="69" t="s">
        <v>37</v>
      </c>
      <c r="J11" s="69" t="s">
        <v>38</v>
      </c>
      <c r="K11" s="69" t="s">
        <v>39</v>
      </c>
      <c r="L11" s="69" t="s">
        <v>40</v>
      </c>
      <c r="M11" s="69" t="s">
        <v>37</v>
      </c>
      <c r="N11" s="69" t="s">
        <v>38</v>
      </c>
      <c r="O11" s="69" t="s">
        <v>39</v>
      </c>
      <c r="P11" s="69" t="s">
        <v>40</v>
      </c>
      <c r="Q11" s="69" t="s">
        <v>37</v>
      </c>
      <c r="R11" s="69" t="s">
        <v>38</v>
      </c>
      <c r="S11" s="69" t="s">
        <v>39</v>
      </c>
      <c r="T11" s="12"/>
      <c r="U11" s="141"/>
    </row>
    <row r="12" spans="1:37" x14ac:dyDescent="0.25">
      <c r="A12" s="8"/>
      <c r="B12" s="10"/>
      <c r="C12" s="142"/>
      <c r="D12" s="191"/>
      <c r="E12" s="191"/>
      <c r="F12" s="191"/>
      <c r="G12" s="191"/>
      <c r="H12" s="191"/>
      <c r="I12" s="191"/>
      <c r="J12" s="191"/>
      <c r="K12" s="191"/>
      <c r="L12" s="191"/>
      <c r="M12" s="191"/>
      <c r="N12" s="191"/>
      <c r="O12" s="191"/>
      <c r="P12" s="191"/>
      <c r="Q12" s="191"/>
      <c r="R12" s="191"/>
      <c r="S12" s="191"/>
      <c r="T12" s="12"/>
      <c r="U12" s="141"/>
    </row>
    <row r="13" spans="1:37" ht="16.5" customHeight="1" x14ac:dyDescent="0.25">
      <c r="A13" s="8"/>
      <c r="B13" s="14" t="s">
        <v>49</v>
      </c>
      <c r="C13" s="132">
        <v>0.91396837327298253</v>
      </c>
      <c r="D13" s="132">
        <v>1.3544855619185727</v>
      </c>
      <c r="E13" s="132">
        <v>1.3327547388070662</v>
      </c>
      <c r="F13" s="132">
        <v>1.4214037644890365</v>
      </c>
      <c r="G13" s="132">
        <v>1.1478531476490366</v>
      </c>
      <c r="H13" s="132">
        <v>0.69164813346891385</v>
      </c>
      <c r="I13" s="132">
        <v>-0.18409692643179262</v>
      </c>
      <c r="J13" s="132">
        <v>-0.90564178566274489</v>
      </c>
      <c r="K13" s="132">
        <v>-1.6710758075638297</v>
      </c>
      <c r="L13" s="132">
        <v>-2.1258640941762814</v>
      </c>
      <c r="M13" s="132">
        <v>-1.9044434511406245</v>
      </c>
      <c r="N13" s="132">
        <v>-1.5200405927589382</v>
      </c>
      <c r="O13" s="132">
        <v>-0.86196314460746715</v>
      </c>
      <c r="P13" s="132">
        <v>-0.25900891213056471</v>
      </c>
      <c r="Q13" s="132">
        <v>0.35799959076556881</v>
      </c>
      <c r="R13" s="132">
        <v>0.76806861846750019</v>
      </c>
      <c r="S13" s="198">
        <v>0.84082100012125549</v>
      </c>
      <c r="T13" s="12"/>
      <c r="U13" s="141"/>
    </row>
    <row r="14" spans="1:37" x14ac:dyDescent="0.25">
      <c r="A14" s="8"/>
      <c r="B14" s="10" t="s">
        <v>10</v>
      </c>
      <c r="C14" s="84">
        <v>-0.71855839305106084</v>
      </c>
      <c r="D14" s="84">
        <v>0.42747115621868392</v>
      </c>
      <c r="E14" s="84">
        <v>1.2232746876771783</v>
      </c>
      <c r="F14" s="84">
        <v>1.77467018070252</v>
      </c>
      <c r="G14" s="84">
        <v>2.4776621907454333</v>
      </c>
      <c r="H14" s="84">
        <v>2.9275292640734252</v>
      </c>
      <c r="I14" s="84">
        <v>3.2092220921039916</v>
      </c>
      <c r="J14" s="84">
        <v>3.0559267740248197</v>
      </c>
      <c r="K14" s="84">
        <v>1.8576040496706137</v>
      </c>
      <c r="L14" s="84">
        <v>0.45757271073338934</v>
      </c>
      <c r="M14" s="84">
        <v>-0.78706462768580732</v>
      </c>
      <c r="N14" s="84">
        <v>-2.0417879919059967</v>
      </c>
      <c r="O14" s="84">
        <v>-2.3868617068407816</v>
      </c>
      <c r="P14" s="84">
        <v>-1.8034859801616454</v>
      </c>
      <c r="Q14" s="84">
        <v>-1.0748471582291197</v>
      </c>
      <c r="R14" s="84">
        <v>-0.34489125904584306</v>
      </c>
      <c r="S14" s="198">
        <v>0.42946340411813555</v>
      </c>
      <c r="T14" s="12"/>
      <c r="U14" s="141"/>
    </row>
    <row r="15" spans="1:37" x14ac:dyDescent="0.25">
      <c r="A15" s="8"/>
      <c r="B15" s="14" t="s">
        <v>9</v>
      </c>
      <c r="C15" s="83">
        <v>1.2210065736570215</v>
      </c>
      <c r="D15" s="83">
        <v>1.7400262819285075</v>
      </c>
      <c r="E15" s="83">
        <v>1.3903998462461828</v>
      </c>
      <c r="F15" s="83">
        <v>0.70345490908212582</v>
      </c>
      <c r="G15" s="83">
        <v>-3.1560965915673478E-3</v>
      </c>
      <c r="H15" s="83">
        <v>-0.41764961819049518</v>
      </c>
      <c r="I15" s="83">
        <v>-0.91176304931673258</v>
      </c>
      <c r="J15" s="83">
        <v>-1.4987283952343518</v>
      </c>
      <c r="K15" s="83">
        <v>-1.9006173237151387</v>
      </c>
      <c r="L15" s="83">
        <v>-2.3778361755536395</v>
      </c>
      <c r="M15" s="83">
        <v>-2.5088373965192403</v>
      </c>
      <c r="N15" s="83">
        <v>-2.254316238427208</v>
      </c>
      <c r="O15" s="83">
        <v>-2.0726625365463178</v>
      </c>
      <c r="P15" s="83">
        <v>-1.9221010968684311</v>
      </c>
      <c r="Q15" s="83">
        <v>-1.8539350715141296</v>
      </c>
      <c r="R15" s="83">
        <v>-2.0544841292937832</v>
      </c>
      <c r="S15" s="198">
        <v>-2.4099976068984859</v>
      </c>
      <c r="T15" s="12"/>
      <c r="U15" s="141"/>
    </row>
    <row r="16" spans="1:37" x14ac:dyDescent="0.25">
      <c r="A16" s="8"/>
      <c r="B16" s="10" t="s">
        <v>8</v>
      </c>
      <c r="C16" s="84">
        <v>1.6830658857706293</v>
      </c>
      <c r="D16" s="84">
        <v>2.7681587734339708</v>
      </c>
      <c r="E16" s="84">
        <v>2.7458818700708099</v>
      </c>
      <c r="F16" s="84">
        <v>2.642283245651833</v>
      </c>
      <c r="G16" s="84">
        <v>1.4790799978813718</v>
      </c>
      <c r="H16" s="84">
        <v>-0.56026224502291333</v>
      </c>
      <c r="I16" s="84">
        <v>-2.4569853703351519</v>
      </c>
      <c r="J16" s="84">
        <v>-3.4410187998286879</v>
      </c>
      <c r="K16" s="84">
        <v>-3.6488113538206357</v>
      </c>
      <c r="L16" s="84">
        <v>-3.1641232636422822</v>
      </c>
      <c r="M16" s="84">
        <v>-2.3192089237994096</v>
      </c>
      <c r="N16" s="84">
        <v>-1.9402733386459259</v>
      </c>
      <c r="O16" s="84">
        <v>-1.4105895572360971</v>
      </c>
      <c r="P16" s="84">
        <v>-0.59365541888195539</v>
      </c>
      <c r="Q16" s="84">
        <v>-0.14171620494684012</v>
      </c>
      <c r="R16" s="84">
        <v>0.10290828674475172</v>
      </c>
      <c r="S16" s="198">
        <v>-5.6618429427290895E-2</v>
      </c>
      <c r="T16" s="12"/>
      <c r="U16" s="141"/>
    </row>
    <row r="17" spans="1:28" x14ac:dyDescent="0.25">
      <c r="A17" s="8"/>
      <c r="B17" s="10" t="s">
        <v>16</v>
      </c>
      <c r="C17" s="84">
        <v>3.2658294441274105</v>
      </c>
      <c r="D17" s="84">
        <v>4.885339837603575</v>
      </c>
      <c r="E17" s="84">
        <v>5.0661810531584139</v>
      </c>
      <c r="F17" s="84">
        <v>4.5867773435314785</v>
      </c>
      <c r="G17" s="84">
        <v>2.8530223691662915</v>
      </c>
      <c r="H17" s="84">
        <v>0.18286313704738433</v>
      </c>
      <c r="I17" s="84">
        <v>-2.1022351890111035</v>
      </c>
      <c r="J17" s="84">
        <v>-2.8628975683999136</v>
      </c>
      <c r="K17" s="84">
        <v>-2.5954850032240517</v>
      </c>
      <c r="L17" s="84">
        <v>-1.320254024172951</v>
      </c>
      <c r="M17" s="84">
        <v>1.051906034441541</v>
      </c>
      <c r="N17" s="84">
        <v>2.803908772727759</v>
      </c>
      <c r="O17" s="84">
        <v>4.6102033099853834</v>
      </c>
      <c r="P17" s="84">
        <v>5.7617612009393859</v>
      </c>
      <c r="Q17" s="84">
        <v>5.9427776895939477</v>
      </c>
      <c r="R17" s="84">
        <v>5.7993367700463816</v>
      </c>
      <c r="S17" s="198">
        <v>4.2768683772376859</v>
      </c>
      <c r="T17" s="12"/>
      <c r="U17" s="141"/>
    </row>
    <row r="18" spans="1:28" x14ac:dyDescent="0.25">
      <c r="A18" s="8"/>
      <c r="B18" s="10" t="s">
        <v>42</v>
      </c>
      <c r="C18" s="84">
        <v>-0.60551559530371835</v>
      </c>
      <c r="D18" s="84">
        <v>-0.76387591353691553</v>
      </c>
      <c r="E18" s="84">
        <v>-0.12347183083560864</v>
      </c>
      <c r="F18" s="84">
        <v>0.45817566557202483</v>
      </c>
      <c r="G18" s="84">
        <v>0.86032461235996394</v>
      </c>
      <c r="H18" s="84">
        <v>1.0908752598839389</v>
      </c>
      <c r="I18" s="84">
        <v>0.26497174258492961</v>
      </c>
      <c r="J18" s="84">
        <v>-0.37109392747470826</v>
      </c>
      <c r="K18" s="84">
        <v>-1.1574313904896272</v>
      </c>
      <c r="L18" s="84">
        <v>-1.7831969950532045</v>
      </c>
      <c r="M18" s="84">
        <v>-1.4037268781918244</v>
      </c>
      <c r="N18" s="84">
        <v>-0.98592028114052876</v>
      </c>
      <c r="O18" s="84">
        <v>-0.41390348804645205</v>
      </c>
      <c r="P18" s="84">
        <v>0.14731773369198731</v>
      </c>
      <c r="Q18" s="84">
        <v>0.31124920497955788</v>
      </c>
      <c r="R18" s="84">
        <v>0.49096948135991525</v>
      </c>
      <c r="S18" s="198">
        <v>0.90935381558290285</v>
      </c>
      <c r="T18" s="12"/>
      <c r="U18" s="141"/>
    </row>
    <row r="19" spans="1:28" x14ac:dyDescent="0.25">
      <c r="A19" s="8"/>
      <c r="B19" s="10" t="s">
        <v>17</v>
      </c>
      <c r="C19" s="84">
        <v>-1.8674748182565537</v>
      </c>
      <c r="D19" s="84">
        <v>-1.3829806710169645</v>
      </c>
      <c r="E19" s="84">
        <v>-0.12527885019458784</v>
      </c>
      <c r="F19" s="84">
        <v>1.1099424261609592</v>
      </c>
      <c r="G19" s="84">
        <v>0.96223307716780671</v>
      </c>
      <c r="H19" s="84">
        <v>1.4606581257234685</v>
      </c>
      <c r="I19" s="84">
        <v>0.83834480576947534</v>
      </c>
      <c r="J19" s="84">
        <v>-0.42055998479355594</v>
      </c>
      <c r="K19" s="84">
        <v>-1.5587346452899498</v>
      </c>
      <c r="L19" s="84">
        <v>-2.5534379708638033</v>
      </c>
      <c r="M19" s="84">
        <v>-3.0780950520866046</v>
      </c>
      <c r="N19" s="84">
        <v>-2.6936741128266051</v>
      </c>
      <c r="O19" s="84">
        <v>-2.0310978818447345</v>
      </c>
      <c r="P19" s="84">
        <v>-1.47833850638317</v>
      </c>
      <c r="Q19" s="84">
        <v>-1.0633754463803768</v>
      </c>
      <c r="R19" s="84">
        <v>-1.2431797314822024</v>
      </c>
      <c r="S19" s="271">
        <v>-1.1506931289027911</v>
      </c>
      <c r="T19" s="12"/>
      <c r="U19" s="141"/>
    </row>
    <row r="20" spans="1:28" s="6" customFormat="1" ht="14.25" customHeight="1" x14ac:dyDescent="0.25">
      <c r="A20" s="8"/>
      <c r="B20" s="14"/>
      <c r="C20" s="14"/>
      <c r="D20" s="16"/>
      <c r="E20" s="16"/>
      <c r="F20" s="16"/>
      <c r="G20" s="16"/>
      <c r="H20" s="16"/>
      <c r="I20" s="16"/>
      <c r="J20" s="16"/>
      <c r="K20" s="16"/>
      <c r="L20" s="16"/>
      <c r="M20" s="17"/>
      <c r="N20" s="17"/>
      <c r="O20" s="17"/>
      <c r="P20" s="17"/>
      <c r="Q20" s="17"/>
      <c r="R20" s="17"/>
      <c r="S20" s="17"/>
      <c r="T20" s="12"/>
      <c r="U20" s="141"/>
    </row>
    <row r="21" spans="1:28" s="6" customFormat="1" ht="14.25" customHeight="1" x14ac:dyDescent="0.25">
      <c r="A21" s="8"/>
      <c r="B21" s="14"/>
      <c r="C21" s="14"/>
      <c r="D21" s="16"/>
      <c r="E21" s="16"/>
      <c r="F21" s="16"/>
      <c r="G21" s="16"/>
      <c r="H21" s="16"/>
      <c r="I21" s="190" t="s">
        <v>177</v>
      </c>
      <c r="J21" s="16"/>
      <c r="K21" s="16"/>
      <c r="L21" s="16"/>
      <c r="M21" s="17"/>
      <c r="N21" s="17"/>
      <c r="O21" s="17"/>
      <c r="P21" s="17"/>
      <c r="Q21" s="17"/>
      <c r="R21" s="17"/>
      <c r="S21" s="17"/>
      <c r="T21" s="12"/>
      <c r="U21" s="141"/>
      <c r="W21" s="15"/>
      <c r="X21" s="51"/>
      <c r="Y21" s="51"/>
      <c r="Z21" s="51"/>
      <c r="AA21" s="51"/>
      <c r="AB21" s="51"/>
    </row>
    <row r="22" spans="1:28" s="6" customFormat="1" ht="14.25" customHeight="1" x14ac:dyDescent="0.25">
      <c r="A22" s="8"/>
      <c r="B22" s="14"/>
      <c r="C22" s="14"/>
      <c r="D22" s="16"/>
      <c r="E22" s="16"/>
      <c r="F22" s="16"/>
      <c r="G22" s="16"/>
      <c r="H22" s="16"/>
      <c r="I22" s="190" t="s">
        <v>229</v>
      </c>
      <c r="J22" s="16"/>
      <c r="K22" s="16"/>
      <c r="L22" s="16"/>
      <c r="M22" s="17"/>
      <c r="N22" s="17"/>
      <c r="O22" s="17"/>
      <c r="P22" s="17"/>
      <c r="Q22" s="17"/>
      <c r="R22" s="17"/>
      <c r="S22" s="17"/>
      <c r="T22" s="12"/>
      <c r="U22" s="141"/>
      <c r="V22" s="51"/>
      <c r="W22" s="51"/>
      <c r="X22" s="51"/>
      <c r="Y22" s="51"/>
      <c r="Z22" s="51"/>
      <c r="AA22" s="51"/>
      <c r="AB22" s="51"/>
    </row>
    <row r="23" spans="1:28" s="6" customFormat="1" ht="14.25" customHeight="1" x14ac:dyDescent="0.25">
      <c r="A23" s="8"/>
      <c r="B23" s="14"/>
      <c r="C23" s="14"/>
      <c r="D23" s="16"/>
      <c r="E23" s="16"/>
      <c r="F23" s="16"/>
      <c r="G23" s="16"/>
      <c r="H23" s="16"/>
      <c r="I23" s="190"/>
      <c r="J23" s="16"/>
      <c r="K23" s="16"/>
      <c r="L23" s="16"/>
      <c r="M23" s="17"/>
      <c r="N23" s="17"/>
      <c r="O23" s="17"/>
      <c r="P23" s="17"/>
      <c r="Q23" s="17"/>
      <c r="R23" s="17"/>
      <c r="S23" s="17"/>
      <c r="T23" s="12"/>
      <c r="U23" s="141"/>
      <c r="V23" s="52"/>
      <c r="W23" s="52"/>
      <c r="X23" s="52"/>
      <c r="Y23" s="52"/>
      <c r="Z23" s="52"/>
      <c r="AA23" s="52"/>
      <c r="AB23" s="52"/>
    </row>
    <row r="24" spans="1:28" s="6" customFormat="1" ht="14.25" customHeight="1" x14ac:dyDescent="0.25">
      <c r="A24" s="8"/>
      <c r="B24" s="14"/>
      <c r="C24" s="14"/>
      <c r="D24" s="16"/>
      <c r="E24" s="16"/>
      <c r="F24" s="16"/>
      <c r="G24" s="16"/>
      <c r="H24" s="16"/>
      <c r="I24" s="16"/>
      <c r="J24" s="16"/>
      <c r="K24" s="16"/>
      <c r="L24" s="16"/>
      <c r="M24" s="17"/>
      <c r="N24" s="17"/>
      <c r="O24" s="17"/>
      <c r="P24" s="17"/>
      <c r="Q24" s="17"/>
      <c r="R24" s="17"/>
      <c r="S24" s="17"/>
      <c r="T24" s="12"/>
      <c r="U24" s="141"/>
      <c r="V24" s="52"/>
      <c r="W24" s="52"/>
      <c r="X24" s="52"/>
      <c r="Y24" s="52"/>
      <c r="Z24" s="52"/>
      <c r="AA24" s="52"/>
      <c r="AB24" s="52"/>
    </row>
    <row r="25" spans="1:28" s="6" customFormat="1" ht="14.25" customHeight="1" x14ac:dyDescent="0.25">
      <c r="A25" s="8"/>
      <c r="B25" s="14"/>
      <c r="C25" s="14"/>
      <c r="D25" s="16"/>
      <c r="E25" s="16"/>
      <c r="F25" s="16"/>
      <c r="G25" s="16"/>
      <c r="H25" s="16"/>
      <c r="I25" s="16"/>
      <c r="J25" s="16"/>
      <c r="K25" s="16"/>
      <c r="L25" s="16"/>
      <c r="M25" s="17"/>
      <c r="N25" s="17"/>
      <c r="O25" s="17"/>
      <c r="P25" s="17"/>
      <c r="Q25" s="17"/>
      <c r="R25" s="17"/>
      <c r="S25" s="17"/>
      <c r="T25" s="12"/>
      <c r="U25" s="141"/>
      <c r="V25" s="52"/>
      <c r="W25" s="52"/>
      <c r="X25" s="52"/>
      <c r="Y25" s="52"/>
      <c r="Z25" s="52"/>
      <c r="AA25" s="52"/>
      <c r="AB25" s="52"/>
    </row>
    <row r="26" spans="1:28" s="6" customFormat="1" ht="14.25" customHeight="1" x14ac:dyDescent="0.25">
      <c r="A26" s="8"/>
      <c r="B26" s="14"/>
      <c r="C26" s="14"/>
      <c r="D26" s="16"/>
      <c r="E26" s="16"/>
      <c r="F26" s="16"/>
      <c r="G26" s="16"/>
      <c r="H26" s="16"/>
      <c r="I26" s="16"/>
      <c r="J26" s="16"/>
      <c r="K26" s="16"/>
      <c r="L26" s="16"/>
      <c r="M26" s="17"/>
      <c r="N26" s="17"/>
      <c r="O26" s="17"/>
      <c r="P26" s="17"/>
      <c r="Q26" s="17"/>
      <c r="R26" s="17"/>
      <c r="S26" s="17"/>
      <c r="T26" s="12"/>
      <c r="U26" s="141"/>
      <c r="V26" s="52"/>
      <c r="W26" s="52"/>
      <c r="X26" s="52"/>
      <c r="Y26" s="52"/>
      <c r="Z26" s="52"/>
      <c r="AA26" s="52"/>
      <c r="AB26" s="52"/>
    </row>
    <row r="27" spans="1:28" s="6" customFormat="1" ht="14.25" customHeight="1" x14ac:dyDescent="0.25">
      <c r="A27" s="8"/>
      <c r="B27" s="14"/>
      <c r="C27" s="14"/>
      <c r="D27" s="16"/>
      <c r="E27" s="16"/>
      <c r="F27" s="16"/>
      <c r="G27" s="16"/>
      <c r="H27" s="16"/>
      <c r="I27" s="16"/>
      <c r="J27" s="16"/>
      <c r="K27" s="16"/>
      <c r="L27" s="16"/>
      <c r="M27" s="17"/>
      <c r="N27" s="17"/>
      <c r="O27" s="17"/>
      <c r="P27" s="17"/>
      <c r="Q27" s="17"/>
      <c r="R27" s="17"/>
      <c r="S27" s="17"/>
      <c r="T27" s="12"/>
      <c r="U27" s="141"/>
      <c r="V27" s="52"/>
      <c r="W27" s="52"/>
      <c r="X27" s="52"/>
      <c r="Y27" s="52"/>
      <c r="Z27" s="52"/>
      <c r="AA27" s="52"/>
      <c r="AB27" s="52"/>
    </row>
    <row r="28" spans="1:28" s="6" customFormat="1" ht="14.25" customHeight="1" x14ac:dyDescent="0.25">
      <c r="A28" s="8"/>
      <c r="B28" s="14"/>
      <c r="C28" s="14"/>
      <c r="D28" s="16"/>
      <c r="E28" s="16"/>
      <c r="F28" s="16"/>
      <c r="G28" s="16"/>
      <c r="H28" s="16"/>
      <c r="I28" s="16"/>
      <c r="J28" s="16"/>
      <c r="K28" s="16"/>
      <c r="L28" s="16"/>
      <c r="M28" s="17"/>
      <c r="N28" s="17"/>
      <c r="O28" s="17"/>
      <c r="P28" s="17"/>
      <c r="Q28" s="17"/>
      <c r="R28" s="17"/>
      <c r="S28" s="17"/>
      <c r="T28" s="12"/>
      <c r="U28" s="7"/>
      <c r="V28" s="52"/>
      <c r="W28" s="52"/>
      <c r="X28" s="52"/>
      <c r="Y28" s="52"/>
      <c r="Z28" s="52"/>
      <c r="AA28" s="52"/>
      <c r="AB28" s="52"/>
    </row>
    <row r="29" spans="1:28" s="6" customFormat="1" ht="14.25" customHeight="1" x14ac:dyDescent="0.25">
      <c r="A29" s="8"/>
      <c r="B29" s="14"/>
      <c r="C29" s="14"/>
      <c r="D29" s="16"/>
      <c r="E29" s="16"/>
      <c r="F29" s="16"/>
      <c r="G29" s="16"/>
      <c r="H29" s="16"/>
      <c r="I29" s="16"/>
      <c r="J29" s="16"/>
      <c r="K29" s="16"/>
      <c r="L29" s="16"/>
      <c r="M29" s="17"/>
      <c r="N29" s="17"/>
      <c r="O29" s="17"/>
      <c r="P29" s="17"/>
      <c r="Q29" s="17"/>
      <c r="R29" s="17"/>
      <c r="S29" s="17"/>
      <c r="T29" s="12"/>
      <c r="U29" s="7"/>
      <c r="V29" s="52"/>
      <c r="W29" s="52"/>
      <c r="X29" s="52"/>
      <c r="Y29" s="52"/>
      <c r="Z29" s="52"/>
      <c r="AA29" s="52"/>
      <c r="AB29" s="52"/>
    </row>
    <row r="30" spans="1:28" s="6" customFormat="1" ht="14.25" customHeight="1" x14ac:dyDescent="0.25">
      <c r="A30" s="8"/>
      <c r="B30" s="14"/>
      <c r="C30" s="14"/>
      <c r="D30" s="16"/>
      <c r="E30" s="16"/>
      <c r="F30" s="16"/>
      <c r="G30" s="16"/>
      <c r="H30" s="16"/>
      <c r="I30" s="16"/>
      <c r="J30" s="16"/>
      <c r="K30" s="16"/>
      <c r="L30" s="16"/>
      <c r="M30" s="17"/>
      <c r="N30" s="17"/>
      <c r="O30" s="17"/>
      <c r="P30" s="17"/>
      <c r="Q30" s="17"/>
      <c r="R30" s="17"/>
      <c r="S30" s="17"/>
      <c r="T30" s="12"/>
      <c r="U30" s="7"/>
      <c r="V30" s="52"/>
      <c r="W30" s="52"/>
      <c r="X30" s="52"/>
      <c r="Y30" s="52"/>
      <c r="Z30" s="52"/>
      <c r="AA30" s="52"/>
      <c r="AB30" s="52"/>
    </row>
    <row r="31" spans="1:28" s="6" customFormat="1" ht="14.25" customHeight="1" x14ac:dyDescent="0.25">
      <c r="A31" s="8"/>
      <c r="B31" s="14"/>
      <c r="C31" s="14"/>
      <c r="D31" s="16"/>
      <c r="E31" s="16"/>
      <c r="F31" s="16"/>
      <c r="G31" s="16"/>
      <c r="H31" s="16"/>
      <c r="I31" s="16"/>
      <c r="J31" s="16"/>
      <c r="K31" s="16"/>
      <c r="L31" s="16"/>
      <c r="M31" s="17"/>
      <c r="N31" s="17"/>
      <c r="O31" s="17"/>
      <c r="P31" s="17"/>
      <c r="Q31" s="17"/>
      <c r="R31" s="17"/>
      <c r="S31" s="17"/>
      <c r="T31" s="12"/>
      <c r="U31" s="7"/>
      <c r="V31" s="52"/>
      <c r="W31" s="52"/>
      <c r="X31" s="52"/>
      <c r="Y31" s="52"/>
      <c r="Z31" s="52"/>
      <c r="AA31" s="52"/>
      <c r="AB31" s="52"/>
    </row>
    <row r="32" spans="1:28" s="6" customFormat="1" ht="14.25" customHeight="1" x14ac:dyDescent="0.25">
      <c r="A32" s="8"/>
      <c r="B32" s="14"/>
      <c r="C32" s="14"/>
      <c r="D32" s="16"/>
      <c r="E32" s="16"/>
      <c r="F32" s="16"/>
      <c r="G32" s="16"/>
      <c r="H32" s="16"/>
      <c r="I32" s="16"/>
      <c r="J32" s="16"/>
      <c r="K32" s="16"/>
      <c r="L32" s="16"/>
      <c r="M32" s="17"/>
      <c r="N32" s="17"/>
      <c r="O32" s="17"/>
      <c r="P32" s="17"/>
      <c r="Q32" s="17"/>
      <c r="R32" s="17"/>
      <c r="S32" s="17"/>
      <c r="T32" s="12"/>
      <c r="U32" s="7"/>
      <c r="V32" s="52"/>
      <c r="W32" s="52"/>
      <c r="X32" s="52"/>
      <c r="Y32" s="52"/>
      <c r="Z32" s="52"/>
      <c r="AA32" s="52"/>
      <c r="AB32" s="52"/>
    </row>
    <row r="33" spans="1:28" s="6" customFormat="1" ht="14.25" customHeight="1" x14ac:dyDescent="0.25">
      <c r="A33" s="8"/>
      <c r="B33" s="14"/>
      <c r="C33" s="14"/>
      <c r="D33" s="16"/>
      <c r="E33" s="16"/>
      <c r="F33" s="16"/>
      <c r="G33" s="16"/>
      <c r="H33" s="16"/>
      <c r="I33" s="16"/>
      <c r="J33" s="16"/>
      <c r="K33" s="16"/>
      <c r="L33" s="16"/>
      <c r="M33" s="17"/>
      <c r="N33" s="17"/>
      <c r="O33" s="17"/>
      <c r="P33" s="17"/>
      <c r="Q33" s="17"/>
      <c r="R33" s="17"/>
      <c r="S33" s="17"/>
      <c r="T33" s="12"/>
      <c r="U33" s="7"/>
      <c r="V33" s="52"/>
      <c r="W33" s="52"/>
      <c r="X33" s="52"/>
      <c r="Y33" s="52"/>
      <c r="Z33" s="52"/>
      <c r="AA33" s="52"/>
      <c r="AB33" s="52"/>
    </row>
    <row r="34" spans="1:28" s="6" customFormat="1" ht="14.25" customHeight="1" x14ac:dyDescent="0.25">
      <c r="A34" s="8"/>
      <c r="B34" s="14"/>
      <c r="C34" s="14"/>
      <c r="D34" s="16"/>
      <c r="E34" s="16"/>
      <c r="F34" s="16"/>
      <c r="G34" s="16"/>
      <c r="H34" s="16"/>
      <c r="I34" s="16"/>
      <c r="J34" s="16"/>
      <c r="K34" s="16"/>
      <c r="L34" s="16"/>
      <c r="M34" s="17"/>
      <c r="N34" s="17"/>
      <c r="O34" s="17"/>
      <c r="P34" s="17"/>
      <c r="Q34" s="17"/>
      <c r="R34" s="17"/>
      <c r="S34" s="17"/>
      <c r="T34" s="12"/>
      <c r="U34" s="7"/>
      <c r="V34" s="52"/>
      <c r="W34" s="52"/>
      <c r="X34" s="52"/>
      <c r="Y34" s="52"/>
      <c r="Z34" s="52"/>
      <c r="AA34" s="52"/>
      <c r="AB34" s="52"/>
    </row>
    <row r="35" spans="1:28" s="6" customFormat="1" x14ac:dyDescent="0.25">
      <c r="A35" s="8"/>
      <c r="B35" s="10"/>
      <c r="C35" s="10"/>
      <c r="D35" s="16"/>
      <c r="E35" s="16"/>
      <c r="F35" s="16"/>
      <c r="G35" s="16"/>
      <c r="H35" s="16"/>
      <c r="I35" s="16"/>
      <c r="J35" s="16"/>
      <c r="K35" s="16"/>
      <c r="L35" s="16"/>
      <c r="M35" s="19"/>
      <c r="N35" s="19"/>
      <c r="O35" s="19"/>
      <c r="P35" s="19"/>
      <c r="Q35" s="19"/>
      <c r="R35" s="19"/>
      <c r="S35" s="19"/>
      <c r="T35" s="12"/>
      <c r="U35" s="7"/>
      <c r="V35" s="52"/>
      <c r="W35" s="52"/>
      <c r="X35" s="52"/>
      <c r="Y35" s="52"/>
      <c r="Z35" s="52"/>
      <c r="AA35" s="52"/>
      <c r="AB35" s="52"/>
    </row>
    <row r="36" spans="1:28" s="6" customFormat="1" x14ac:dyDescent="0.25">
      <c r="A36" s="8"/>
      <c r="B36" s="10"/>
      <c r="C36" s="10"/>
      <c r="D36" s="16"/>
      <c r="E36" s="16"/>
      <c r="F36" s="16"/>
      <c r="G36" s="16"/>
      <c r="H36" s="16"/>
      <c r="I36" s="16"/>
      <c r="J36" s="16"/>
      <c r="K36" s="16"/>
      <c r="L36" s="16"/>
      <c r="M36" s="19"/>
      <c r="N36" s="19"/>
      <c r="O36" s="19"/>
      <c r="P36" s="19"/>
      <c r="Q36" s="19"/>
      <c r="R36" s="19"/>
      <c r="S36" s="19"/>
      <c r="T36" s="12"/>
      <c r="U36" s="7"/>
      <c r="V36" s="52"/>
      <c r="W36" s="52"/>
      <c r="X36" s="52"/>
      <c r="Y36" s="52"/>
      <c r="Z36" s="52"/>
      <c r="AA36" s="52"/>
      <c r="AB36" s="52"/>
    </row>
    <row r="37" spans="1:28" s="6" customFormat="1" x14ac:dyDescent="0.25">
      <c r="A37" s="8"/>
      <c r="B37" s="10"/>
      <c r="C37" s="10"/>
      <c r="D37" s="16"/>
      <c r="E37" s="16"/>
      <c r="F37" s="16"/>
      <c r="G37" s="16"/>
      <c r="H37" s="16"/>
      <c r="I37" s="16"/>
      <c r="J37" s="16"/>
      <c r="K37" s="16"/>
      <c r="L37" s="16"/>
      <c r="M37" s="19"/>
      <c r="N37" s="19"/>
      <c r="O37" s="19"/>
      <c r="P37" s="19"/>
      <c r="Q37" s="19"/>
      <c r="R37" s="19"/>
      <c r="S37" s="19"/>
      <c r="T37" s="12"/>
      <c r="U37" s="7"/>
      <c r="V37" s="52"/>
      <c r="W37" s="52"/>
      <c r="X37" s="52"/>
      <c r="Y37" s="52"/>
      <c r="Z37" s="52"/>
      <c r="AA37" s="52"/>
      <c r="AB37" s="52"/>
    </row>
    <row r="38" spans="1:28" x14ac:dyDescent="0.25">
      <c r="A38" s="21"/>
      <c r="B38" s="22"/>
      <c r="C38" s="22"/>
      <c r="D38" s="23"/>
      <c r="E38" s="114" t="str">
        <f>+'Industria variación anual %'!B42</f>
        <v>Fuente: Dane, MTMR. Diciembre de 2015</v>
      </c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  <c r="R38" s="23"/>
      <c r="S38" s="23"/>
      <c r="T38" s="24"/>
    </row>
    <row r="41" spans="1:28" x14ac:dyDescent="0.25">
      <c r="B41" s="26"/>
      <c r="C41" s="26"/>
    </row>
    <row r="46" spans="1:28" x14ac:dyDescent="0.25">
      <c r="B46" s="26"/>
      <c r="C46" s="26"/>
    </row>
    <row r="47" spans="1:28" x14ac:dyDescent="0.25">
      <c r="B47" s="26"/>
      <c r="C47" s="26"/>
    </row>
    <row r="48" spans="1:28" x14ac:dyDescent="0.25">
      <c r="B48" s="26"/>
      <c r="C48" s="26"/>
    </row>
    <row r="49" spans="2:3" x14ac:dyDescent="0.25">
      <c r="B49" s="26"/>
      <c r="C49" s="26"/>
    </row>
    <row r="50" spans="2:3" x14ac:dyDescent="0.25">
      <c r="B50" s="26"/>
      <c r="C50" s="26"/>
    </row>
    <row r="51" spans="2:3" x14ac:dyDescent="0.25">
      <c r="B51" s="26"/>
      <c r="C51" s="26"/>
    </row>
    <row r="55" spans="2:3" x14ac:dyDescent="0.25">
      <c r="B55" s="26"/>
      <c r="C55" s="26"/>
    </row>
    <row r="63" spans="2:3" x14ac:dyDescent="0.25">
      <c r="B63" s="26"/>
      <c r="C63" s="26"/>
    </row>
    <row r="64" spans="2:3" x14ac:dyDescent="0.25">
      <c r="B64" s="26"/>
      <c r="C64" s="26"/>
    </row>
  </sheetData>
  <mergeCells count="7">
    <mergeCell ref="C7:R7"/>
    <mergeCell ref="C8:R8"/>
    <mergeCell ref="C10:D10"/>
    <mergeCell ref="E10:H10"/>
    <mergeCell ref="I10:L10"/>
    <mergeCell ref="M10:P10"/>
    <mergeCell ref="Q10:S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Q74"/>
  <sheetViews>
    <sheetView showGridLines="0" zoomScaleNormal="100" zoomScaleSheetLayoutView="100" zoomScalePageLayoutView="55" workbookViewId="0">
      <selection activeCell="K14" sqref="K14"/>
    </sheetView>
  </sheetViews>
  <sheetFormatPr baseColWidth="10" defaultColWidth="10.85546875" defaultRowHeight="15.75" x14ac:dyDescent="0.25"/>
  <cols>
    <col min="1" max="1" width="1.85546875" style="7" customWidth="1"/>
    <col min="2" max="2" width="72.85546875" style="7" customWidth="1"/>
    <col min="3" max="7" width="7.42578125" style="7" customWidth="1"/>
    <col min="8" max="8" width="14" style="7" customWidth="1"/>
    <col min="9" max="9" width="1.28515625" style="7" customWidth="1"/>
    <col min="10" max="10" width="12" style="26" customWidth="1"/>
    <col min="11" max="12" width="11.85546875" style="6" customWidth="1"/>
    <col min="13" max="13" width="12" style="6" customWidth="1"/>
    <col min="14" max="16" width="10.85546875" style="164"/>
    <col min="17" max="17" width="10.85546875" style="6"/>
    <col min="18" max="16384" width="10.85546875" style="7"/>
  </cols>
  <sheetData>
    <row r="1" spans="1:17" x14ac:dyDescent="0.25">
      <c r="A1" s="1"/>
      <c r="B1" s="2"/>
      <c r="C1" s="2"/>
      <c r="D1" s="2"/>
      <c r="E1" s="2"/>
      <c r="F1" s="2"/>
      <c r="G1" s="2"/>
      <c r="H1" s="3"/>
      <c r="I1" s="4"/>
      <c r="J1" s="111"/>
    </row>
    <row r="2" spans="1:17" x14ac:dyDescent="0.25">
      <c r="A2" s="8"/>
      <c r="B2" s="9"/>
      <c r="C2" s="9"/>
      <c r="D2" s="9"/>
      <c r="E2" s="9"/>
      <c r="F2" s="9"/>
      <c r="G2" s="9"/>
      <c r="H2" s="10"/>
      <c r="I2" s="11"/>
      <c r="J2" s="111"/>
    </row>
    <row r="3" spans="1:17" x14ac:dyDescent="0.25">
      <c r="A3" s="8"/>
      <c r="B3" s="9"/>
      <c r="C3" s="9"/>
      <c r="D3" s="9"/>
      <c r="E3" s="9"/>
      <c r="F3" s="9"/>
      <c r="G3" s="9"/>
      <c r="H3" s="10"/>
      <c r="I3" s="11"/>
      <c r="J3" s="122"/>
    </row>
    <row r="4" spans="1:17" x14ac:dyDescent="0.25">
      <c r="A4" s="8"/>
      <c r="B4" s="9"/>
      <c r="C4" s="9"/>
      <c r="D4" s="9"/>
      <c r="E4" s="9"/>
      <c r="F4" s="9"/>
      <c r="G4" s="9"/>
      <c r="H4" s="10"/>
      <c r="I4" s="12"/>
      <c r="J4" s="6"/>
    </row>
    <row r="5" spans="1:17" ht="16.5" customHeight="1" x14ac:dyDescent="0.25">
      <c r="A5" s="8"/>
      <c r="B5" s="9"/>
      <c r="C5" s="9"/>
      <c r="D5" s="9"/>
      <c r="E5" s="9"/>
      <c r="F5" s="9"/>
      <c r="G5" s="9"/>
      <c r="H5" s="9"/>
      <c r="I5" s="12"/>
      <c r="J5" s="6"/>
    </row>
    <row r="6" spans="1:17" ht="14.25" customHeight="1" x14ac:dyDescent="0.25">
      <c r="A6" s="8"/>
      <c r="B6" s="9"/>
      <c r="C6" s="9"/>
      <c r="D6" s="9"/>
      <c r="E6" s="9"/>
      <c r="F6" s="9"/>
      <c r="G6" s="9"/>
      <c r="H6" s="9"/>
      <c r="I6" s="12"/>
      <c r="K6" s="26"/>
      <c r="L6" s="26"/>
      <c r="M6" s="26"/>
      <c r="N6" s="26"/>
      <c r="O6" s="26"/>
      <c r="P6" s="26"/>
      <c r="Q6" s="26"/>
    </row>
    <row r="7" spans="1:17" x14ac:dyDescent="0.25">
      <c r="A7" s="8"/>
      <c r="B7" s="283" t="s">
        <v>180</v>
      </c>
      <c r="C7" s="283"/>
      <c r="D7" s="283"/>
      <c r="E7" s="283"/>
      <c r="F7" s="283"/>
      <c r="G7" s="283"/>
      <c r="H7" s="283"/>
      <c r="I7" s="12"/>
      <c r="K7" s="26"/>
      <c r="L7" s="26"/>
      <c r="M7" s="26"/>
      <c r="N7" s="26"/>
      <c r="O7" s="26"/>
      <c r="P7" s="26"/>
      <c r="Q7" s="26"/>
    </row>
    <row r="8" spans="1:17" x14ac:dyDescent="0.25">
      <c r="A8" s="8"/>
      <c r="B8" s="280" t="s">
        <v>228</v>
      </c>
      <c r="C8" s="280"/>
      <c r="D8" s="280"/>
      <c r="E8" s="280"/>
      <c r="F8" s="280"/>
      <c r="G8" s="280"/>
      <c r="H8" s="280"/>
      <c r="I8" s="12"/>
      <c r="K8" s="26"/>
      <c r="L8" s="26"/>
      <c r="M8" s="26"/>
      <c r="N8" s="26"/>
      <c r="O8" s="26"/>
      <c r="P8" s="26"/>
      <c r="Q8" s="26"/>
    </row>
    <row r="9" spans="1:17" ht="11.25" customHeight="1" x14ac:dyDescent="0.25">
      <c r="A9" s="8"/>
      <c r="B9" s="9"/>
      <c r="C9" s="77"/>
      <c r="D9" s="77"/>
      <c r="E9" s="77"/>
      <c r="F9" s="77"/>
      <c r="G9" s="192"/>
      <c r="H9" s="9"/>
      <c r="I9" s="12"/>
      <c r="K9" s="237"/>
      <c r="L9" s="237"/>
      <c r="M9" s="237"/>
      <c r="N9" s="26"/>
      <c r="O9" s="26"/>
      <c r="P9" s="26"/>
      <c r="Q9" s="26"/>
    </row>
    <row r="10" spans="1:17" ht="14.25" customHeight="1" x14ac:dyDescent="0.25">
      <c r="A10" s="8"/>
      <c r="B10" s="10"/>
      <c r="C10" s="287" t="s">
        <v>0</v>
      </c>
      <c r="D10" s="287"/>
      <c r="E10" s="287"/>
      <c r="F10" s="287"/>
      <c r="G10" s="287"/>
      <c r="H10" s="68" t="s">
        <v>35</v>
      </c>
      <c r="I10" s="12"/>
      <c r="K10" s="237"/>
      <c r="L10" s="237"/>
      <c r="M10" s="237"/>
      <c r="N10" s="26"/>
      <c r="O10" s="26"/>
      <c r="P10" s="26"/>
      <c r="Q10" s="26"/>
    </row>
    <row r="11" spans="1:17" x14ac:dyDescent="0.25">
      <c r="A11" s="8"/>
      <c r="B11" s="10"/>
      <c r="C11" s="105">
        <v>2011</v>
      </c>
      <c r="D11" s="105">
        <v>2012</v>
      </c>
      <c r="E11" s="105">
        <v>2013</v>
      </c>
      <c r="F11" s="105">
        <v>2014</v>
      </c>
      <c r="G11" s="105">
        <v>2015</v>
      </c>
      <c r="H11" s="105">
        <v>2015</v>
      </c>
      <c r="I11" s="12"/>
      <c r="J11" s="6"/>
      <c r="K11" s="246"/>
      <c r="L11" s="246"/>
      <c r="M11" s="246"/>
      <c r="N11" s="6"/>
      <c r="O11" s="6"/>
      <c r="P11" s="26"/>
      <c r="Q11" s="26"/>
    </row>
    <row r="12" spans="1:17" x14ac:dyDescent="0.25">
      <c r="A12" s="8"/>
      <c r="B12" s="10"/>
      <c r="C12" s="77"/>
      <c r="D12" s="77"/>
      <c r="E12" s="77"/>
      <c r="F12" s="77"/>
      <c r="G12" s="192"/>
      <c r="I12" s="12"/>
      <c r="J12" s="6"/>
      <c r="K12" s="246"/>
      <c r="L12" s="246" t="s">
        <v>47</v>
      </c>
      <c r="M12" s="246" t="s">
        <v>35</v>
      </c>
      <c r="N12" s="6"/>
      <c r="O12" s="6"/>
      <c r="P12" s="26"/>
      <c r="Q12" s="26"/>
    </row>
    <row r="13" spans="1:17" x14ac:dyDescent="0.25">
      <c r="A13" s="8"/>
      <c r="B13" s="14" t="s">
        <v>26</v>
      </c>
      <c r="C13" s="82">
        <v>3.3584249615806527</v>
      </c>
      <c r="D13" s="75">
        <v>-1.6962875127530452</v>
      </c>
      <c r="E13" s="75">
        <v>-2.8193216114522528</v>
      </c>
      <c r="F13" s="75">
        <v>-1.9041349098158236</v>
      </c>
      <c r="G13" s="75">
        <v>-2.4186706679081595</v>
      </c>
      <c r="H13" s="75">
        <v>-2.4186706679081595</v>
      </c>
      <c r="I13" s="12"/>
      <c r="J13" s="6"/>
      <c r="K13" s="246" t="s">
        <v>125</v>
      </c>
      <c r="L13" s="263">
        <v>2.7082124642188177</v>
      </c>
      <c r="M13" s="263">
        <v>0.26183541605656391</v>
      </c>
      <c r="N13" s="276"/>
      <c r="O13" s="6"/>
      <c r="P13" s="26"/>
      <c r="Q13" s="26"/>
    </row>
    <row r="14" spans="1:17" x14ac:dyDescent="0.25">
      <c r="A14" s="8"/>
      <c r="B14" s="212" t="s">
        <v>195</v>
      </c>
      <c r="C14" s="84">
        <v>17.197000551706182</v>
      </c>
      <c r="D14" s="84">
        <v>-11.490566281035271</v>
      </c>
      <c r="E14" s="84">
        <v>-29.652413346906968</v>
      </c>
      <c r="F14" s="84">
        <v>11.013397001859843</v>
      </c>
      <c r="G14" s="75">
        <v>-8.4869879721290715</v>
      </c>
      <c r="H14" s="132">
        <v>-0.8042943676869666</v>
      </c>
      <c r="I14" s="12"/>
      <c r="J14" s="6"/>
      <c r="K14" s="246" t="s">
        <v>130</v>
      </c>
      <c r="L14" s="263">
        <v>2.0085609334789609</v>
      </c>
      <c r="M14" s="263">
        <v>0.22409610754833484</v>
      </c>
      <c r="N14" s="277"/>
      <c r="O14" s="6"/>
      <c r="P14" s="26"/>
      <c r="Q14" s="26"/>
    </row>
    <row r="15" spans="1:17" x14ac:dyDescent="0.25">
      <c r="A15" s="8"/>
      <c r="B15" s="212" t="s">
        <v>217</v>
      </c>
      <c r="C15" s="84">
        <v>-0.45180648516573285</v>
      </c>
      <c r="D15" s="84">
        <v>0.80990948630876858</v>
      </c>
      <c r="E15" s="84">
        <v>-1.0132969563550631</v>
      </c>
      <c r="F15" s="84">
        <v>-1.5366482611091925</v>
      </c>
      <c r="G15" s="75">
        <v>-6.4172607198224938</v>
      </c>
      <c r="H15" s="132">
        <v>-0.72902840500064736</v>
      </c>
      <c r="I15" s="12"/>
      <c r="J15" s="6"/>
      <c r="K15" s="246" t="s">
        <v>128</v>
      </c>
      <c r="L15" s="263">
        <v>6.2696602543911126</v>
      </c>
      <c r="M15" s="263">
        <v>0.21814881430797206</v>
      </c>
      <c r="N15" s="276"/>
      <c r="O15" s="6"/>
      <c r="P15" s="26"/>
      <c r="Q15" s="26"/>
    </row>
    <row r="16" spans="1:17" ht="15" customHeight="1" x14ac:dyDescent="0.25">
      <c r="A16" s="8"/>
      <c r="B16" s="212" t="s">
        <v>22</v>
      </c>
      <c r="C16" s="84">
        <v>-5.6519689646265192</v>
      </c>
      <c r="D16" s="84">
        <v>-1.0392455623606196</v>
      </c>
      <c r="E16" s="84">
        <v>4.0290942086214301</v>
      </c>
      <c r="F16" s="84">
        <v>-12.712737182852209</v>
      </c>
      <c r="G16" s="75">
        <v>-11.06770567242576</v>
      </c>
      <c r="H16" s="132">
        <v>-0.50092456764376336</v>
      </c>
      <c r="I16" s="12"/>
      <c r="J16" s="6"/>
      <c r="K16" s="246" t="s">
        <v>107</v>
      </c>
      <c r="L16" s="263">
        <v>0.98056092341379042</v>
      </c>
      <c r="M16" s="263">
        <v>0.11483539762649093</v>
      </c>
      <c r="N16" s="277"/>
      <c r="O16" s="6"/>
      <c r="P16" s="26"/>
      <c r="Q16" s="26"/>
    </row>
    <row r="17" spans="1:17" x14ac:dyDescent="0.25">
      <c r="A17" s="8"/>
      <c r="B17" s="213" t="s">
        <v>21</v>
      </c>
      <c r="C17" s="84">
        <v>12.533238862259793</v>
      </c>
      <c r="D17" s="84">
        <v>-5.2047582075049661</v>
      </c>
      <c r="E17" s="84">
        <v>-6.4179401674560097</v>
      </c>
      <c r="F17" s="84">
        <v>-18.196300193625135</v>
      </c>
      <c r="G17" s="75">
        <v>-4.843454341348135</v>
      </c>
      <c r="H17" s="132">
        <v>-0.32132135575149612</v>
      </c>
      <c r="I17" s="12"/>
      <c r="J17" s="6"/>
      <c r="K17" s="246" t="s">
        <v>104</v>
      </c>
      <c r="L17" s="263">
        <v>0.67220385933066495</v>
      </c>
      <c r="M17" s="263">
        <v>5.0941236421405217E-2</v>
      </c>
      <c r="N17" s="276"/>
      <c r="O17" s="6"/>
      <c r="P17" s="26"/>
      <c r="Q17" s="26"/>
    </row>
    <row r="18" spans="1:17" x14ac:dyDescent="0.25">
      <c r="A18" s="8"/>
      <c r="B18" s="213" t="s">
        <v>197</v>
      </c>
      <c r="C18" s="84">
        <v>-19.67089834060738</v>
      </c>
      <c r="D18" s="84">
        <v>1.180260729729369</v>
      </c>
      <c r="E18" s="84">
        <v>8.9731157009925511</v>
      </c>
      <c r="F18" s="84">
        <v>9.031615362862766</v>
      </c>
      <c r="G18" s="75">
        <v>-5.4361279743158519</v>
      </c>
      <c r="H18" s="132">
        <v>-0.28055797228873902</v>
      </c>
      <c r="I18" s="12"/>
      <c r="J18" s="6"/>
      <c r="K18" s="246" t="s">
        <v>106</v>
      </c>
      <c r="L18" s="263">
        <v>-5.3520045304639865</v>
      </c>
      <c r="M18" s="263">
        <v>-9.1455205416018023E-2</v>
      </c>
      <c r="N18" s="277"/>
      <c r="O18" s="6"/>
      <c r="P18" s="26"/>
      <c r="Q18" s="26"/>
    </row>
    <row r="19" spans="1:17" x14ac:dyDescent="0.25">
      <c r="A19" s="8"/>
      <c r="B19" s="212" t="s">
        <v>196</v>
      </c>
      <c r="C19" s="84">
        <v>9.9668747257389896</v>
      </c>
      <c r="D19" s="84">
        <v>1.7585617308893546</v>
      </c>
      <c r="E19" s="84">
        <v>-3.6378721128566553</v>
      </c>
      <c r="F19" s="84">
        <v>-3.0166899140477028</v>
      </c>
      <c r="G19" s="75">
        <v>-2.3455022363889384</v>
      </c>
      <c r="H19" s="132">
        <v>-0.23040416263623428</v>
      </c>
      <c r="I19" s="12"/>
      <c r="J19" s="6"/>
      <c r="K19" s="246" t="s">
        <v>105</v>
      </c>
      <c r="L19" s="263">
        <v>-5.4946655157550879</v>
      </c>
      <c r="M19" s="263">
        <v>-0.15768849539298047</v>
      </c>
      <c r="N19" s="276"/>
      <c r="O19" s="6"/>
      <c r="P19" s="26"/>
      <c r="Q19" s="26"/>
    </row>
    <row r="20" spans="1:17" x14ac:dyDescent="0.25">
      <c r="A20" s="8"/>
      <c r="B20" s="212" t="s">
        <v>81</v>
      </c>
      <c r="C20" s="84">
        <v>1.9578339981806323</v>
      </c>
      <c r="D20" s="84">
        <v>-5.1570757928118667</v>
      </c>
      <c r="E20" s="84">
        <v>8.2758010197069041</v>
      </c>
      <c r="F20" s="84">
        <v>6.2212704879621725</v>
      </c>
      <c r="G20" s="75">
        <v>-3.5671853768425592</v>
      </c>
      <c r="H20" s="132">
        <v>-0.17285310805207996</v>
      </c>
      <c r="I20" s="12"/>
      <c r="J20" s="6"/>
      <c r="K20" s="246" t="s">
        <v>119</v>
      </c>
      <c r="L20" s="263">
        <v>-3.5671853768425592</v>
      </c>
      <c r="M20" s="263">
        <v>-0.17285310805207996</v>
      </c>
      <c r="N20" s="277"/>
      <c r="O20" s="6"/>
      <c r="P20" s="26"/>
      <c r="Q20" s="26"/>
    </row>
    <row r="21" spans="1:17" ht="15.75" customHeight="1" x14ac:dyDescent="0.25">
      <c r="A21" s="8"/>
      <c r="B21" s="212" t="s">
        <v>219</v>
      </c>
      <c r="C21" s="84">
        <v>3.203470284214589</v>
      </c>
      <c r="D21" s="84">
        <v>3.3245326232802341</v>
      </c>
      <c r="E21" s="84">
        <v>-3.29308021401296</v>
      </c>
      <c r="F21" s="84">
        <v>2.3192233102806767</v>
      </c>
      <c r="G21" s="75">
        <v>-5.4946655157550879</v>
      </c>
      <c r="H21" s="132">
        <v>-0.15768849539298047</v>
      </c>
      <c r="I21" s="12"/>
      <c r="J21" s="6"/>
      <c r="K21" s="246" t="s">
        <v>120</v>
      </c>
      <c r="L21" s="263">
        <v>-2.3455022363889384</v>
      </c>
      <c r="M21" s="263">
        <v>-0.23040416263623428</v>
      </c>
      <c r="N21" s="277"/>
      <c r="O21" s="6"/>
      <c r="P21" s="26"/>
      <c r="Q21" s="26"/>
    </row>
    <row r="22" spans="1:17" x14ac:dyDescent="0.25">
      <c r="A22" s="8"/>
      <c r="B22" s="213" t="s">
        <v>204</v>
      </c>
      <c r="C22" s="84">
        <v>10.890637194352308</v>
      </c>
      <c r="D22" s="84">
        <v>-13.253081891960647</v>
      </c>
      <c r="E22" s="84">
        <v>-0.39620776992465778</v>
      </c>
      <c r="F22" s="84">
        <v>8.0042352563899613</v>
      </c>
      <c r="G22" s="75">
        <v>-5.3520045304639865</v>
      </c>
      <c r="H22" s="132">
        <v>-9.1455205416018023E-2</v>
      </c>
      <c r="I22" s="12"/>
      <c r="J22" s="6"/>
      <c r="K22" s="246" t="s">
        <v>2</v>
      </c>
      <c r="L22" s="263">
        <v>-5.4361279743158519</v>
      </c>
      <c r="M22" s="263">
        <v>-0.28055797228873902</v>
      </c>
      <c r="N22" s="277"/>
      <c r="O22" s="6"/>
      <c r="P22" s="26"/>
      <c r="Q22" s="26"/>
    </row>
    <row r="23" spans="1:17" ht="15.75" customHeight="1" x14ac:dyDescent="0.25">
      <c r="A23" s="8"/>
      <c r="B23" s="212" t="s">
        <v>218</v>
      </c>
      <c r="C23" s="84">
        <v>9.2414379703178611</v>
      </c>
      <c r="D23" s="84">
        <v>5.7449558434247621</v>
      </c>
      <c r="E23" s="84">
        <v>1.3520760051943199</v>
      </c>
      <c r="F23" s="84">
        <v>0.53453248196879599</v>
      </c>
      <c r="G23" s="75">
        <v>0.67220385933066495</v>
      </c>
      <c r="H23" s="132">
        <v>5.0941236421405217E-2</v>
      </c>
      <c r="I23" s="12"/>
      <c r="J23" s="6"/>
      <c r="K23" s="246" t="s">
        <v>21</v>
      </c>
      <c r="L23" s="263">
        <v>-4.843454341348135</v>
      </c>
      <c r="M23" s="263">
        <v>-0.32132135575149612</v>
      </c>
      <c r="N23" s="276"/>
      <c r="O23" s="6"/>
      <c r="P23" s="26"/>
      <c r="Q23" s="26"/>
    </row>
    <row r="24" spans="1:17" x14ac:dyDescent="0.25">
      <c r="A24" s="8"/>
      <c r="B24" s="213" t="s">
        <v>64</v>
      </c>
      <c r="C24" s="84">
        <v>3.1648407813592172</v>
      </c>
      <c r="D24" s="84">
        <v>-0.981484937422195</v>
      </c>
      <c r="E24" s="84">
        <v>0.60434979116612908</v>
      </c>
      <c r="F24" s="84">
        <v>1.5319849800971497</v>
      </c>
      <c r="G24" s="75">
        <v>0.98056092341379042</v>
      </c>
      <c r="H24" s="132">
        <v>0.11483539762649093</v>
      </c>
      <c r="I24" s="12"/>
      <c r="J24" s="6"/>
      <c r="K24" s="246" t="s">
        <v>118</v>
      </c>
      <c r="L24" s="263">
        <v>-11.06770567242576</v>
      </c>
      <c r="M24" s="263">
        <v>-0.50092456764376336</v>
      </c>
      <c r="N24" s="276"/>
      <c r="O24" s="6"/>
      <c r="P24" s="26"/>
      <c r="Q24" s="26"/>
    </row>
    <row r="25" spans="1:17" x14ac:dyDescent="0.25">
      <c r="A25" s="8"/>
      <c r="B25" s="212" t="s">
        <v>203</v>
      </c>
      <c r="C25" s="84">
        <v>-1.7197190644104268</v>
      </c>
      <c r="D25" s="84">
        <v>1.7867204911891292</v>
      </c>
      <c r="E25" s="84">
        <v>-1.8827472147846152</v>
      </c>
      <c r="F25" s="84">
        <v>-0.91040970697669366</v>
      </c>
      <c r="G25" s="75">
        <v>6.2696602543911126</v>
      </c>
      <c r="H25" s="132">
        <v>0.21814881430797206</v>
      </c>
      <c r="I25" s="12"/>
      <c r="J25" s="6"/>
      <c r="K25" s="246" t="s">
        <v>46</v>
      </c>
      <c r="L25" s="263">
        <v>-6.4172607198224938</v>
      </c>
      <c r="M25" s="263">
        <v>-0.72902840500064736</v>
      </c>
      <c r="N25" s="276"/>
      <c r="O25" s="6"/>
      <c r="P25" s="26"/>
      <c r="Q25" s="26"/>
    </row>
    <row r="26" spans="1:17" x14ac:dyDescent="0.25">
      <c r="A26" s="8"/>
      <c r="B26" s="213" t="s">
        <v>200</v>
      </c>
      <c r="C26" s="84">
        <v>3.6427493620363691</v>
      </c>
      <c r="D26" s="84">
        <v>-2.5785830255370001</v>
      </c>
      <c r="E26" s="84">
        <v>-3.8443242593177729</v>
      </c>
      <c r="F26" s="84">
        <v>-11.11959272260286</v>
      </c>
      <c r="G26" s="75">
        <v>2.0085609334789609</v>
      </c>
      <c r="H26" s="132">
        <v>0.22409610754833484</v>
      </c>
      <c r="I26" s="12"/>
      <c r="J26" s="6"/>
      <c r="K26" s="246" t="s">
        <v>103</v>
      </c>
      <c r="L26" s="263">
        <v>-8.4869879721290715</v>
      </c>
      <c r="M26" s="263">
        <v>-0.8042943676869666</v>
      </c>
      <c r="N26" s="276"/>
      <c r="O26" s="6"/>
      <c r="P26" s="26"/>
      <c r="Q26" s="26"/>
    </row>
    <row r="27" spans="1:17" x14ac:dyDescent="0.25">
      <c r="A27" s="8"/>
      <c r="B27" s="213" t="s">
        <v>202</v>
      </c>
      <c r="C27" s="84">
        <v>-9.1188984179872108</v>
      </c>
      <c r="D27" s="84">
        <v>4.2143126140838234</v>
      </c>
      <c r="E27" s="84">
        <v>15.057416884511809</v>
      </c>
      <c r="F27" s="84">
        <v>0.45969114816936951</v>
      </c>
      <c r="G27" s="75">
        <v>2.7082124642188177</v>
      </c>
      <c r="H27" s="132">
        <v>0.26183541605656391</v>
      </c>
      <c r="I27" s="12"/>
      <c r="J27" s="6"/>
      <c r="K27" s="246" t="s">
        <v>26</v>
      </c>
      <c r="L27" s="263">
        <v>-2.4186706679081595</v>
      </c>
      <c r="M27" s="263">
        <v>-2.4186706679081595</v>
      </c>
      <c r="N27" s="6"/>
      <c r="O27" s="122"/>
      <c r="P27" s="111"/>
      <c r="Q27" s="26"/>
    </row>
    <row r="28" spans="1:17" ht="15.75" customHeight="1" x14ac:dyDescent="0.25">
      <c r="A28" s="8"/>
      <c r="B28" s="206"/>
      <c r="C28" s="206"/>
      <c r="D28" s="206"/>
      <c r="E28" s="206"/>
      <c r="F28" s="206"/>
      <c r="G28" s="206"/>
      <c r="H28" s="206"/>
      <c r="I28" s="12"/>
      <c r="J28" s="6"/>
      <c r="K28" s="246"/>
      <c r="L28" s="263"/>
      <c r="M28" s="263"/>
      <c r="N28" s="6"/>
      <c r="O28" s="6"/>
      <c r="P28" s="26"/>
      <c r="Q28" s="26"/>
    </row>
    <row r="29" spans="1:17" x14ac:dyDescent="0.25">
      <c r="A29" s="8"/>
      <c r="B29" s="118"/>
      <c r="C29" s="118"/>
      <c r="D29" s="118"/>
      <c r="E29" s="118"/>
      <c r="F29" s="118"/>
      <c r="G29" s="118"/>
      <c r="H29" s="118"/>
      <c r="I29" s="12"/>
      <c r="J29" s="6"/>
      <c r="L29" s="122"/>
      <c r="M29" s="122"/>
      <c r="N29" s="6"/>
      <c r="O29" s="6"/>
      <c r="P29" s="26"/>
      <c r="Q29" s="26"/>
    </row>
    <row r="30" spans="1:17" s="6" customFormat="1" ht="21" customHeight="1" x14ac:dyDescent="0.25">
      <c r="A30" s="8"/>
      <c r="B30" s="309" t="s">
        <v>117</v>
      </c>
      <c r="C30" s="309"/>
      <c r="D30" s="309"/>
      <c r="E30" s="309"/>
      <c r="F30" s="309"/>
      <c r="G30" s="309"/>
      <c r="H30" s="309"/>
      <c r="I30" s="180"/>
      <c r="N30" s="51"/>
      <c r="O30" s="51"/>
      <c r="P30" s="208"/>
      <c r="Q30" s="208"/>
    </row>
    <row r="31" spans="1:17" s="6" customFormat="1" ht="14.25" customHeight="1" x14ac:dyDescent="0.25">
      <c r="A31" s="8"/>
      <c r="B31" s="138" t="s">
        <v>226</v>
      </c>
      <c r="C31" s="288" t="s">
        <v>227</v>
      </c>
      <c r="D31" s="288"/>
      <c r="E31" s="288"/>
      <c r="F31" s="288"/>
      <c r="G31" s="288"/>
      <c r="H31" s="288"/>
      <c r="I31" s="295"/>
      <c r="J31" s="26"/>
      <c r="K31" s="26"/>
      <c r="L31" s="26"/>
      <c r="M31" s="26"/>
      <c r="N31" s="208"/>
      <c r="O31" s="208"/>
      <c r="P31" s="208"/>
      <c r="Q31" s="208"/>
    </row>
    <row r="32" spans="1:17" s="6" customFormat="1" ht="14.25" customHeight="1" x14ac:dyDescent="0.25">
      <c r="A32" s="8"/>
      <c r="B32" s="14"/>
      <c r="D32" s="16"/>
      <c r="E32" s="16"/>
      <c r="F32" s="116"/>
      <c r="G32" s="157"/>
      <c r="H32" s="17"/>
      <c r="I32" s="12"/>
      <c r="J32" s="26"/>
      <c r="K32" s="26"/>
      <c r="L32" s="26"/>
      <c r="M32" s="26"/>
      <c r="N32" s="208"/>
      <c r="O32" s="208"/>
      <c r="P32" s="208"/>
      <c r="Q32" s="208"/>
    </row>
    <row r="33" spans="1:17" s="6" customFormat="1" ht="14.25" customHeight="1" x14ac:dyDescent="0.25">
      <c r="A33" s="8"/>
      <c r="B33" s="14"/>
      <c r="C33" s="16"/>
      <c r="D33" s="16"/>
      <c r="E33" s="16"/>
      <c r="F33" s="16"/>
      <c r="G33" s="16"/>
      <c r="H33" s="17"/>
      <c r="I33" s="12"/>
      <c r="J33" s="26"/>
      <c r="K33" s="26"/>
      <c r="L33" s="26"/>
      <c r="M33" s="26"/>
      <c r="N33" s="208"/>
      <c r="O33" s="208"/>
      <c r="P33" s="208"/>
      <c r="Q33" s="208"/>
    </row>
    <row r="34" spans="1:17" s="6" customFormat="1" ht="14.25" customHeight="1" x14ac:dyDescent="0.25">
      <c r="A34" s="8"/>
      <c r="B34" s="14"/>
      <c r="C34" s="16"/>
      <c r="D34" s="16"/>
      <c r="E34" s="16"/>
      <c r="F34" s="16"/>
      <c r="G34" s="16"/>
      <c r="H34" s="17"/>
      <c r="I34" s="12"/>
      <c r="J34" s="26"/>
      <c r="K34" s="26"/>
      <c r="L34" s="26"/>
      <c r="M34" s="26"/>
      <c r="N34" s="209"/>
      <c r="O34" s="209"/>
      <c r="P34" s="209"/>
      <c r="Q34" s="209"/>
    </row>
    <row r="35" spans="1:17" s="6" customFormat="1" ht="14.25" customHeight="1" x14ac:dyDescent="0.25">
      <c r="A35" s="8"/>
      <c r="B35" s="14"/>
      <c r="C35" s="16"/>
      <c r="D35" s="16"/>
      <c r="E35" s="16"/>
      <c r="F35" s="16"/>
      <c r="G35" s="16"/>
      <c r="H35" s="17"/>
      <c r="I35" s="12"/>
      <c r="J35" s="26"/>
      <c r="K35" s="26"/>
      <c r="L35" s="26"/>
      <c r="M35" s="26"/>
      <c r="N35" s="209"/>
      <c r="O35" s="209"/>
      <c r="P35" s="209"/>
      <c r="Q35" s="209"/>
    </row>
    <row r="36" spans="1:17" s="6" customFormat="1" ht="14.25" customHeight="1" x14ac:dyDescent="0.25">
      <c r="A36" s="8"/>
      <c r="B36" s="14"/>
      <c r="C36" s="16"/>
      <c r="D36" s="16"/>
      <c r="E36" s="16"/>
      <c r="F36" s="16"/>
      <c r="G36" s="16"/>
      <c r="H36" s="17"/>
      <c r="I36" s="12"/>
      <c r="J36" s="26"/>
      <c r="N36" s="165"/>
      <c r="O36" s="165"/>
      <c r="P36" s="165"/>
      <c r="Q36" s="52"/>
    </row>
    <row r="37" spans="1:17" s="6" customFormat="1" ht="14.25" customHeight="1" x14ac:dyDescent="0.25">
      <c r="A37" s="8"/>
      <c r="B37" s="14"/>
      <c r="C37" s="16"/>
      <c r="D37" s="16"/>
      <c r="E37" s="16"/>
      <c r="F37" s="16"/>
      <c r="G37" s="16"/>
      <c r="H37" s="17"/>
      <c r="I37" s="12"/>
      <c r="J37" s="26"/>
      <c r="N37" s="165"/>
      <c r="O37" s="165"/>
      <c r="P37" s="165"/>
      <c r="Q37" s="52"/>
    </row>
    <row r="38" spans="1:17" s="6" customFormat="1" ht="14.25" customHeight="1" x14ac:dyDescent="0.25">
      <c r="A38" s="8"/>
      <c r="B38" s="14"/>
      <c r="C38" s="16"/>
      <c r="D38" s="16"/>
      <c r="E38" s="16"/>
      <c r="F38" s="16"/>
      <c r="G38" s="16"/>
      <c r="H38" s="17"/>
      <c r="I38" s="12"/>
      <c r="J38" s="26"/>
      <c r="N38" s="165"/>
      <c r="O38" s="165"/>
      <c r="P38" s="165"/>
      <c r="Q38" s="52"/>
    </row>
    <row r="39" spans="1:17" s="6" customFormat="1" ht="14.25" customHeight="1" x14ac:dyDescent="0.25">
      <c r="A39" s="8"/>
      <c r="B39" s="14"/>
      <c r="C39" s="16"/>
      <c r="D39" s="16"/>
      <c r="E39" s="16"/>
      <c r="F39" s="16"/>
      <c r="G39" s="16"/>
      <c r="H39" s="17"/>
      <c r="I39" s="12"/>
      <c r="J39" s="26"/>
      <c r="K39" s="52"/>
      <c r="L39" s="52"/>
      <c r="M39" s="52"/>
      <c r="N39" s="165"/>
      <c r="O39" s="165"/>
      <c r="P39" s="165"/>
      <c r="Q39" s="52"/>
    </row>
    <row r="40" spans="1:17" s="6" customFormat="1" ht="14.25" customHeight="1" x14ac:dyDescent="0.25">
      <c r="A40" s="8"/>
      <c r="B40" s="14"/>
      <c r="C40" s="16"/>
      <c r="D40" s="16"/>
      <c r="E40" s="16"/>
      <c r="F40" s="16"/>
      <c r="G40" s="16"/>
      <c r="H40" s="17"/>
      <c r="I40" s="12"/>
      <c r="J40" s="26"/>
      <c r="K40" s="52"/>
      <c r="L40" s="52"/>
      <c r="M40" s="52"/>
      <c r="N40" s="165"/>
      <c r="O40" s="165"/>
      <c r="P40" s="165"/>
      <c r="Q40" s="52"/>
    </row>
    <row r="41" spans="1:17" s="6" customFormat="1" ht="14.25" customHeight="1" x14ac:dyDescent="0.25">
      <c r="A41" s="8"/>
      <c r="B41" s="14"/>
      <c r="C41" s="16"/>
      <c r="D41" s="16"/>
      <c r="E41" s="16"/>
      <c r="F41" s="16"/>
      <c r="G41" s="16"/>
      <c r="H41" s="17"/>
      <c r="I41" s="12"/>
      <c r="J41" s="26"/>
      <c r="K41" s="52"/>
      <c r="L41" s="52"/>
      <c r="M41" s="52"/>
      <c r="N41" s="165"/>
      <c r="O41" s="165"/>
      <c r="P41" s="165"/>
      <c r="Q41" s="52"/>
    </row>
    <row r="42" spans="1:17" s="6" customFormat="1" ht="14.25" customHeight="1" x14ac:dyDescent="0.25">
      <c r="A42" s="8"/>
      <c r="B42" s="14"/>
      <c r="C42" s="16"/>
      <c r="D42" s="16"/>
      <c r="E42" s="16"/>
      <c r="F42" s="16"/>
      <c r="G42" s="16"/>
      <c r="H42" s="17"/>
      <c r="I42" s="12"/>
      <c r="J42" s="26"/>
      <c r="K42" s="52"/>
      <c r="L42" s="52"/>
      <c r="M42" s="52"/>
      <c r="N42" s="165"/>
      <c r="O42" s="165"/>
      <c r="P42" s="165"/>
      <c r="Q42" s="52"/>
    </row>
    <row r="43" spans="1:17" s="6" customFormat="1" ht="14.25" customHeight="1" x14ac:dyDescent="0.25">
      <c r="A43" s="8"/>
      <c r="B43" s="14"/>
      <c r="C43" s="16"/>
      <c r="D43" s="16"/>
      <c r="E43" s="16"/>
      <c r="F43" s="16"/>
      <c r="G43" s="16"/>
      <c r="H43" s="17"/>
      <c r="I43" s="12"/>
      <c r="J43" s="26"/>
      <c r="K43" s="52"/>
      <c r="L43" s="52"/>
      <c r="M43" s="52"/>
      <c r="N43" s="165"/>
      <c r="O43" s="165"/>
      <c r="P43" s="165"/>
      <c r="Q43" s="52"/>
    </row>
    <row r="44" spans="1:17" s="6" customFormat="1" ht="14.25" customHeight="1" x14ac:dyDescent="0.25">
      <c r="A44" s="8"/>
      <c r="B44" s="14"/>
      <c r="C44" s="16"/>
      <c r="D44" s="16"/>
      <c r="E44" s="16"/>
      <c r="F44" s="16"/>
      <c r="G44" s="16"/>
      <c r="H44" s="17"/>
      <c r="I44" s="12"/>
      <c r="J44" s="26"/>
      <c r="K44" s="52"/>
      <c r="L44" s="52"/>
      <c r="M44" s="52"/>
      <c r="N44" s="165"/>
      <c r="O44" s="165"/>
      <c r="P44" s="165"/>
      <c r="Q44" s="52"/>
    </row>
    <row r="45" spans="1:17" s="6" customFormat="1" ht="14.25" customHeight="1" x14ac:dyDescent="0.25">
      <c r="A45" s="8"/>
      <c r="B45" s="14"/>
      <c r="C45" s="16"/>
      <c r="D45" s="16"/>
      <c r="E45" s="16"/>
      <c r="F45" s="16"/>
      <c r="G45" s="16"/>
      <c r="H45" s="17"/>
      <c r="I45" s="12"/>
      <c r="J45" s="26"/>
      <c r="K45" s="52"/>
      <c r="L45" s="52"/>
      <c r="M45" s="52"/>
      <c r="N45" s="165"/>
      <c r="O45" s="165"/>
      <c r="P45" s="165"/>
      <c r="Q45" s="52"/>
    </row>
    <row r="46" spans="1:17" s="6" customFormat="1" x14ac:dyDescent="0.25">
      <c r="A46" s="8"/>
      <c r="B46" s="10"/>
      <c r="C46" s="16"/>
      <c r="D46" s="16"/>
      <c r="E46" s="16"/>
      <c r="F46" s="18"/>
      <c r="G46" s="18"/>
      <c r="H46" s="19"/>
      <c r="I46" s="12"/>
      <c r="J46" s="26"/>
      <c r="K46" s="52"/>
      <c r="L46" s="52"/>
      <c r="M46" s="52"/>
      <c r="N46" s="165"/>
      <c r="O46" s="165"/>
      <c r="P46" s="165"/>
      <c r="Q46" s="52"/>
    </row>
    <row r="47" spans="1:17" s="6" customFormat="1" x14ac:dyDescent="0.25">
      <c r="A47" s="8"/>
      <c r="B47" s="10"/>
      <c r="C47" s="16"/>
      <c r="D47" s="16"/>
      <c r="E47" s="16"/>
      <c r="F47" s="18"/>
      <c r="G47" s="18"/>
      <c r="H47" s="19"/>
      <c r="I47" s="12"/>
      <c r="J47" s="26"/>
      <c r="K47" s="52"/>
      <c r="L47" s="52"/>
      <c r="M47" s="52"/>
      <c r="N47" s="165"/>
      <c r="O47" s="165"/>
      <c r="P47" s="165"/>
      <c r="Q47" s="52"/>
    </row>
    <row r="48" spans="1:17" x14ac:dyDescent="0.25">
      <c r="A48" s="21"/>
      <c r="B48" s="114" t="str">
        <f>+'Industria variación anual %'!B42</f>
        <v>Fuente: Dane, MTMR. Diciembre de 2015</v>
      </c>
      <c r="C48" s="23"/>
      <c r="D48" s="23"/>
      <c r="E48" s="23"/>
      <c r="F48" s="23"/>
      <c r="G48" s="23"/>
      <c r="H48" s="23"/>
      <c r="I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sortState ref="K13:M26">
    <sortCondition descending="1" ref="M13:M26"/>
  </sortState>
  <mergeCells count="5">
    <mergeCell ref="B7:H7"/>
    <mergeCell ref="B8:H8"/>
    <mergeCell ref="C31:I31"/>
    <mergeCell ref="B30:H30"/>
    <mergeCell ref="C10:G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orientation="portrait" r:id="rId1"/>
  <headerFooter>
    <oddFooter>&amp;C&amp;"-,Negrita"&amp;12&amp;K08-046Página 30</oddFooter>
  </headerFooter>
  <colBreaks count="1" manualBreakCount="1">
    <brk id="9" max="1048575" man="1"/>
  </colBreaks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N61"/>
  <sheetViews>
    <sheetView showGridLines="0" zoomScaleNormal="100" zoomScaleSheetLayoutView="100" workbookViewId="0">
      <selection activeCell="U45" sqref="U45"/>
    </sheetView>
  </sheetViews>
  <sheetFormatPr baseColWidth="10" defaultColWidth="10.85546875" defaultRowHeight="15.75" x14ac:dyDescent="0.25"/>
  <cols>
    <col min="1" max="1" width="1.140625" style="7" customWidth="1"/>
    <col min="2" max="2" width="18.85546875" style="7" customWidth="1"/>
    <col min="3" max="18" width="6.7109375" style="7" customWidth="1"/>
    <col min="19" max="19" width="5.85546875" style="7" customWidth="1"/>
    <col min="20" max="20" width="1.28515625" style="7" customWidth="1"/>
    <col min="21" max="21" width="10.85546875" style="126"/>
    <col min="22" max="22" width="11.42578125" style="126" customWidth="1"/>
    <col min="23" max="23" width="10.85546875" style="126" customWidth="1"/>
    <col min="24" max="40" width="10.85546875" style="126"/>
    <col min="41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  <c r="S1" s="3"/>
      <c r="T1" s="4"/>
      <c r="U1" s="128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0"/>
      <c r="T2" s="11"/>
      <c r="U2" s="128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0"/>
      <c r="S3" s="10"/>
      <c r="T3" s="11"/>
      <c r="U3" s="128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0"/>
      <c r="S4" s="10"/>
      <c r="T4" s="12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  <c r="W5" s="210"/>
      <c r="X5" s="210"/>
      <c r="Y5" s="210"/>
      <c r="Z5" s="210"/>
      <c r="AA5" s="210"/>
      <c r="AB5" s="210"/>
      <c r="AC5" s="210"/>
      <c r="AD5" s="210"/>
      <c r="AE5" s="210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  <c r="W6" s="210"/>
      <c r="X6" s="210"/>
      <c r="Y6" s="210"/>
      <c r="Z6" s="210"/>
      <c r="AA6" s="210"/>
      <c r="AB6" s="210"/>
      <c r="AC6" s="210"/>
      <c r="AD6" s="210"/>
      <c r="AE6" s="210"/>
    </row>
    <row r="7" spans="1:37" x14ac:dyDescent="0.25">
      <c r="A7" s="8"/>
      <c r="B7" s="127"/>
      <c r="C7" s="283" t="s">
        <v>181</v>
      </c>
      <c r="D7" s="283"/>
      <c r="E7" s="283"/>
      <c r="F7" s="283"/>
      <c r="G7" s="283"/>
      <c r="H7" s="283"/>
      <c r="I7" s="283"/>
      <c r="J7" s="283"/>
      <c r="K7" s="283"/>
      <c r="L7" s="283"/>
      <c r="M7" s="283"/>
      <c r="N7" s="283"/>
      <c r="O7" s="283"/>
      <c r="P7" s="283"/>
      <c r="Q7" s="283"/>
      <c r="R7" s="283"/>
      <c r="S7" s="193"/>
      <c r="T7" s="12"/>
      <c r="V7" s="248"/>
      <c r="W7" s="249"/>
      <c r="X7" s="249"/>
      <c r="Y7" s="249"/>
      <c r="Z7" s="249"/>
      <c r="AA7" s="249"/>
      <c r="AB7" s="249"/>
      <c r="AC7" s="249"/>
      <c r="AD7" s="249"/>
      <c r="AE7" s="210"/>
    </row>
    <row r="8" spans="1:37" x14ac:dyDescent="0.25">
      <c r="A8" s="8"/>
      <c r="B8" s="31"/>
      <c r="C8" s="280" t="s">
        <v>190</v>
      </c>
      <c r="D8" s="280"/>
      <c r="E8" s="280"/>
      <c r="F8" s="280"/>
      <c r="G8" s="280"/>
      <c r="H8" s="280"/>
      <c r="I8" s="280"/>
      <c r="J8" s="280"/>
      <c r="K8" s="280"/>
      <c r="L8" s="280"/>
      <c r="M8" s="280"/>
      <c r="N8" s="280"/>
      <c r="O8" s="280"/>
      <c r="P8" s="280"/>
      <c r="Q8" s="280"/>
      <c r="R8" s="280"/>
      <c r="S8" s="192"/>
      <c r="T8" s="12"/>
      <c r="U8" s="209"/>
      <c r="V8" s="209"/>
      <c r="W8" s="121"/>
      <c r="X8" s="121"/>
      <c r="Y8" s="121"/>
      <c r="Z8" s="121"/>
      <c r="AA8" s="121"/>
      <c r="AB8" s="121"/>
      <c r="AC8" s="121"/>
      <c r="AD8" s="121"/>
      <c r="AE8" s="209"/>
      <c r="AF8" s="209"/>
      <c r="AG8" s="209"/>
      <c r="AH8" s="209"/>
      <c r="AI8" s="209"/>
      <c r="AJ8" s="209"/>
      <c r="AK8" s="209"/>
    </row>
    <row r="9" spans="1:37" x14ac:dyDescent="0.25">
      <c r="A9" s="8"/>
      <c r="B9" s="9"/>
      <c r="C9" s="108"/>
      <c r="D9" s="108"/>
      <c r="E9" s="108"/>
      <c r="F9" s="108"/>
      <c r="G9" s="108"/>
      <c r="H9" s="108"/>
      <c r="I9" s="108"/>
      <c r="J9" s="108"/>
      <c r="K9" s="108"/>
      <c r="L9" s="108"/>
      <c r="M9" s="108"/>
      <c r="N9" s="108"/>
      <c r="O9" s="108"/>
      <c r="P9" s="9"/>
      <c r="Q9" s="9"/>
      <c r="R9" s="9"/>
      <c r="S9" s="9"/>
      <c r="T9" s="12"/>
      <c r="V9" s="248"/>
      <c r="W9" s="20"/>
      <c r="X9" s="20"/>
      <c r="Y9" s="20"/>
      <c r="Z9" s="20"/>
      <c r="AA9" s="20"/>
      <c r="AB9" s="20"/>
      <c r="AC9" s="20"/>
      <c r="AD9" s="20"/>
      <c r="AE9" s="210"/>
    </row>
    <row r="10" spans="1:37" x14ac:dyDescent="0.25">
      <c r="A10" s="8"/>
      <c r="B10" s="10"/>
      <c r="C10" s="284">
        <v>2011</v>
      </c>
      <c r="D10" s="284"/>
      <c r="E10" s="284">
        <v>2012</v>
      </c>
      <c r="F10" s="284"/>
      <c r="G10" s="284"/>
      <c r="H10" s="284"/>
      <c r="I10" s="284">
        <v>2013</v>
      </c>
      <c r="J10" s="284"/>
      <c r="K10" s="284"/>
      <c r="L10" s="284"/>
      <c r="M10" s="284">
        <v>2014</v>
      </c>
      <c r="N10" s="284"/>
      <c r="O10" s="284"/>
      <c r="P10" s="284"/>
      <c r="Q10" s="284">
        <v>2015</v>
      </c>
      <c r="R10" s="284"/>
      <c r="S10" s="284"/>
      <c r="T10" s="12"/>
      <c r="V10" s="248"/>
      <c r="W10" s="20"/>
      <c r="X10" s="248"/>
      <c r="Y10" s="248"/>
      <c r="Z10" s="248"/>
      <c r="AA10" s="248"/>
      <c r="AB10" s="248"/>
      <c r="AC10" s="248"/>
      <c r="AD10" s="248"/>
      <c r="AE10" s="210"/>
    </row>
    <row r="11" spans="1:37" x14ac:dyDescent="0.25">
      <c r="A11" s="8"/>
      <c r="B11" s="10"/>
      <c r="C11" s="69" t="s">
        <v>39</v>
      </c>
      <c r="D11" s="69" t="s">
        <v>40</v>
      </c>
      <c r="E11" s="69" t="s">
        <v>37</v>
      </c>
      <c r="F11" s="69" t="s">
        <v>38</v>
      </c>
      <c r="G11" s="69" t="s">
        <v>39</v>
      </c>
      <c r="H11" s="69" t="s">
        <v>40</v>
      </c>
      <c r="I11" s="69" t="s">
        <v>37</v>
      </c>
      <c r="J11" s="69" t="s">
        <v>38</v>
      </c>
      <c r="K11" s="69" t="s">
        <v>39</v>
      </c>
      <c r="L11" s="69" t="s">
        <v>40</v>
      </c>
      <c r="M11" s="69" t="s">
        <v>37</v>
      </c>
      <c r="N11" s="69" t="s">
        <v>38</v>
      </c>
      <c r="O11" s="69" t="s">
        <v>39</v>
      </c>
      <c r="P11" s="69" t="s">
        <v>40</v>
      </c>
      <c r="Q11" s="69" t="s">
        <v>37</v>
      </c>
      <c r="R11" s="69" t="s">
        <v>38</v>
      </c>
      <c r="S11" s="69" t="s">
        <v>39</v>
      </c>
      <c r="T11" s="12"/>
      <c r="U11" s="210"/>
      <c r="V11" s="249"/>
      <c r="W11" s="20"/>
      <c r="X11" s="248"/>
      <c r="Y11" s="248"/>
      <c r="Z11" s="248"/>
      <c r="AA11" s="248"/>
      <c r="AB11" s="248"/>
      <c r="AC11" s="248"/>
      <c r="AD11" s="248"/>
      <c r="AE11" s="210"/>
    </row>
    <row r="12" spans="1:37" x14ac:dyDescent="0.25">
      <c r="A12" s="8"/>
      <c r="B12" s="10"/>
      <c r="C12" s="108"/>
      <c r="D12" s="108"/>
      <c r="E12" s="108"/>
      <c r="F12" s="108"/>
      <c r="G12" s="108"/>
      <c r="H12" s="108"/>
      <c r="I12" s="108"/>
      <c r="J12" s="108"/>
      <c r="K12" s="108"/>
      <c r="L12" s="108"/>
      <c r="T12" s="12"/>
      <c r="U12" s="210"/>
      <c r="V12" s="249"/>
      <c r="W12" s="20"/>
      <c r="X12" s="248"/>
      <c r="Y12" s="248"/>
      <c r="Z12" s="250" t="s">
        <v>67</v>
      </c>
      <c r="AA12" s="250"/>
      <c r="AB12" s="250"/>
      <c r="AC12" s="248"/>
      <c r="AD12" s="248"/>
      <c r="AE12" s="210"/>
    </row>
    <row r="13" spans="1:37" x14ac:dyDescent="0.25">
      <c r="A13" s="8"/>
      <c r="B13" s="14" t="s">
        <v>49</v>
      </c>
      <c r="C13" s="224">
        <v>14.863290047927999</v>
      </c>
      <c r="D13" s="224">
        <v>-8.0411672067568496</v>
      </c>
      <c r="E13" s="224">
        <v>-4.3465614007613516</v>
      </c>
      <c r="F13" s="224">
        <v>7.6441779143817863</v>
      </c>
      <c r="G13" s="224">
        <v>0.62830610906500672</v>
      </c>
      <c r="H13" s="224">
        <v>16.146483746943836</v>
      </c>
      <c r="I13" s="224">
        <v>-9.168755268181993</v>
      </c>
      <c r="J13" s="224">
        <v>-21.029705235552793</v>
      </c>
      <c r="K13" s="224">
        <v>-24.397783979527773</v>
      </c>
      <c r="L13" s="224">
        <v>-23.159492557968207</v>
      </c>
      <c r="M13" s="224">
        <v>-0.97929034374302959</v>
      </c>
      <c r="N13" s="224">
        <v>4.4860390317893168</v>
      </c>
      <c r="O13" s="224">
        <v>19.406676113136875</v>
      </c>
      <c r="P13" s="224">
        <v>13.055165326029345</v>
      </c>
      <c r="Q13" s="224">
        <v>-5.6077624695344293</v>
      </c>
      <c r="R13" s="224">
        <v>2.3395564582319404</v>
      </c>
      <c r="S13" s="197">
        <v>-8.9502347788450436</v>
      </c>
      <c r="T13" s="12"/>
      <c r="U13" s="209"/>
      <c r="V13" s="249"/>
      <c r="W13" s="20"/>
      <c r="X13" s="248"/>
      <c r="Y13" s="248"/>
      <c r="Z13" s="250"/>
      <c r="AA13" s="250"/>
      <c r="AB13" s="250"/>
      <c r="AC13" s="248"/>
      <c r="AD13" s="248"/>
      <c r="AE13" s="210"/>
    </row>
    <row r="14" spans="1:37" x14ac:dyDescent="0.25">
      <c r="A14" s="8"/>
      <c r="B14" s="10" t="s">
        <v>182</v>
      </c>
      <c r="C14" s="84">
        <v>7.7224142425540379</v>
      </c>
      <c r="D14" s="84">
        <v>-38.123240949274731</v>
      </c>
      <c r="E14" s="84">
        <v>15.908898676274632</v>
      </c>
      <c r="F14" s="84">
        <v>33.286700705172933</v>
      </c>
      <c r="G14" s="84">
        <v>63.112567428211548</v>
      </c>
      <c r="H14" s="84">
        <v>231.77165843532646</v>
      </c>
      <c r="I14" s="84">
        <v>37.425898807645609</v>
      </c>
      <c r="J14" s="84">
        <v>14.237929530428971</v>
      </c>
      <c r="K14" s="84">
        <v>-2.7039362849165514</v>
      </c>
      <c r="L14" s="84">
        <v>-25.718505471954686</v>
      </c>
      <c r="M14" s="84">
        <v>-22.833753479826086</v>
      </c>
      <c r="N14" s="84">
        <v>-15.849913127549769</v>
      </c>
      <c r="O14" s="84">
        <v>8.2429339979800602</v>
      </c>
      <c r="P14" s="84">
        <v>-8.9316190901614334</v>
      </c>
      <c r="Q14" s="84">
        <v>2.6095934289016185</v>
      </c>
      <c r="R14" s="84">
        <v>14.590799755708034</v>
      </c>
      <c r="S14" s="197">
        <v>3.7912248980087782</v>
      </c>
      <c r="T14" s="12"/>
      <c r="U14" s="209"/>
      <c r="V14" s="249"/>
      <c r="W14" s="20"/>
      <c r="X14" s="248"/>
      <c r="Y14" s="248"/>
      <c r="Z14" s="250" t="s">
        <v>9</v>
      </c>
      <c r="AA14" s="250" t="s">
        <v>42</v>
      </c>
      <c r="AB14" s="250" t="s">
        <v>68</v>
      </c>
      <c r="AC14" s="248"/>
      <c r="AD14" s="248"/>
      <c r="AE14" s="210"/>
    </row>
    <row r="15" spans="1:37" x14ac:dyDescent="0.25">
      <c r="A15" s="8"/>
      <c r="B15" s="14" t="s">
        <v>9</v>
      </c>
      <c r="C15" s="75">
        <v>15.845135394425267</v>
      </c>
      <c r="D15" s="75">
        <v>-3.971128187537952</v>
      </c>
      <c r="E15" s="75">
        <v>-10.929742893812787</v>
      </c>
      <c r="F15" s="75">
        <v>-11.308061186048221</v>
      </c>
      <c r="G15" s="75">
        <v>-19.126710341987803</v>
      </c>
      <c r="H15" s="75">
        <v>-25.932355980044775</v>
      </c>
      <c r="I15" s="75">
        <v>-31.13583208627621</v>
      </c>
      <c r="J15" s="75">
        <v>-31.877838659999043</v>
      </c>
      <c r="K15" s="75">
        <v>-30.374974144422083</v>
      </c>
      <c r="L15" s="75">
        <v>-15.03626398642038</v>
      </c>
      <c r="M15" s="75">
        <v>25.280675235993314</v>
      </c>
      <c r="N15" s="75">
        <v>24.679019339525126</v>
      </c>
      <c r="O15" s="75">
        <v>16.350453629785534</v>
      </c>
      <c r="P15" s="75">
        <v>20.43722447370466</v>
      </c>
      <c r="Q15" s="75">
        <v>-20.93295245919073</v>
      </c>
      <c r="R15" s="75">
        <v>-9.5465647742751543</v>
      </c>
      <c r="S15" s="267">
        <v>-19.769340993664272</v>
      </c>
      <c r="T15" s="12"/>
      <c r="U15" s="209"/>
      <c r="V15" s="249"/>
      <c r="W15" s="20"/>
      <c r="X15" s="248"/>
      <c r="Y15" s="248"/>
      <c r="Z15" s="248"/>
      <c r="AA15" s="248"/>
      <c r="AB15" s="248"/>
      <c r="AC15" s="248"/>
      <c r="AD15" s="248"/>
      <c r="AE15" s="210"/>
    </row>
    <row r="16" spans="1:37" x14ac:dyDescent="0.25">
      <c r="A16" s="8"/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2"/>
      <c r="U16" s="209"/>
      <c r="V16" s="249"/>
      <c r="W16" s="262"/>
      <c r="X16" s="250"/>
      <c r="Y16" s="250" t="s">
        <v>38</v>
      </c>
      <c r="Z16" s="245">
        <v>-2.5897675916408547</v>
      </c>
      <c r="AA16" s="245">
        <v>51.67356392912788</v>
      </c>
      <c r="AB16" s="245">
        <v>50.621468959470647</v>
      </c>
      <c r="AC16" s="268"/>
      <c r="AD16" s="268"/>
      <c r="AE16" s="223"/>
      <c r="AF16" s="143"/>
    </row>
    <row r="17" spans="1:40" x14ac:dyDescent="0.25">
      <c r="A17" s="8"/>
      <c r="B17" s="14"/>
      <c r="C17" s="14"/>
      <c r="D17" s="14"/>
      <c r="E17" s="14"/>
      <c r="F17" s="14"/>
      <c r="G17" s="14"/>
      <c r="H17" s="157" t="s">
        <v>183</v>
      </c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2"/>
      <c r="U17" s="209"/>
      <c r="V17" s="249"/>
      <c r="W17" s="262"/>
      <c r="X17" s="310">
        <v>2011</v>
      </c>
      <c r="Y17" s="269" t="s">
        <v>39</v>
      </c>
      <c r="Z17" s="245">
        <v>15.845135394425267</v>
      </c>
      <c r="AA17" s="245">
        <v>7.7224142425540379</v>
      </c>
      <c r="AB17" s="245">
        <v>14.863290047927999</v>
      </c>
      <c r="AC17" s="268"/>
      <c r="AD17" s="268"/>
      <c r="AE17" s="223"/>
      <c r="AF17" s="143"/>
    </row>
    <row r="18" spans="1:40" x14ac:dyDescent="0.25">
      <c r="A18" s="8"/>
      <c r="B18" s="14"/>
      <c r="C18" s="14"/>
      <c r="D18" s="14"/>
      <c r="E18" s="14"/>
      <c r="F18" s="14"/>
      <c r="G18" s="14"/>
      <c r="H18" s="157" t="s">
        <v>191</v>
      </c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2"/>
      <c r="U18" s="209"/>
      <c r="V18" s="249"/>
      <c r="W18" s="262"/>
      <c r="X18" s="310"/>
      <c r="Y18" s="269" t="s">
        <v>40</v>
      </c>
      <c r="Z18" s="245">
        <v>-3.971128187537952</v>
      </c>
      <c r="AA18" s="245">
        <v>-38.123240949274731</v>
      </c>
      <c r="AB18" s="245">
        <v>-8.0411672067568496</v>
      </c>
      <c r="AC18" s="268"/>
      <c r="AD18" s="268"/>
      <c r="AE18" s="223"/>
      <c r="AF18" s="143"/>
    </row>
    <row r="19" spans="1:40" x14ac:dyDescent="0.25">
      <c r="A19" s="8"/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2"/>
      <c r="U19" s="209"/>
      <c r="V19" s="249"/>
      <c r="W19" s="262"/>
      <c r="X19" s="310">
        <v>2012</v>
      </c>
      <c r="Y19" s="269" t="s">
        <v>37</v>
      </c>
      <c r="Z19" s="247">
        <v>-10.929742893812787</v>
      </c>
      <c r="AA19" s="247">
        <v>15.908898676274632</v>
      </c>
      <c r="AB19" s="247">
        <v>-4.3465614007613516</v>
      </c>
      <c r="AC19" s="268"/>
      <c r="AD19" s="268"/>
      <c r="AE19" s="223"/>
      <c r="AF19" s="143"/>
    </row>
    <row r="20" spans="1:40" s="6" customFormat="1" ht="14.25" customHeight="1" x14ac:dyDescent="0.25">
      <c r="A20" s="8"/>
      <c r="B20" s="14"/>
      <c r="P20" s="17"/>
      <c r="Q20" s="17"/>
      <c r="R20" s="17"/>
      <c r="S20" s="17"/>
      <c r="T20" s="12"/>
      <c r="U20" s="209"/>
      <c r="V20" s="249"/>
      <c r="W20" s="262"/>
      <c r="X20" s="310"/>
      <c r="Y20" s="269" t="s">
        <v>38</v>
      </c>
      <c r="Z20" s="247">
        <v>-11.308061186048221</v>
      </c>
      <c r="AA20" s="247">
        <v>33.286700705172933</v>
      </c>
      <c r="AB20" s="247">
        <v>7.6441779143817863</v>
      </c>
      <c r="AC20" s="268"/>
      <c r="AD20" s="268"/>
      <c r="AE20" s="223"/>
      <c r="AF20" s="143"/>
      <c r="AG20" s="126"/>
      <c r="AH20" s="126"/>
      <c r="AI20" s="126"/>
      <c r="AJ20" s="126"/>
      <c r="AK20" s="126"/>
      <c r="AL20" s="126"/>
      <c r="AM20" s="126"/>
      <c r="AN20" s="126"/>
    </row>
    <row r="21" spans="1:40" s="6" customFormat="1" ht="14.25" customHeight="1" x14ac:dyDescent="0.25">
      <c r="A21" s="8"/>
      <c r="B21" s="14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7"/>
      <c r="Q21" s="17"/>
      <c r="R21" s="17"/>
      <c r="S21" s="17"/>
      <c r="T21" s="12"/>
      <c r="U21" s="209"/>
      <c r="V21" s="249"/>
      <c r="W21" s="262"/>
      <c r="X21" s="310"/>
      <c r="Y21" s="269" t="s">
        <v>39</v>
      </c>
      <c r="Z21" s="247">
        <v>-19.126710341987803</v>
      </c>
      <c r="AA21" s="247">
        <v>63.112567428211548</v>
      </c>
      <c r="AB21" s="247">
        <v>0.62830610906500672</v>
      </c>
      <c r="AC21" s="268"/>
      <c r="AD21" s="268"/>
      <c r="AE21" s="223"/>
      <c r="AF21" s="143"/>
      <c r="AG21" s="126"/>
      <c r="AH21" s="126"/>
      <c r="AI21" s="126"/>
      <c r="AJ21" s="126"/>
      <c r="AK21" s="126"/>
      <c r="AL21" s="126"/>
      <c r="AM21" s="126"/>
      <c r="AN21" s="126"/>
    </row>
    <row r="22" spans="1:40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7"/>
      <c r="Q22" s="17"/>
      <c r="R22" s="17"/>
      <c r="S22" s="17"/>
      <c r="T22" s="12"/>
      <c r="U22" s="209"/>
      <c r="V22" s="249"/>
      <c r="W22" s="262"/>
      <c r="X22" s="310"/>
      <c r="Y22" s="269" t="s">
        <v>40</v>
      </c>
      <c r="Z22" s="247">
        <v>-25.932355980044775</v>
      </c>
      <c r="AA22" s="247">
        <v>231.77165843532646</v>
      </c>
      <c r="AB22" s="247">
        <v>16.146483746943836</v>
      </c>
      <c r="AC22" s="268"/>
      <c r="AD22" s="268"/>
      <c r="AE22" s="223"/>
      <c r="AF22" s="143"/>
      <c r="AG22" s="126"/>
      <c r="AH22" s="126"/>
      <c r="AI22" s="126"/>
      <c r="AJ22" s="126"/>
      <c r="AK22" s="126"/>
      <c r="AL22" s="126"/>
      <c r="AM22" s="126"/>
      <c r="AN22" s="126"/>
    </row>
    <row r="23" spans="1:40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7"/>
      <c r="S23" s="17"/>
      <c r="T23" s="12"/>
      <c r="U23" s="209"/>
      <c r="V23" s="249"/>
      <c r="W23" s="262"/>
      <c r="X23" s="310">
        <v>2013</v>
      </c>
      <c r="Y23" s="269" t="s">
        <v>37</v>
      </c>
      <c r="Z23" s="247">
        <v>-31.13583208627621</v>
      </c>
      <c r="AA23" s="247">
        <v>37.425898807645609</v>
      </c>
      <c r="AB23" s="247">
        <v>-9.168755268181993</v>
      </c>
      <c r="AC23" s="268"/>
      <c r="AD23" s="268"/>
      <c r="AE23" s="223"/>
      <c r="AF23" s="143"/>
      <c r="AG23" s="126"/>
      <c r="AH23" s="126"/>
      <c r="AI23" s="126"/>
      <c r="AJ23" s="126"/>
      <c r="AK23" s="126"/>
      <c r="AL23" s="126"/>
      <c r="AM23" s="126"/>
      <c r="AN23" s="126"/>
    </row>
    <row r="24" spans="1:40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7"/>
      <c r="S24" s="17"/>
      <c r="T24" s="12"/>
      <c r="U24" s="209"/>
      <c r="V24" s="249"/>
      <c r="W24" s="262"/>
      <c r="X24" s="310"/>
      <c r="Y24" s="269" t="s">
        <v>38</v>
      </c>
      <c r="Z24" s="247">
        <v>-31.877838659999043</v>
      </c>
      <c r="AA24" s="247">
        <v>14.237929530428971</v>
      </c>
      <c r="AB24" s="247">
        <v>-21.029705235552793</v>
      </c>
      <c r="AC24" s="268"/>
      <c r="AD24" s="268"/>
      <c r="AE24" s="223"/>
      <c r="AF24" s="143"/>
      <c r="AG24" s="126"/>
      <c r="AH24" s="126"/>
      <c r="AI24" s="126"/>
      <c r="AJ24" s="126"/>
      <c r="AK24" s="126"/>
      <c r="AL24" s="126"/>
      <c r="AM24" s="126"/>
      <c r="AN24" s="126"/>
    </row>
    <row r="25" spans="1:40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7"/>
      <c r="S25" s="17"/>
      <c r="T25" s="12"/>
      <c r="U25" s="209"/>
      <c r="V25" s="249"/>
      <c r="W25" s="262"/>
      <c r="X25" s="310"/>
      <c r="Y25" s="269" t="s">
        <v>39</v>
      </c>
      <c r="Z25" s="247">
        <v>-30.374974144422083</v>
      </c>
      <c r="AA25" s="247">
        <v>-2.7039362849165514</v>
      </c>
      <c r="AB25" s="247">
        <v>-24.397783979527773</v>
      </c>
      <c r="AC25" s="268"/>
      <c r="AD25" s="268"/>
      <c r="AE25" s="223"/>
      <c r="AF25" s="143"/>
      <c r="AG25" s="126"/>
      <c r="AH25" s="126"/>
      <c r="AI25" s="126"/>
      <c r="AJ25" s="126"/>
      <c r="AK25" s="126"/>
      <c r="AL25" s="126"/>
      <c r="AM25" s="126"/>
      <c r="AN25" s="126"/>
    </row>
    <row r="26" spans="1:40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7"/>
      <c r="S26" s="17"/>
      <c r="T26" s="12"/>
      <c r="U26" s="209"/>
      <c r="V26" s="249"/>
      <c r="W26" s="262"/>
      <c r="X26" s="310"/>
      <c r="Y26" s="269" t="s">
        <v>40</v>
      </c>
      <c r="Z26" s="247">
        <v>-15.03626398642038</v>
      </c>
      <c r="AA26" s="247">
        <v>-25.718505471954686</v>
      </c>
      <c r="AB26" s="247">
        <v>-23.159492557968207</v>
      </c>
      <c r="AC26" s="268"/>
      <c r="AD26" s="268"/>
      <c r="AE26" s="223"/>
      <c r="AF26" s="143"/>
      <c r="AG26" s="126"/>
      <c r="AH26" s="126"/>
      <c r="AI26" s="126"/>
      <c r="AJ26" s="126"/>
      <c r="AK26" s="126"/>
      <c r="AL26" s="126"/>
      <c r="AM26" s="126"/>
      <c r="AN26" s="126"/>
    </row>
    <row r="27" spans="1:40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7"/>
      <c r="S27" s="17"/>
      <c r="T27" s="12"/>
      <c r="U27" s="209"/>
      <c r="V27" s="249"/>
      <c r="W27" s="262"/>
      <c r="X27" s="311">
        <v>2014</v>
      </c>
      <c r="Y27" s="269" t="s">
        <v>37</v>
      </c>
      <c r="Z27" s="247">
        <v>25.280675235993314</v>
      </c>
      <c r="AA27" s="247">
        <v>-22.833753479826086</v>
      </c>
      <c r="AB27" s="247">
        <v>-0.97929034374302959</v>
      </c>
      <c r="AC27" s="268"/>
      <c r="AD27" s="268"/>
      <c r="AE27" s="223"/>
      <c r="AF27" s="143"/>
      <c r="AG27" s="126"/>
      <c r="AH27" s="126"/>
      <c r="AI27" s="126"/>
      <c r="AJ27" s="126"/>
      <c r="AK27" s="126"/>
      <c r="AL27" s="126"/>
      <c r="AM27" s="126"/>
      <c r="AN27" s="126"/>
    </row>
    <row r="28" spans="1:40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7"/>
      <c r="S28" s="17"/>
      <c r="T28" s="12"/>
      <c r="U28" s="209"/>
      <c r="V28" s="249"/>
      <c r="W28" s="262"/>
      <c r="X28" s="311"/>
      <c r="Y28" s="269" t="s">
        <v>38</v>
      </c>
      <c r="Z28" s="247">
        <v>24.679019339525126</v>
      </c>
      <c r="AA28" s="247">
        <v>-15.849913127549769</v>
      </c>
      <c r="AB28" s="247">
        <v>4.4860390317893168</v>
      </c>
      <c r="AC28" s="268"/>
      <c r="AD28" s="268"/>
      <c r="AE28" s="223"/>
      <c r="AF28" s="143"/>
      <c r="AG28" s="126"/>
      <c r="AH28" s="126"/>
      <c r="AI28" s="126"/>
      <c r="AJ28" s="126"/>
      <c r="AK28" s="126"/>
      <c r="AL28" s="126"/>
      <c r="AM28" s="126"/>
      <c r="AN28" s="126"/>
    </row>
    <row r="29" spans="1:4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7"/>
      <c r="S29" s="17"/>
      <c r="T29" s="12"/>
      <c r="U29" s="209"/>
      <c r="V29" s="249"/>
      <c r="W29" s="262"/>
      <c r="X29" s="311"/>
      <c r="Y29" s="269" t="s">
        <v>39</v>
      </c>
      <c r="Z29" s="247">
        <v>16.350453629785534</v>
      </c>
      <c r="AA29" s="247">
        <v>8.2429339979800602</v>
      </c>
      <c r="AB29" s="247">
        <v>19.406676113136875</v>
      </c>
      <c r="AC29" s="268"/>
      <c r="AD29" s="268"/>
      <c r="AE29" s="223"/>
      <c r="AF29" s="143"/>
      <c r="AG29" s="126"/>
      <c r="AH29" s="126"/>
      <c r="AI29" s="126"/>
      <c r="AJ29" s="126"/>
      <c r="AK29" s="126"/>
      <c r="AL29" s="126"/>
      <c r="AM29" s="126"/>
      <c r="AN29" s="126"/>
    </row>
    <row r="30" spans="1:4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7"/>
      <c r="S30" s="17"/>
      <c r="T30" s="12"/>
      <c r="U30" s="210"/>
      <c r="V30" s="249"/>
      <c r="W30" s="262"/>
      <c r="X30" s="311"/>
      <c r="Y30" s="269" t="s">
        <v>40</v>
      </c>
      <c r="Z30" s="247">
        <v>20.43722447370466</v>
      </c>
      <c r="AA30" s="247">
        <v>-8.9316190901614334</v>
      </c>
      <c r="AB30" s="247">
        <v>13.055165326029345</v>
      </c>
      <c r="AC30" s="268"/>
      <c r="AD30" s="268"/>
      <c r="AE30" s="223"/>
      <c r="AF30" s="143"/>
      <c r="AG30" s="126"/>
      <c r="AH30" s="126"/>
      <c r="AI30" s="126"/>
      <c r="AJ30" s="126"/>
      <c r="AK30" s="126"/>
      <c r="AL30" s="126"/>
      <c r="AM30" s="126"/>
      <c r="AN30" s="126"/>
    </row>
    <row r="31" spans="1:4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7"/>
      <c r="S31" s="17"/>
      <c r="T31" s="12"/>
      <c r="U31" s="210"/>
      <c r="V31" s="249"/>
      <c r="W31" s="262"/>
      <c r="X31" s="311">
        <v>2015</v>
      </c>
      <c r="Y31" s="269" t="s">
        <v>37</v>
      </c>
      <c r="Z31" s="247">
        <v>-20.93295245919073</v>
      </c>
      <c r="AA31" s="247">
        <v>2.6095934289016185</v>
      </c>
      <c r="AB31" s="247">
        <v>-5.6077624695344293</v>
      </c>
      <c r="AC31" s="268"/>
      <c r="AD31" s="248"/>
      <c r="AE31" s="210"/>
      <c r="AF31" s="126"/>
      <c r="AG31" s="126"/>
      <c r="AH31" s="126"/>
      <c r="AI31" s="126"/>
      <c r="AJ31" s="126"/>
      <c r="AK31" s="126"/>
      <c r="AL31" s="126"/>
      <c r="AM31" s="126"/>
      <c r="AN31" s="126"/>
    </row>
    <row r="32" spans="1:4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7"/>
      <c r="S32" s="17"/>
      <c r="T32" s="12"/>
      <c r="U32" s="210"/>
      <c r="V32" s="249"/>
      <c r="W32" s="20"/>
      <c r="X32" s="311"/>
      <c r="Y32" s="269" t="s">
        <v>38</v>
      </c>
      <c r="Z32" s="247">
        <v>-9.5465647742751543</v>
      </c>
      <c r="AA32" s="247">
        <v>14.590799755708034</v>
      </c>
      <c r="AB32" s="247">
        <v>2.3395564582319404</v>
      </c>
      <c r="AC32" s="247"/>
      <c r="AD32" s="248"/>
      <c r="AE32" s="210"/>
      <c r="AF32" s="126"/>
      <c r="AG32" s="126"/>
      <c r="AH32" s="126"/>
      <c r="AI32" s="126"/>
      <c r="AJ32" s="126"/>
      <c r="AK32" s="126"/>
      <c r="AL32" s="126"/>
      <c r="AM32" s="126"/>
      <c r="AN32" s="126"/>
    </row>
    <row r="33" spans="1:4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7"/>
      <c r="S33" s="17"/>
      <c r="T33" s="12"/>
      <c r="U33" s="210"/>
      <c r="V33" s="249"/>
      <c r="W33" s="20"/>
      <c r="X33" s="311"/>
      <c r="Y33" s="269" t="s">
        <v>39</v>
      </c>
      <c r="Z33" s="247">
        <v>-19.769340993664272</v>
      </c>
      <c r="AA33" s="247">
        <v>3.7912248980087782</v>
      </c>
      <c r="AB33" s="247">
        <v>-8.9502347788450436</v>
      </c>
      <c r="AC33" s="247"/>
      <c r="AD33" s="248"/>
      <c r="AE33" s="210"/>
      <c r="AF33" s="126"/>
      <c r="AG33" s="126"/>
      <c r="AH33" s="126"/>
      <c r="AI33" s="126"/>
      <c r="AJ33" s="126"/>
      <c r="AK33" s="126"/>
      <c r="AL33" s="126"/>
      <c r="AM33" s="126"/>
      <c r="AN33" s="126"/>
    </row>
    <row r="34" spans="1:40" s="6" customFormat="1" ht="14.25" customHeight="1" x14ac:dyDescent="0.25">
      <c r="A34" s="8"/>
      <c r="B34" s="14"/>
      <c r="C34" s="20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7"/>
      <c r="S34" s="17"/>
      <c r="T34" s="12"/>
      <c r="U34" s="210"/>
      <c r="V34" s="249"/>
      <c r="W34" s="20"/>
      <c r="X34" s="248"/>
      <c r="Y34" s="248"/>
      <c r="Z34" s="248"/>
      <c r="AA34" s="248"/>
      <c r="AB34" s="248"/>
      <c r="AC34" s="248"/>
      <c r="AD34" s="248"/>
      <c r="AE34" s="210"/>
      <c r="AF34" s="126"/>
      <c r="AG34" s="126"/>
      <c r="AH34" s="126"/>
      <c r="AI34" s="126"/>
      <c r="AJ34" s="126"/>
      <c r="AK34" s="126"/>
      <c r="AL34" s="126"/>
      <c r="AM34" s="126"/>
      <c r="AN34" s="126"/>
    </row>
    <row r="35" spans="1:40" x14ac:dyDescent="0.25">
      <c r="A35" s="21"/>
      <c r="B35" s="22"/>
      <c r="C35" s="114" t="str">
        <f>+'Industria variación anual %'!B42</f>
        <v>Fuente: Dane, MTMR. Diciembre de 2015</v>
      </c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3"/>
      <c r="P35" s="23"/>
      <c r="Q35" s="23"/>
      <c r="R35" s="23"/>
      <c r="S35" s="23"/>
      <c r="T35" s="24"/>
      <c r="V35" s="20"/>
      <c r="W35" s="20"/>
      <c r="X35" s="248"/>
      <c r="Y35" s="248"/>
      <c r="Z35" s="248"/>
      <c r="AA35" s="248"/>
      <c r="AB35" s="248"/>
      <c r="AC35" s="248"/>
      <c r="AD35" s="248"/>
      <c r="AE35" s="210"/>
    </row>
    <row r="36" spans="1:40" x14ac:dyDescent="0.25">
      <c r="V36" s="20"/>
      <c r="W36" s="20"/>
      <c r="X36" s="248"/>
      <c r="Y36" s="248"/>
      <c r="Z36" s="248"/>
      <c r="AA36" s="248"/>
      <c r="AB36" s="248"/>
      <c r="AC36" s="248"/>
      <c r="AD36" s="248"/>
      <c r="AE36" s="210"/>
    </row>
    <row r="37" spans="1:40" x14ac:dyDescent="0.25">
      <c r="V37" s="10"/>
      <c r="W37" s="10"/>
      <c r="AE37" s="210"/>
    </row>
    <row r="38" spans="1:40" x14ac:dyDescent="0.25">
      <c r="B38" s="26"/>
      <c r="V38" s="10"/>
      <c r="W38" s="210"/>
      <c r="X38" s="210"/>
      <c r="Y38" s="210"/>
      <c r="Z38" s="210"/>
      <c r="AA38" s="210"/>
      <c r="AB38" s="210"/>
      <c r="AC38" s="210"/>
      <c r="AD38" s="210"/>
      <c r="AE38" s="210"/>
    </row>
    <row r="39" spans="1:40" x14ac:dyDescent="0.25">
      <c r="V39" s="10"/>
      <c r="W39" s="210"/>
      <c r="X39" s="210"/>
      <c r="Y39" s="210"/>
      <c r="Z39" s="210"/>
      <c r="AA39" s="210"/>
      <c r="AB39" s="210"/>
      <c r="AC39" s="210"/>
      <c r="AD39" s="210"/>
      <c r="AE39" s="210"/>
    </row>
    <row r="40" spans="1:40" x14ac:dyDescent="0.25">
      <c r="V40" s="10"/>
      <c r="W40" s="210"/>
      <c r="X40" s="210"/>
      <c r="Y40" s="210"/>
      <c r="Z40" s="210"/>
      <c r="AA40" s="210"/>
      <c r="AB40" s="210"/>
      <c r="AC40" s="210"/>
      <c r="AD40" s="210"/>
      <c r="AE40" s="210"/>
    </row>
    <row r="41" spans="1:40" x14ac:dyDescent="0.25">
      <c r="V41" s="10"/>
      <c r="W41" s="10"/>
      <c r="X41" s="10"/>
      <c r="Y41" s="10"/>
      <c r="Z41" s="10"/>
      <c r="AA41" s="10"/>
      <c r="AB41" s="10"/>
      <c r="AC41" s="10"/>
    </row>
    <row r="42" spans="1:40" x14ac:dyDescent="0.25">
      <c r="V42" s="10"/>
      <c r="W42" s="10"/>
      <c r="X42" s="10"/>
      <c r="Y42" s="10"/>
      <c r="Z42" s="10"/>
      <c r="AA42" s="10"/>
      <c r="AB42" s="10"/>
      <c r="AC42" s="10"/>
    </row>
    <row r="43" spans="1:40" x14ac:dyDescent="0.25">
      <c r="B43" s="26"/>
      <c r="V43" s="10"/>
      <c r="W43" s="10"/>
      <c r="X43" s="10"/>
      <c r="Y43" s="10"/>
      <c r="Z43" s="10"/>
      <c r="AA43" s="10"/>
      <c r="AB43" s="10"/>
      <c r="AC43" s="10"/>
    </row>
    <row r="44" spans="1:40" x14ac:dyDescent="0.25">
      <c r="B44" s="26"/>
      <c r="V44" s="10"/>
      <c r="W44" s="10"/>
      <c r="X44" s="10"/>
      <c r="Y44" s="10"/>
      <c r="Z44" s="10"/>
      <c r="AA44" s="10"/>
      <c r="AB44" s="10"/>
      <c r="AC44" s="10"/>
    </row>
    <row r="45" spans="1:40" x14ac:dyDescent="0.25">
      <c r="B45" s="26"/>
      <c r="V45" s="10"/>
      <c r="W45" s="10"/>
      <c r="X45" s="10"/>
      <c r="Y45" s="10"/>
      <c r="Z45" s="10"/>
      <c r="AA45" s="10"/>
      <c r="AB45" s="10"/>
      <c r="AC45" s="10"/>
    </row>
    <row r="46" spans="1:40" x14ac:dyDescent="0.25">
      <c r="B46" s="26"/>
      <c r="V46" s="10"/>
      <c r="W46" s="10"/>
      <c r="X46" s="10"/>
      <c r="Y46" s="10"/>
      <c r="Z46" s="10"/>
      <c r="AA46" s="10"/>
      <c r="AB46" s="10"/>
      <c r="AC46" s="10"/>
    </row>
    <row r="47" spans="1:40" x14ac:dyDescent="0.25">
      <c r="B47" s="26"/>
      <c r="V47" s="10"/>
      <c r="W47" s="10"/>
      <c r="X47" s="10"/>
      <c r="Y47" s="10"/>
      <c r="Z47" s="10"/>
      <c r="AA47" s="10"/>
      <c r="AB47" s="10"/>
      <c r="AC47" s="10"/>
    </row>
    <row r="48" spans="1:40" x14ac:dyDescent="0.25">
      <c r="B48" s="26"/>
      <c r="V48" s="10"/>
      <c r="W48" s="10"/>
      <c r="X48" s="10"/>
      <c r="Y48" s="10"/>
      <c r="Z48" s="10"/>
      <c r="AA48" s="10"/>
      <c r="AB48" s="10"/>
      <c r="AC48" s="10"/>
    </row>
    <row r="49" spans="2:29" x14ac:dyDescent="0.25">
      <c r="V49" s="10"/>
      <c r="W49" s="10"/>
      <c r="X49" s="10"/>
      <c r="Y49" s="10"/>
      <c r="Z49" s="10"/>
      <c r="AA49" s="10"/>
      <c r="AB49" s="10"/>
      <c r="AC49" s="10"/>
    </row>
    <row r="50" spans="2:29" x14ac:dyDescent="0.25">
      <c r="V50" s="10"/>
      <c r="W50" s="10"/>
      <c r="X50" s="10"/>
      <c r="Y50" s="10"/>
      <c r="Z50" s="10"/>
      <c r="AA50" s="10"/>
      <c r="AB50" s="10"/>
      <c r="AC50" s="10"/>
    </row>
    <row r="51" spans="2:29" x14ac:dyDescent="0.25">
      <c r="V51" s="10"/>
      <c r="W51" s="10"/>
      <c r="X51" s="10"/>
      <c r="Y51" s="10"/>
      <c r="Z51" s="10"/>
      <c r="AA51" s="10"/>
      <c r="AB51" s="10"/>
      <c r="AC51" s="10"/>
    </row>
    <row r="52" spans="2:29" x14ac:dyDescent="0.25">
      <c r="B52" s="26"/>
      <c r="V52" s="10"/>
      <c r="W52" s="10"/>
      <c r="X52" s="10"/>
      <c r="Y52" s="10"/>
      <c r="Z52" s="10"/>
      <c r="AA52" s="10"/>
      <c r="AB52" s="10"/>
      <c r="AC52" s="10"/>
    </row>
    <row r="53" spans="2:29" x14ac:dyDescent="0.25">
      <c r="V53" s="10"/>
      <c r="W53" s="10"/>
      <c r="X53" s="10"/>
      <c r="Y53" s="10"/>
      <c r="Z53" s="10"/>
      <c r="AA53" s="10"/>
      <c r="AB53" s="10"/>
      <c r="AC53" s="10"/>
    </row>
    <row r="60" spans="2:29" x14ac:dyDescent="0.25">
      <c r="B60" s="26"/>
    </row>
    <row r="61" spans="2:29" x14ac:dyDescent="0.25">
      <c r="B61" s="26"/>
    </row>
  </sheetData>
  <mergeCells count="12">
    <mergeCell ref="X17:X18"/>
    <mergeCell ref="X27:X30"/>
    <mergeCell ref="X23:X26"/>
    <mergeCell ref="X31:X33"/>
    <mergeCell ref="X19:X22"/>
    <mergeCell ref="C7:R7"/>
    <mergeCell ref="C8:R8"/>
    <mergeCell ref="C10:D10"/>
    <mergeCell ref="E10:H10"/>
    <mergeCell ref="I10:L10"/>
    <mergeCell ref="M10:P10"/>
    <mergeCell ref="Q10:S10"/>
  </mergeCells>
  <printOptions horizontalCentered="1" verticalCentered="1"/>
  <pageMargins left="0.51181102362204722" right="0.51181102362204722" top="0.74803149606299213" bottom="0.74803149606299213" header="0.31496062992125984" footer="0.31496062992125984"/>
  <pageSetup scale="68" orientation="portrait" r:id="rId1"/>
  <headerFooter>
    <oddFooter>&amp;C&amp;"-,Negrita"&amp;K08-049Página 31</oddFooter>
  </headerFooter>
  <colBreaks count="1" manualBreakCount="1">
    <brk id="20" max="1048575" man="1"/>
  </colBreaks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K60"/>
  <sheetViews>
    <sheetView showGridLines="0" zoomScaleNormal="100" zoomScaleSheetLayoutView="115" workbookViewId="0"/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7" style="7" customWidth="1"/>
    <col min="4" max="4" width="7.28515625" style="7" customWidth="1"/>
    <col min="5" max="5" width="6" style="7" customWidth="1"/>
    <col min="6" max="6" width="6.5703125" style="7" customWidth="1"/>
    <col min="7" max="13" width="5.5703125" style="7" customWidth="1"/>
    <col min="14" max="14" width="6.140625" style="7" customWidth="1"/>
    <col min="15" max="19" width="5.5703125" style="7" customWidth="1"/>
    <col min="20" max="20" width="0.85546875" style="7" customWidth="1"/>
    <col min="21" max="21" width="10.85546875" style="7"/>
    <col min="22" max="22" width="11.42578125" style="7" customWidth="1"/>
    <col min="23" max="23" width="10.85546875" style="7" customWidth="1"/>
    <col min="24" max="31" width="10.85546875" style="6"/>
    <col min="32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  <c r="S1" s="3"/>
      <c r="T1" s="4"/>
      <c r="U1" s="5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0"/>
      <c r="T2" s="11"/>
      <c r="U2" s="5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0"/>
      <c r="S3" s="10"/>
      <c r="T3" s="11"/>
      <c r="U3" s="5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0"/>
      <c r="S4" s="10"/>
      <c r="T4" s="12"/>
      <c r="W4" s="6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  <c r="U5" s="26"/>
      <c r="W5" s="6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  <c r="U6" s="26"/>
      <c r="W6" s="6"/>
    </row>
    <row r="7" spans="1:37" x14ac:dyDescent="0.25">
      <c r="A7" s="8"/>
      <c r="B7" s="127"/>
      <c r="C7" s="283" t="s">
        <v>184</v>
      </c>
      <c r="D7" s="283"/>
      <c r="E7" s="283"/>
      <c r="F7" s="283"/>
      <c r="G7" s="283"/>
      <c r="H7" s="283"/>
      <c r="I7" s="283"/>
      <c r="J7" s="283"/>
      <c r="K7" s="283"/>
      <c r="L7" s="283"/>
      <c r="M7" s="283"/>
      <c r="N7" s="283"/>
      <c r="O7" s="283"/>
      <c r="P7" s="283"/>
      <c r="Q7" s="283"/>
      <c r="R7" s="283"/>
      <c r="S7" s="193"/>
      <c r="T7" s="12"/>
      <c r="W7" s="6"/>
      <c r="AD7" s="7"/>
    </row>
    <row r="8" spans="1:37" x14ac:dyDescent="0.25">
      <c r="A8" s="8"/>
      <c r="B8" s="31"/>
      <c r="C8" s="280" t="s">
        <v>190</v>
      </c>
      <c r="D8" s="280"/>
      <c r="E8" s="280"/>
      <c r="F8" s="280"/>
      <c r="G8" s="280"/>
      <c r="H8" s="280"/>
      <c r="I8" s="280"/>
      <c r="J8" s="280"/>
      <c r="K8" s="280"/>
      <c r="L8" s="280"/>
      <c r="M8" s="280"/>
      <c r="N8" s="280"/>
      <c r="O8" s="280"/>
      <c r="P8" s="280"/>
      <c r="Q8" s="280"/>
      <c r="R8" s="280"/>
      <c r="S8" s="192"/>
      <c r="T8" s="12"/>
      <c r="W8" s="6"/>
      <c r="AD8" s="7"/>
    </row>
    <row r="9" spans="1:37" x14ac:dyDescent="0.25">
      <c r="A9" s="8"/>
      <c r="B9" s="9"/>
      <c r="C9" s="109"/>
      <c r="D9" s="109"/>
      <c r="E9" s="109"/>
      <c r="F9" s="109"/>
      <c r="G9" s="109"/>
      <c r="H9" s="109"/>
      <c r="I9" s="109"/>
      <c r="J9" s="109"/>
      <c r="K9" s="109"/>
      <c r="L9" s="109"/>
      <c r="M9" s="109"/>
      <c r="N9" s="109"/>
      <c r="O9" s="109"/>
      <c r="P9" s="9"/>
      <c r="Q9" s="9"/>
      <c r="R9" s="9"/>
      <c r="S9" s="9"/>
      <c r="T9" s="12"/>
      <c r="V9" s="26"/>
      <c r="W9" s="246"/>
      <c r="X9" s="246"/>
      <c r="Y9" s="246"/>
      <c r="Z9" s="246"/>
      <c r="AA9" s="246"/>
      <c r="AB9" s="246"/>
      <c r="AC9" s="246"/>
      <c r="AD9" s="237"/>
      <c r="AE9" s="26"/>
    </row>
    <row r="10" spans="1:37" ht="15.75" customHeight="1" x14ac:dyDescent="0.25">
      <c r="A10" s="8"/>
      <c r="B10" s="10"/>
      <c r="C10" s="284">
        <v>2011</v>
      </c>
      <c r="D10" s="284"/>
      <c r="E10" s="284">
        <v>2012</v>
      </c>
      <c r="F10" s="284"/>
      <c r="G10" s="284"/>
      <c r="H10" s="284"/>
      <c r="I10" s="284">
        <v>2013</v>
      </c>
      <c r="J10" s="284"/>
      <c r="K10" s="284"/>
      <c r="L10" s="284"/>
      <c r="M10" s="284">
        <v>2014</v>
      </c>
      <c r="N10" s="284"/>
      <c r="O10" s="284"/>
      <c r="P10" s="284"/>
      <c r="Q10" s="284">
        <v>2015</v>
      </c>
      <c r="R10" s="284"/>
      <c r="S10" s="284"/>
      <c r="T10" s="12"/>
      <c r="U10" s="141"/>
      <c r="V10" s="141"/>
      <c r="W10" s="125"/>
      <c r="X10" s="125"/>
      <c r="Y10" s="125"/>
      <c r="Z10" s="125"/>
      <c r="AA10" s="125"/>
      <c r="AB10" s="125"/>
      <c r="AC10" s="125"/>
      <c r="AD10" s="141"/>
      <c r="AE10" s="141"/>
      <c r="AF10" s="141"/>
      <c r="AG10" s="141"/>
      <c r="AH10" s="141"/>
      <c r="AI10" s="141"/>
      <c r="AJ10" s="141"/>
      <c r="AK10" s="141"/>
    </row>
    <row r="11" spans="1:37" x14ac:dyDescent="0.25">
      <c r="A11" s="8"/>
      <c r="B11" s="10"/>
      <c r="C11" s="69" t="s">
        <v>39</v>
      </c>
      <c r="D11" s="69" t="s">
        <v>40</v>
      </c>
      <c r="E11" s="69" t="s">
        <v>37</v>
      </c>
      <c r="F11" s="69" t="s">
        <v>38</v>
      </c>
      <c r="G11" s="69" t="s">
        <v>39</v>
      </c>
      <c r="H11" s="69" t="s">
        <v>40</v>
      </c>
      <c r="I11" s="69" t="s">
        <v>37</v>
      </c>
      <c r="J11" s="69" t="s">
        <v>38</v>
      </c>
      <c r="K11" s="69" t="s">
        <v>39</v>
      </c>
      <c r="L11" s="69" t="s">
        <v>40</v>
      </c>
      <c r="M11" s="69" t="s">
        <v>37</v>
      </c>
      <c r="N11" s="69" t="s">
        <v>38</v>
      </c>
      <c r="O11" s="69" t="s">
        <v>39</v>
      </c>
      <c r="P11" s="69" t="s">
        <v>40</v>
      </c>
      <c r="Q11" s="69" t="s">
        <v>37</v>
      </c>
      <c r="R11" s="69" t="s">
        <v>38</v>
      </c>
      <c r="S11" s="69" t="s">
        <v>39</v>
      </c>
      <c r="T11" s="12"/>
      <c r="V11" s="26"/>
      <c r="W11" s="246"/>
      <c r="X11" s="246"/>
      <c r="Y11" s="246"/>
      <c r="Z11" s="246"/>
      <c r="AA11" s="246"/>
      <c r="AB11" s="246"/>
      <c r="AC11" s="246"/>
      <c r="AD11" s="241"/>
      <c r="AE11" s="26"/>
    </row>
    <row r="12" spans="1:37" x14ac:dyDescent="0.25">
      <c r="A12" s="8"/>
      <c r="B12" s="10"/>
      <c r="C12" s="109"/>
      <c r="D12" s="109"/>
      <c r="E12" s="109"/>
      <c r="F12" s="109"/>
      <c r="G12" s="109"/>
      <c r="H12" s="109"/>
      <c r="I12" s="109"/>
      <c r="J12" s="109"/>
      <c r="K12" s="109"/>
      <c r="L12" s="109"/>
      <c r="T12" s="12"/>
      <c r="V12" s="26"/>
      <c r="W12" s="246"/>
      <c r="X12" s="246"/>
      <c r="Y12" s="246"/>
      <c r="Z12" s="250" t="s">
        <v>69</v>
      </c>
      <c r="AA12" s="250"/>
      <c r="AB12" s="250"/>
      <c r="AC12" s="246"/>
      <c r="AD12" s="241"/>
      <c r="AE12" s="26"/>
    </row>
    <row r="13" spans="1:37" x14ac:dyDescent="0.25">
      <c r="A13" s="8"/>
      <c r="B13" s="14" t="s">
        <v>49</v>
      </c>
      <c r="C13" s="224">
        <v>5.1334725629975555</v>
      </c>
      <c r="D13" s="224">
        <v>-5.5767335902599093</v>
      </c>
      <c r="E13" s="224">
        <v>-3.1890388872407485</v>
      </c>
      <c r="F13" s="224">
        <v>-13.399820811230146</v>
      </c>
      <c r="G13" s="224">
        <v>-17.70446622880079</v>
      </c>
      <c r="H13" s="224">
        <v>-11.788381725649547</v>
      </c>
      <c r="I13" s="224">
        <v>-20.377604603316815</v>
      </c>
      <c r="J13" s="224">
        <v>-11.93338207934557</v>
      </c>
      <c r="K13" s="224">
        <v>-28.771136270619515</v>
      </c>
      <c r="L13" s="224">
        <v>-26.486470136324513</v>
      </c>
      <c r="M13" s="224">
        <v>-21.613337930844157</v>
      </c>
      <c r="N13" s="224">
        <v>-28.588830925688423</v>
      </c>
      <c r="O13" s="224">
        <v>-7.1553832733927871</v>
      </c>
      <c r="P13" s="224">
        <v>-10.817459058229041</v>
      </c>
      <c r="Q13" s="224">
        <v>-17.998583886223404</v>
      </c>
      <c r="R13" s="224">
        <v>-1.2516293817579245</v>
      </c>
      <c r="S13" s="197">
        <v>-10.456159267455373</v>
      </c>
      <c r="T13" s="12"/>
      <c r="U13" s="141"/>
      <c r="V13" s="26"/>
      <c r="W13" s="246"/>
      <c r="X13" s="246"/>
      <c r="Y13" s="246"/>
      <c r="Z13" s="244"/>
      <c r="AA13" s="244"/>
      <c r="AB13" s="244"/>
      <c r="AC13" s="246"/>
      <c r="AD13" s="241"/>
      <c r="AE13" s="26"/>
    </row>
    <row r="14" spans="1:37" x14ac:dyDescent="0.25">
      <c r="A14" s="8"/>
      <c r="B14" s="10" t="s">
        <v>8</v>
      </c>
      <c r="C14" s="84">
        <v>0.84515995360379748</v>
      </c>
      <c r="D14" s="84">
        <v>-5.0480440844474259</v>
      </c>
      <c r="E14" s="84">
        <v>-8.9287369586213146</v>
      </c>
      <c r="F14" s="84">
        <v>-14.214071593127201</v>
      </c>
      <c r="G14" s="84">
        <v>-15.464920623292556</v>
      </c>
      <c r="H14" s="84">
        <v>-10.660825684391682</v>
      </c>
      <c r="I14" s="84">
        <v>-16.494746117277671</v>
      </c>
      <c r="J14" s="84">
        <v>-2.7532420320985977</v>
      </c>
      <c r="K14" s="84">
        <v>-6.5511595649730907</v>
      </c>
      <c r="L14" s="84">
        <v>-8.3736336954206081</v>
      </c>
      <c r="M14" s="84">
        <v>0.30277148884212579</v>
      </c>
      <c r="N14" s="84">
        <v>-7.5960598994111166</v>
      </c>
      <c r="O14" s="84">
        <v>0.87449695323536503</v>
      </c>
      <c r="P14" s="84">
        <v>-0.54632867411045538</v>
      </c>
      <c r="Q14" s="84">
        <v>-8.5348648266020746</v>
      </c>
      <c r="R14" s="84">
        <v>-1.1457719328953289</v>
      </c>
      <c r="S14" s="197">
        <v>-11.340916090973892</v>
      </c>
      <c r="T14" s="12"/>
      <c r="U14" s="141"/>
      <c r="V14" s="26"/>
      <c r="W14" s="246"/>
      <c r="X14" s="246"/>
      <c r="Y14" s="246"/>
      <c r="Z14" s="250" t="s">
        <v>9</v>
      </c>
      <c r="AA14" s="244" t="s">
        <v>8</v>
      </c>
      <c r="AB14" s="244" t="s">
        <v>68</v>
      </c>
      <c r="AC14" s="246"/>
      <c r="AD14" s="241"/>
      <c r="AE14" s="26"/>
    </row>
    <row r="15" spans="1:37" x14ac:dyDescent="0.25">
      <c r="A15" s="8"/>
      <c r="B15" s="14" t="s">
        <v>9</v>
      </c>
      <c r="C15" s="75">
        <v>6.2373669241081942</v>
      </c>
      <c r="D15" s="75">
        <v>3.4423866025987735</v>
      </c>
      <c r="E15" s="75">
        <v>6.6641233803829323</v>
      </c>
      <c r="F15" s="75">
        <v>-6.5374095394257097</v>
      </c>
      <c r="G15" s="75">
        <v>-6.5130919431426832</v>
      </c>
      <c r="H15" s="75">
        <v>-0.22431596700258183</v>
      </c>
      <c r="I15" s="75">
        <v>-2.3280005592028203</v>
      </c>
      <c r="J15" s="75">
        <v>-0.42716346744934697</v>
      </c>
      <c r="K15" s="75">
        <v>5.4697449470888699</v>
      </c>
      <c r="L15" s="75">
        <v>4.6889047986578873</v>
      </c>
      <c r="M15" s="75">
        <v>-0.37025794841527215</v>
      </c>
      <c r="N15" s="75">
        <v>2.6533170690834424</v>
      </c>
      <c r="O15" s="75">
        <v>-0.9107774022221804</v>
      </c>
      <c r="P15" s="75">
        <v>-2.8307140826696298</v>
      </c>
      <c r="Q15" s="75">
        <v>8.1583484382804272E-2</v>
      </c>
      <c r="R15" s="75">
        <v>2.1351335738948336</v>
      </c>
      <c r="S15" s="267">
        <v>4.7620774734993461</v>
      </c>
      <c r="T15" s="12"/>
      <c r="U15" s="141"/>
      <c r="V15" s="26"/>
      <c r="W15" s="246"/>
      <c r="X15" s="246"/>
      <c r="Y15" s="246"/>
      <c r="Z15" s="246"/>
      <c r="AA15" s="246"/>
      <c r="AB15" s="246"/>
      <c r="AC15" s="246"/>
      <c r="AD15" s="241"/>
      <c r="AE15" s="26"/>
    </row>
    <row r="16" spans="1:37" x14ac:dyDescent="0.25">
      <c r="A16" s="8"/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2"/>
      <c r="U16" s="141"/>
      <c r="V16" s="26"/>
      <c r="W16" s="246"/>
      <c r="X16" s="246"/>
      <c r="Y16" s="244"/>
      <c r="Z16" s="257"/>
      <c r="AA16" s="245"/>
      <c r="AB16" s="245"/>
      <c r="AC16" s="246"/>
      <c r="AD16" s="241"/>
      <c r="AE16" s="26"/>
    </row>
    <row r="17" spans="1:31" x14ac:dyDescent="0.25">
      <c r="A17" s="8"/>
      <c r="B17" s="14"/>
      <c r="C17" s="14"/>
      <c r="D17" s="14"/>
      <c r="E17" s="14"/>
      <c r="F17" s="14"/>
      <c r="G17" s="14"/>
      <c r="H17" s="157" t="s">
        <v>185</v>
      </c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2"/>
      <c r="U17" s="141"/>
      <c r="V17" s="26"/>
      <c r="W17" s="246"/>
      <c r="X17" s="246">
        <v>2011</v>
      </c>
      <c r="Y17" s="244" t="s">
        <v>37</v>
      </c>
      <c r="Z17" s="245">
        <v>0.87953585035495718</v>
      </c>
      <c r="AA17" s="245">
        <v>12.688975895754197</v>
      </c>
      <c r="AB17" s="245">
        <v>8.8048357946290867</v>
      </c>
      <c r="AC17" s="246"/>
      <c r="AD17" s="241"/>
      <c r="AE17" s="26"/>
    </row>
    <row r="18" spans="1:31" x14ac:dyDescent="0.25">
      <c r="A18" s="8"/>
      <c r="B18" s="14"/>
      <c r="C18" s="14"/>
      <c r="D18" s="14"/>
      <c r="E18" s="14"/>
      <c r="F18" s="14"/>
      <c r="G18" s="14"/>
      <c r="H18" s="157" t="s">
        <v>192</v>
      </c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2"/>
      <c r="U18" s="141"/>
      <c r="V18" s="26"/>
      <c r="W18" s="246"/>
      <c r="X18" s="244"/>
      <c r="Y18" s="244" t="s">
        <v>38</v>
      </c>
      <c r="Z18" s="247">
        <v>5.5463509593112397</v>
      </c>
      <c r="AA18" s="247">
        <v>4.2499591963987484</v>
      </c>
      <c r="AB18" s="247">
        <v>16.134643187683793</v>
      </c>
      <c r="AC18" s="246"/>
      <c r="AD18" s="241"/>
      <c r="AE18" s="26"/>
    </row>
    <row r="19" spans="1:31" x14ac:dyDescent="0.25">
      <c r="A19" s="8"/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2"/>
      <c r="U19" s="141"/>
      <c r="V19" s="26"/>
      <c r="W19" s="246"/>
      <c r="X19" s="313">
        <v>2011</v>
      </c>
      <c r="Y19" s="244" t="s">
        <v>39</v>
      </c>
      <c r="Z19" s="247">
        <v>6.2373669241081942</v>
      </c>
      <c r="AA19" s="247">
        <v>0.84515995360379748</v>
      </c>
      <c r="AB19" s="247">
        <v>5.1334725629975555</v>
      </c>
      <c r="AC19" s="246"/>
      <c r="AD19" s="241"/>
      <c r="AE19" s="26"/>
    </row>
    <row r="20" spans="1:31" s="6" customFormat="1" ht="14.25" customHeight="1" x14ac:dyDescent="0.25">
      <c r="A20" s="8"/>
      <c r="B20" s="14"/>
      <c r="P20" s="17"/>
      <c r="Q20" s="17"/>
      <c r="R20" s="17"/>
      <c r="S20" s="17"/>
      <c r="T20" s="12"/>
      <c r="U20" s="141"/>
      <c r="V20" s="26"/>
      <c r="W20" s="246"/>
      <c r="X20" s="313"/>
      <c r="Y20" s="244" t="s">
        <v>40</v>
      </c>
      <c r="Z20" s="247">
        <v>3.4423866025987735</v>
      </c>
      <c r="AA20" s="247">
        <v>-5.0480440844474259</v>
      </c>
      <c r="AB20" s="247">
        <v>-5.5767335902599093</v>
      </c>
      <c r="AC20" s="246"/>
      <c r="AD20" s="241"/>
      <c r="AE20" s="26"/>
    </row>
    <row r="21" spans="1:31" s="6" customFormat="1" ht="14.25" customHeight="1" x14ac:dyDescent="0.25">
      <c r="A21" s="8"/>
      <c r="B21" s="14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7"/>
      <c r="Q21" s="17"/>
      <c r="R21" s="17"/>
      <c r="S21" s="17"/>
      <c r="T21" s="12"/>
      <c r="U21" s="141"/>
      <c r="V21" s="26"/>
      <c r="W21" s="246"/>
      <c r="X21" s="312">
        <v>2012</v>
      </c>
      <c r="Y21" s="244" t="s">
        <v>37</v>
      </c>
      <c r="Z21" s="247">
        <v>6.6641233803829323</v>
      </c>
      <c r="AA21" s="247">
        <v>-8.9287369586213146</v>
      </c>
      <c r="AB21" s="247">
        <v>-3.1890388872407485</v>
      </c>
      <c r="AC21" s="246"/>
      <c r="AD21" s="241"/>
      <c r="AE21" s="26"/>
    </row>
    <row r="22" spans="1:31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7"/>
      <c r="Q22" s="17"/>
      <c r="R22" s="17"/>
      <c r="S22" s="17"/>
      <c r="T22" s="12"/>
      <c r="U22" s="141"/>
      <c r="V22" s="26"/>
      <c r="W22" s="246"/>
      <c r="X22" s="312"/>
      <c r="Y22" s="244" t="s">
        <v>38</v>
      </c>
      <c r="Z22" s="247">
        <v>-6.5374095394257097</v>
      </c>
      <c r="AA22" s="247">
        <v>-14.214071593127201</v>
      </c>
      <c r="AB22" s="247">
        <v>-13.399820811230146</v>
      </c>
      <c r="AC22" s="246"/>
      <c r="AD22" s="241"/>
      <c r="AE22" s="26"/>
    </row>
    <row r="23" spans="1:31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7"/>
      <c r="S23" s="17"/>
      <c r="T23" s="12"/>
      <c r="U23" s="141"/>
      <c r="V23" s="26"/>
      <c r="W23" s="246"/>
      <c r="X23" s="312"/>
      <c r="Y23" s="244" t="s">
        <v>39</v>
      </c>
      <c r="Z23" s="247">
        <v>-6.5130919431426832</v>
      </c>
      <c r="AA23" s="247">
        <v>-15.464920623292556</v>
      </c>
      <c r="AB23" s="247">
        <v>-17.70446622880079</v>
      </c>
      <c r="AC23" s="246"/>
      <c r="AD23" s="241"/>
      <c r="AE23" s="26"/>
    </row>
    <row r="24" spans="1:31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7"/>
      <c r="S24" s="17"/>
      <c r="T24" s="12"/>
      <c r="U24" s="141"/>
      <c r="V24" s="26"/>
      <c r="W24" s="246"/>
      <c r="X24" s="312"/>
      <c r="Y24" s="244" t="s">
        <v>40</v>
      </c>
      <c r="Z24" s="247">
        <v>-0.22431596700258183</v>
      </c>
      <c r="AA24" s="247">
        <v>-10.660825684391682</v>
      </c>
      <c r="AB24" s="247">
        <v>-11.788381725649547</v>
      </c>
      <c r="AC24" s="246"/>
      <c r="AD24" s="241"/>
      <c r="AE24" s="26"/>
    </row>
    <row r="25" spans="1:31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7"/>
      <c r="S25" s="17"/>
      <c r="T25" s="12"/>
      <c r="U25" s="141"/>
      <c r="V25" s="26"/>
      <c r="W25" s="246"/>
      <c r="X25" s="312">
        <v>2013</v>
      </c>
      <c r="Y25" s="244" t="s">
        <v>37</v>
      </c>
      <c r="Z25" s="247">
        <v>-2.3280005592028203</v>
      </c>
      <c r="AA25" s="247">
        <v>-16.494746117277671</v>
      </c>
      <c r="AB25" s="247">
        <v>-20.377604603316815</v>
      </c>
      <c r="AC25" s="246"/>
      <c r="AD25" s="241"/>
      <c r="AE25" s="26"/>
    </row>
    <row r="26" spans="1:31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7"/>
      <c r="S26" s="17"/>
      <c r="T26" s="12"/>
      <c r="U26" s="141"/>
      <c r="V26" s="26"/>
      <c r="W26" s="246"/>
      <c r="X26" s="312"/>
      <c r="Y26" s="244" t="s">
        <v>38</v>
      </c>
      <c r="Z26" s="247">
        <v>-0.42716346744934697</v>
      </c>
      <c r="AA26" s="247">
        <v>-2.7532420320985977</v>
      </c>
      <c r="AB26" s="247">
        <v>-11.93338207934557</v>
      </c>
      <c r="AC26" s="246"/>
      <c r="AD26" s="241"/>
      <c r="AE26" s="26"/>
    </row>
    <row r="27" spans="1:31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7"/>
      <c r="S27" s="17"/>
      <c r="T27" s="12"/>
      <c r="U27" s="141"/>
      <c r="V27" s="26"/>
      <c r="W27" s="246"/>
      <c r="X27" s="312"/>
      <c r="Y27" s="244" t="s">
        <v>39</v>
      </c>
      <c r="Z27" s="247">
        <v>5.4697449470888699</v>
      </c>
      <c r="AA27" s="247">
        <v>-6.5511595649730907</v>
      </c>
      <c r="AB27" s="247">
        <v>-28.771136270619515</v>
      </c>
      <c r="AC27" s="246"/>
      <c r="AD27" s="241"/>
      <c r="AE27" s="26"/>
    </row>
    <row r="28" spans="1:31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7"/>
      <c r="S28" s="17"/>
      <c r="T28" s="12"/>
      <c r="U28" s="141"/>
      <c r="V28" s="26"/>
      <c r="W28" s="246"/>
      <c r="X28" s="312"/>
      <c r="Y28" s="244" t="s">
        <v>40</v>
      </c>
      <c r="Z28" s="247">
        <v>4.6889047986578873</v>
      </c>
      <c r="AA28" s="247">
        <v>-8.3736336954206081</v>
      </c>
      <c r="AB28" s="247">
        <v>-26.486470136324513</v>
      </c>
      <c r="AC28" s="246"/>
      <c r="AD28" s="241"/>
      <c r="AE28" s="26"/>
    </row>
    <row r="29" spans="1:31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7"/>
      <c r="S29" s="17"/>
      <c r="T29" s="12"/>
      <c r="U29" s="141"/>
      <c r="V29" s="26"/>
      <c r="W29" s="246"/>
      <c r="X29" s="312">
        <v>2014</v>
      </c>
      <c r="Y29" s="244" t="s">
        <v>37</v>
      </c>
      <c r="Z29" s="247">
        <v>-0.37025794841527215</v>
      </c>
      <c r="AA29" s="247">
        <v>0.30277148884212579</v>
      </c>
      <c r="AB29" s="247">
        <v>-21.613337930844157</v>
      </c>
      <c r="AC29" s="246"/>
      <c r="AD29" s="241"/>
      <c r="AE29" s="26"/>
    </row>
    <row r="30" spans="1:31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7"/>
      <c r="S30" s="17"/>
      <c r="T30" s="12"/>
      <c r="U30" s="7"/>
      <c r="V30" s="26"/>
      <c r="W30" s="246"/>
      <c r="X30" s="312"/>
      <c r="Y30" s="244" t="s">
        <v>38</v>
      </c>
      <c r="Z30" s="247">
        <v>2.6533170690834424</v>
      </c>
      <c r="AA30" s="247">
        <v>-7.5960598994111166</v>
      </c>
      <c r="AB30" s="247">
        <v>-28.588830925688423</v>
      </c>
      <c r="AC30" s="246"/>
      <c r="AD30" s="241"/>
      <c r="AE30" s="26"/>
    </row>
    <row r="31" spans="1:31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7"/>
      <c r="S31" s="17"/>
      <c r="T31" s="12"/>
      <c r="U31" s="7"/>
      <c r="V31" s="26"/>
      <c r="W31" s="246"/>
      <c r="X31" s="312"/>
      <c r="Y31" s="244" t="s">
        <v>39</v>
      </c>
      <c r="Z31" s="247">
        <v>-0.9107774022221804</v>
      </c>
      <c r="AA31" s="247">
        <v>0.87449695323536503</v>
      </c>
      <c r="AB31" s="247">
        <v>-7.1553832733927871</v>
      </c>
      <c r="AC31" s="246"/>
      <c r="AD31" s="241"/>
      <c r="AE31" s="26"/>
    </row>
    <row r="32" spans="1:31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7"/>
      <c r="S32" s="17"/>
      <c r="T32" s="12"/>
      <c r="U32" s="7"/>
      <c r="V32" s="26"/>
      <c r="W32" s="246"/>
      <c r="X32" s="312"/>
      <c r="Y32" s="244" t="s">
        <v>40</v>
      </c>
      <c r="Z32" s="257">
        <v>-2.8307140826696298</v>
      </c>
      <c r="AA32" s="263">
        <v>-0.54632867411045538</v>
      </c>
      <c r="AB32" s="257">
        <v>-10.817459058229041</v>
      </c>
      <c r="AC32" s="246"/>
      <c r="AD32" s="241"/>
      <c r="AE32" s="26"/>
    </row>
    <row r="33" spans="1:31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7"/>
      <c r="S33" s="17"/>
      <c r="T33" s="12"/>
      <c r="U33" s="7"/>
      <c r="V33" s="26"/>
      <c r="W33" s="246"/>
      <c r="X33" s="312">
        <v>2015</v>
      </c>
      <c r="Y33" s="244" t="s">
        <v>37</v>
      </c>
      <c r="Z33" s="257">
        <v>8.1583484382804272E-2</v>
      </c>
      <c r="AA33" s="257">
        <v>-8.5348648266020746</v>
      </c>
      <c r="AB33" s="257">
        <v>-17.998583886223404</v>
      </c>
      <c r="AC33" s="246"/>
      <c r="AD33" s="241"/>
      <c r="AE33" s="26"/>
    </row>
    <row r="34" spans="1:31" x14ac:dyDescent="0.25">
      <c r="A34" s="21"/>
      <c r="B34" s="114"/>
      <c r="C34" s="114" t="str">
        <f>+'Industria variación anual %'!B42</f>
        <v>Fuente: Dane, MTMR. Diciembre de 2015</v>
      </c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  <c r="P34" s="23"/>
      <c r="Q34" s="23"/>
      <c r="R34" s="23"/>
      <c r="S34" s="23"/>
      <c r="T34" s="24"/>
      <c r="V34" s="26"/>
      <c r="W34" s="246"/>
      <c r="X34" s="312"/>
      <c r="Y34" s="244" t="s">
        <v>38</v>
      </c>
      <c r="Z34" s="257">
        <v>2.1351335738948336</v>
      </c>
      <c r="AA34" s="257">
        <v>-1.1457719328953289</v>
      </c>
      <c r="AB34" s="257">
        <v>-1.2516293817579245</v>
      </c>
      <c r="AC34" s="246"/>
      <c r="AD34" s="241"/>
      <c r="AE34" s="26"/>
    </row>
    <row r="35" spans="1:31" x14ac:dyDescent="0.25">
      <c r="V35" s="26"/>
      <c r="W35" s="246"/>
      <c r="X35" s="312"/>
      <c r="Y35" s="244" t="s">
        <v>39</v>
      </c>
      <c r="Z35" s="257">
        <v>4.7620774734993461</v>
      </c>
      <c r="AA35" s="257">
        <v>-11.340916090973892</v>
      </c>
      <c r="AB35" s="257">
        <v>-10.456159267455373</v>
      </c>
      <c r="AC35" s="246"/>
      <c r="AD35" s="241"/>
      <c r="AE35" s="26"/>
    </row>
    <row r="36" spans="1:31" x14ac:dyDescent="0.25">
      <c r="V36" s="26"/>
      <c r="W36" s="246"/>
      <c r="X36" s="246"/>
      <c r="Y36" s="246"/>
      <c r="Z36" s="246"/>
      <c r="AA36" s="246"/>
      <c r="AB36" s="246"/>
      <c r="AC36" s="246"/>
      <c r="AD36" s="241"/>
      <c r="AE36" s="26"/>
    </row>
    <row r="37" spans="1:31" x14ac:dyDescent="0.25">
      <c r="B37" s="26"/>
      <c r="V37" s="26"/>
      <c r="W37" s="6"/>
      <c r="AD37" s="26"/>
      <c r="AE37" s="26"/>
    </row>
    <row r="38" spans="1:31" x14ac:dyDescent="0.25">
      <c r="V38" s="26"/>
      <c r="W38" s="6"/>
      <c r="AD38" s="26"/>
      <c r="AE38" s="26"/>
    </row>
    <row r="39" spans="1:31" x14ac:dyDescent="0.25">
      <c r="V39" s="26"/>
      <c r="W39" s="6"/>
      <c r="AD39" s="26"/>
      <c r="AE39" s="26"/>
    </row>
    <row r="40" spans="1:31" x14ac:dyDescent="0.25">
      <c r="W40" s="6"/>
    </row>
    <row r="42" spans="1:31" x14ac:dyDescent="0.25">
      <c r="B42" s="26"/>
    </row>
    <row r="43" spans="1:31" x14ac:dyDescent="0.25">
      <c r="B43" s="26"/>
    </row>
    <row r="44" spans="1:31" x14ac:dyDescent="0.25">
      <c r="B44" s="26"/>
    </row>
    <row r="45" spans="1:31" x14ac:dyDescent="0.25">
      <c r="B45" s="26"/>
    </row>
    <row r="46" spans="1:31" x14ac:dyDescent="0.25">
      <c r="B46" s="26"/>
    </row>
    <row r="47" spans="1:31" x14ac:dyDescent="0.25">
      <c r="B47" s="26"/>
    </row>
    <row r="51" spans="2:2" x14ac:dyDescent="0.25">
      <c r="B51" s="26"/>
    </row>
    <row r="59" spans="2:2" x14ac:dyDescent="0.25">
      <c r="B59" s="26"/>
    </row>
    <row r="60" spans="2:2" x14ac:dyDescent="0.25">
      <c r="B60" s="26"/>
    </row>
  </sheetData>
  <mergeCells count="12">
    <mergeCell ref="X33:X35"/>
    <mergeCell ref="X29:X32"/>
    <mergeCell ref="X25:X28"/>
    <mergeCell ref="X21:X24"/>
    <mergeCell ref="X19:X20"/>
    <mergeCell ref="C7:R7"/>
    <mergeCell ref="C8:R8"/>
    <mergeCell ref="C10:D10"/>
    <mergeCell ref="E10:H10"/>
    <mergeCell ref="I10:L10"/>
    <mergeCell ref="M10:P10"/>
    <mergeCell ref="Q10:S10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75" orientation="portrait" r:id="rId1"/>
  <headerFooter>
    <oddFooter>&amp;C&amp;"-,Negrita"&amp;12&amp;K08-049Página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K62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19" width="6" style="7" customWidth="1"/>
    <col min="20" max="20" width="1" style="7" customWidth="1"/>
    <col min="21" max="21" width="10.85546875" style="7"/>
    <col min="22" max="23" width="4.85546875" style="7" customWidth="1"/>
    <col min="24" max="24" width="10.85546875" style="7"/>
    <col min="25" max="25" width="5.140625" style="7" customWidth="1"/>
    <col min="26" max="29" width="10.85546875" style="7"/>
    <col min="30" max="34" width="10.85546875" style="6"/>
    <col min="35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  <c r="S1" s="3"/>
      <c r="T1" s="4"/>
      <c r="U1" s="5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0"/>
      <c r="T2" s="11"/>
      <c r="U2" s="5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0"/>
      <c r="S3" s="10"/>
      <c r="T3" s="11"/>
      <c r="U3" s="5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0"/>
      <c r="S4" s="10"/>
      <c r="T4" s="12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  <c r="U5" s="26"/>
      <c r="V5" s="26"/>
      <c r="W5" s="26"/>
      <c r="X5" s="26"/>
      <c r="Y5" s="26"/>
      <c r="Z5" s="26"/>
      <c r="AA5" s="26"/>
      <c r="AB5" s="26"/>
      <c r="AC5" s="26"/>
      <c r="AD5" s="26"/>
      <c r="AE5" s="26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  <c r="U6" s="26"/>
      <c r="V6" s="26"/>
      <c r="W6" s="26"/>
      <c r="X6" s="26"/>
      <c r="Y6" s="26"/>
      <c r="Z6" s="26"/>
      <c r="AA6" s="26"/>
      <c r="AB6" s="26"/>
      <c r="AC6" s="26"/>
      <c r="AD6" s="26"/>
      <c r="AE6" s="26"/>
    </row>
    <row r="7" spans="1:37" x14ac:dyDescent="0.25">
      <c r="A7" s="8"/>
      <c r="B7" s="127"/>
      <c r="C7" s="283" t="s">
        <v>186</v>
      </c>
      <c r="D7" s="283"/>
      <c r="E7" s="283"/>
      <c r="F7" s="283"/>
      <c r="G7" s="283"/>
      <c r="H7" s="283"/>
      <c r="I7" s="283"/>
      <c r="J7" s="283"/>
      <c r="K7" s="283"/>
      <c r="L7" s="283"/>
      <c r="M7" s="283"/>
      <c r="N7" s="283"/>
      <c r="O7" s="283"/>
      <c r="P7" s="283"/>
      <c r="Q7" s="283"/>
      <c r="R7" s="283"/>
      <c r="S7" s="193"/>
      <c r="T7" s="12"/>
      <c r="U7" s="26"/>
      <c r="V7" s="26"/>
      <c r="W7" s="26"/>
      <c r="AD7" s="7"/>
      <c r="AE7" s="7"/>
      <c r="AF7" s="26"/>
      <c r="AG7" s="26"/>
      <c r="AH7" s="26"/>
      <c r="AI7" s="26"/>
      <c r="AJ7" s="26"/>
      <c r="AK7" s="26"/>
    </row>
    <row r="8" spans="1:37" x14ac:dyDescent="0.25">
      <c r="A8" s="8"/>
      <c r="B8" s="31"/>
      <c r="C8" s="280" t="s">
        <v>190</v>
      </c>
      <c r="D8" s="280"/>
      <c r="E8" s="280"/>
      <c r="F8" s="280"/>
      <c r="G8" s="280"/>
      <c r="H8" s="280"/>
      <c r="I8" s="280"/>
      <c r="J8" s="280"/>
      <c r="K8" s="280"/>
      <c r="L8" s="280"/>
      <c r="M8" s="280"/>
      <c r="N8" s="280"/>
      <c r="O8" s="280"/>
      <c r="P8" s="280"/>
      <c r="Q8" s="280"/>
      <c r="R8" s="280"/>
      <c r="S8" s="192"/>
      <c r="T8" s="12"/>
      <c r="U8" s="26"/>
      <c r="V8" s="26"/>
      <c r="W8" s="237"/>
      <c r="X8" s="241"/>
      <c r="Y8" s="241"/>
      <c r="Z8" s="241"/>
      <c r="AA8" s="241"/>
      <c r="AB8" s="241"/>
      <c r="AC8" s="241"/>
      <c r="AD8" s="241"/>
      <c r="AE8" s="7"/>
      <c r="AF8" s="7"/>
    </row>
    <row r="9" spans="1:37" x14ac:dyDescent="0.25">
      <c r="A9" s="8"/>
      <c r="B9" s="9"/>
      <c r="C9" s="109"/>
      <c r="D9" s="109"/>
      <c r="E9" s="109"/>
      <c r="F9" s="109"/>
      <c r="G9" s="109"/>
      <c r="H9" s="109"/>
      <c r="I9" s="109"/>
      <c r="J9" s="109"/>
      <c r="K9" s="109"/>
      <c r="L9" s="109"/>
      <c r="M9" s="109"/>
      <c r="N9" s="109"/>
      <c r="O9" s="109"/>
      <c r="P9" s="9"/>
      <c r="Q9" s="9"/>
      <c r="R9" s="9"/>
      <c r="S9" s="9"/>
      <c r="T9" s="12"/>
      <c r="U9" s="26"/>
      <c r="V9" s="26"/>
      <c r="W9" s="237"/>
      <c r="X9" s="241"/>
      <c r="Y9" s="241"/>
      <c r="Z9" s="241"/>
      <c r="AA9" s="241"/>
      <c r="AB9" s="241"/>
      <c r="AC9" s="241"/>
      <c r="AD9" s="241"/>
      <c r="AE9" s="7"/>
      <c r="AF9" s="7"/>
    </row>
    <row r="10" spans="1:37" x14ac:dyDescent="0.25">
      <c r="A10" s="8"/>
      <c r="B10" s="10"/>
      <c r="C10" s="284">
        <v>2011</v>
      </c>
      <c r="D10" s="284"/>
      <c r="E10" s="284">
        <v>2012</v>
      </c>
      <c r="F10" s="284"/>
      <c r="G10" s="284"/>
      <c r="H10" s="284"/>
      <c r="I10" s="284">
        <v>2013</v>
      </c>
      <c r="J10" s="284"/>
      <c r="K10" s="284"/>
      <c r="L10" s="284"/>
      <c r="M10" s="284">
        <v>2014</v>
      </c>
      <c r="N10" s="284"/>
      <c r="O10" s="284"/>
      <c r="P10" s="284"/>
      <c r="Q10" s="284">
        <v>2015</v>
      </c>
      <c r="R10" s="284"/>
      <c r="S10" s="284"/>
      <c r="T10" s="12"/>
      <c r="U10" s="26"/>
      <c r="V10" s="26"/>
      <c r="W10" s="26"/>
      <c r="AD10" s="7"/>
      <c r="AE10" s="7"/>
      <c r="AF10" s="26"/>
      <c r="AG10" s="26"/>
      <c r="AH10" s="26"/>
      <c r="AI10" s="26"/>
      <c r="AJ10" s="26"/>
      <c r="AK10" s="26"/>
    </row>
    <row r="11" spans="1:37" x14ac:dyDescent="0.25">
      <c r="A11" s="8"/>
      <c r="B11" s="10"/>
      <c r="C11" s="69" t="s">
        <v>39</v>
      </c>
      <c r="D11" s="69" t="s">
        <v>40</v>
      </c>
      <c r="E11" s="69" t="s">
        <v>37</v>
      </c>
      <c r="F11" s="69" t="s">
        <v>38</v>
      </c>
      <c r="G11" s="69" t="s">
        <v>39</v>
      </c>
      <c r="H11" s="69" t="s">
        <v>40</v>
      </c>
      <c r="I11" s="69" t="s">
        <v>37</v>
      </c>
      <c r="J11" s="69" t="s">
        <v>38</v>
      </c>
      <c r="K11" s="69" t="s">
        <v>39</v>
      </c>
      <c r="L11" s="69" t="s">
        <v>40</v>
      </c>
      <c r="M11" s="69" t="s">
        <v>37</v>
      </c>
      <c r="N11" s="69" t="s">
        <v>38</v>
      </c>
      <c r="O11" s="69" t="s">
        <v>39</v>
      </c>
      <c r="P11" s="69" t="s">
        <v>40</v>
      </c>
      <c r="Q11" s="69" t="s">
        <v>37</v>
      </c>
      <c r="R11" s="69" t="s">
        <v>38</v>
      </c>
      <c r="S11" s="69" t="s">
        <v>39</v>
      </c>
      <c r="T11" s="12"/>
      <c r="U11" s="26"/>
      <c r="V11" s="26"/>
      <c r="W11" s="237"/>
      <c r="X11" s="241"/>
      <c r="Y11" s="241"/>
      <c r="Z11" s="241"/>
      <c r="AA11" s="241"/>
      <c r="AB11" s="241"/>
      <c r="AC11" s="241"/>
      <c r="AD11" s="241"/>
      <c r="AE11" s="7"/>
      <c r="AF11" s="7"/>
    </row>
    <row r="12" spans="1:37" x14ac:dyDescent="0.25">
      <c r="A12" s="8"/>
      <c r="B12" s="10"/>
      <c r="T12" s="12"/>
      <c r="U12" s="26"/>
      <c r="V12" s="26"/>
      <c r="W12" s="237"/>
      <c r="X12" s="246"/>
      <c r="Y12" s="246"/>
      <c r="Z12" s="250" t="s">
        <v>46</v>
      </c>
      <c r="AA12" s="250"/>
      <c r="AB12" s="246"/>
      <c r="AC12" s="250"/>
      <c r="AD12" s="246"/>
      <c r="AE12" s="7"/>
      <c r="AF12" s="7"/>
    </row>
    <row r="13" spans="1:37" x14ac:dyDescent="0.25">
      <c r="A13" s="8"/>
      <c r="B13" s="14" t="s">
        <v>49</v>
      </c>
      <c r="C13" s="224">
        <v>4.9421962384830396</v>
      </c>
      <c r="D13" s="224">
        <v>1.8114694525497312</v>
      </c>
      <c r="E13" s="224">
        <v>7.0846542658638159</v>
      </c>
      <c r="F13" s="224">
        <v>10.715252946123611</v>
      </c>
      <c r="G13" s="224">
        <v>2.9594903642317569</v>
      </c>
      <c r="H13" s="224">
        <v>-6.7061629324720125</v>
      </c>
      <c r="I13" s="224">
        <v>-16.033445356239</v>
      </c>
      <c r="J13" s="224">
        <v>-1.2965680153938213</v>
      </c>
      <c r="K13" s="224">
        <v>-7.5740292199091162</v>
      </c>
      <c r="L13" s="224">
        <v>2.3230802154444326</v>
      </c>
      <c r="M13" s="224">
        <v>8.3275989593374593</v>
      </c>
      <c r="N13" s="224">
        <v>-3.2395622005946221</v>
      </c>
      <c r="O13" s="224">
        <v>-1.3632240020238928</v>
      </c>
      <c r="P13" s="224">
        <v>-9.1334985400790387</v>
      </c>
      <c r="Q13" s="224">
        <v>-2.9113156787982084</v>
      </c>
      <c r="R13" s="224">
        <v>-2.6168290011514896</v>
      </c>
      <c r="S13" s="197">
        <v>2.04797453399074</v>
      </c>
      <c r="T13" s="12"/>
      <c r="U13" s="26"/>
      <c r="V13" s="26"/>
      <c r="W13" s="237"/>
      <c r="X13" s="246"/>
      <c r="Y13" s="246"/>
      <c r="Z13" s="244"/>
      <c r="AA13" s="244"/>
      <c r="AB13" s="246"/>
      <c r="AC13" s="244"/>
      <c r="AD13" s="246"/>
      <c r="AE13" s="7"/>
      <c r="AF13" s="7"/>
    </row>
    <row r="14" spans="1:37" x14ac:dyDescent="0.25">
      <c r="A14" s="8"/>
      <c r="B14" s="10" t="s">
        <v>8</v>
      </c>
      <c r="C14" s="84">
        <v>10.96739093619037</v>
      </c>
      <c r="D14" s="84">
        <v>23.715265045568486</v>
      </c>
      <c r="E14" s="84">
        <v>0.75087573227170878</v>
      </c>
      <c r="F14" s="84">
        <v>-9.8338817455702099</v>
      </c>
      <c r="G14" s="84">
        <v>3.1674027933206617</v>
      </c>
      <c r="H14" s="84">
        <v>2.5190030598703146</v>
      </c>
      <c r="I14" s="84">
        <v>18.073619912269876</v>
      </c>
      <c r="J14" s="84">
        <v>24.623188180622705</v>
      </c>
      <c r="K14" s="84">
        <v>29.399057627782696</v>
      </c>
      <c r="L14" s="84">
        <v>7.6101516692899054</v>
      </c>
      <c r="M14" s="84">
        <v>11.473040192606817</v>
      </c>
      <c r="N14" s="84">
        <v>-2.4601932237833637</v>
      </c>
      <c r="O14" s="84">
        <v>-16.160783045315625</v>
      </c>
      <c r="P14" s="84">
        <v>-11.545866893005012</v>
      </c>
      <c r="Q14" s="84">
        <v>-5.9259896150034734</v>
      </c>
      <c r="R14" s="84">
        <v>9.586186499922178</v>
      </c>
      <c r="S14" s="197">
        <v>24.711696550935685</v>
      </c>
      <c r="T14" s="12"/>
      <c r="U14" s="26"/>
      <c r="V14" s="26"/>
      <c r="W14" s="237"/>
      <c r="X14" s="246"/>
      <c r="Y14" s="246"/>
      <c r="Z14" s="250" t="s">
        <v>182</v>
      </c>
      <c r="AA14" s="244" t="s">
        <v>8</v>
      </c>
      <c r="AB14" s="244" t="s">
        <v>49</v>
      </c>
      <c r="AC14" s="244" t="s">
        <v>9</v>
      </c>
      <c r="AD14" s="246"/>
      <c r="AE14" s="7"/>
      <c r="AF14" s="7"/>
    </row>
    <row r="15" spans="1:37" x14ac:dyDescent="0.25">
      <c r="A15" s="8"/>
      <c r="B15" s="10" t="s">
        <v>182</v>
      </c>
      <c r="C15" s="84">
        <v>14.945022135162247</v>
      </c>
      <c r="D15" s="84">
        <v>4.6674397679787631</v>
      </c>
      <c r="E15" s="84">
        <v>16.186788239580238</v>
      </c>
      <c r="F15" s="84">
        <v>8.364964751990783</v>
      </c>
      <c r="G15" s="84">
        <v>13.484646665381433</v>
      </c>
      <c r="H15" s="84">
        <v>8.9689316483245136</v>
      </c>
      <c r="I15" s="84">
        <v>-13.262567880256711</v>
      </c>
      <c r="J15" s="84">
        <v>-0.86563251129341268</v>
      </c>
      <c r="K15" s="84">
        <v>-7.7891218879864113</v>
      </c>
      <c r="L15" s="84">
        <v>-6.3459686895318157</v>
      </c>
      <c r="M15" s="84">
        <v>15.765182670664316</v>
      </c>
      <c r="N15" s="84">
        <v>-8.5308233024426414</v>
      </c>
      <c r="O15" s="84">
        <v>5.7803560340090314</v>
      </c>
      <c r="P15" s="84">
        <v>2.7220978431171687</v>
      </c>
      <c r="Q15" s="84">
        <v>6.1035848834839896</v>
      </c>
      <c r="R15" s="84">
        <v>0.15839241760534151</v>
      </c>
      <c r="S15" s="197">
        <v>-1.8782948186718755</v>
      </c>
      <c r="T15" s="12"/>
      <c r="U15" s="26"/>
      <c r="V15" s="26"/>
      <c r="W15" s="237"/>
      <c r="X15" s="246"/>
      <c r="Y15" s="246"/>
      <c r="Z15" s="246"/>
      <c r="AA15" s="246"/>
      <c r="AB15" s="246"/>
      <c r="AC15" s="246"/>
      <c r="AD15" s="246"/>
      <c r="AE15" s="7"/>
      <c r="AF15" s="7"/>
    </row>
    <row r="16" spans="1:37" x14ac:dyDescent="0.25">
      <c r="A16" s="8"/>
      <c r="B16" s="14" t="s">
        <v>9</v>
      </c>
      <c r="C16" s="75">
        <v>-1.2438533905541945E-2</v>
      </c>
      <c r="D16" s="75">
        <v>-3.329016433497785</v>
      </c>
      <c r="E16" s="75">
        <v>0.80675642041727258</v>
      </c>
      <c r="F16" s="75">
        <v>8.0827369609003199</v>
      </c>
      <c r="G16" s="75">
        <v>-1.1305349943346243</v>
      </c>
      <c r="H16" s="75">
        <v>5.0246082113882977</v>
      </c>
      <c r="I16" s="75">
        <v>-11.221298136571519</v>
      </c>
      <c r="J16" s="75">
        <v>1.324729151627821</v>
      </c>
      <c r="K16" s="75">
        <v>-0.28828536522976833</v>
      </c>
      <c r="L16" s="75">
        <v>-2.2675667964661557</v>
      </c>
      <c r="M16" s="75">
        <v>7.1375294722763272</v>
      </c>
      <c r="N16" s="75">
        <v>-5.1213058201628598</v>
      </c>
      <c r="O16" s="75">
        <v>-4.1918725259391323</v>
      </c>
      <c r="P16" s="75">
        <v>-8.3884687829186504</v>
      </c>
      <c r="Q16" s="75">
        <v>-9.9350351561891443</v>
      </c>
      <c r="R16" s="75">
        <v>-4.7499218736496545</v>
      </c>
      <c r="S16" s="267">
        <v>-2.7249936584277918</v>
      </c>
      <c r="T16" s="12"/>
      <c r="U16" s="26"/>
      <c r="V16" s="26"/>
      <c r="W16" s="237"/>
      <c r="X16" s="243"/>
      <c r="Y16" s="244"/>
      <c r="Z16" s="257"/>
      <c r="AA16" s="245"/>
      <c r="AB16" s="257"/>
      <c r="AC16" s="245"/>
      <c r="AD16" s="246"/>
      <c r="AE16" s="7"/>
      <c r="AF16" s="7"/>
    </row>
    <row r="17" spans="1:35" x14ac:dyDescent="0.25">
      <c r="A17" s="8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2"/>
      <c r="U17" s="26"/>
      <c r="V17" s="26"/>
      <c r="W17" s="237"/>
      <c r="X17" s="243">
        <v>2011</v>
      </c>
      <c r="Y17" s="244" t="s">
        <v>37</v>
      </c>
      <c r="Z17" s="245">
        <v>7.4329609081680985</v>
      </c>
      <c r="AA17" s="245">
        <v>21.018662719687313</v>
      </c>
      <c r="AB17" s="245">
        <v>-4.1358850066423338</v>
      </c>
      <c r="AC17" s="245">
        <v>-2.5922939974272219</v>
      </c>
      <c r="AD17" s="246"/>
      <c r="AE17" s="7"/>
      <c r="AF17" s="7"/>
    </row>
    <row r="18" spans="1:35" x14ac:dyDescent="0.25">
      <c r="A18" s="8"/>
      <c r="B18" s="14"/>
      <c r="C18" s="14"/>
      <c r="D18" s="14"/>
      <c r="E18" s="14"/>
      <c r="F18" s="14"/>
      <c r="G18" s="14"/>
      <c r="H18" s="157" t="s">
        <v>187</v>
      </c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2"/>
      <c r="U18" s="26"/>
      <c r="V18" s="26"/>
      <c r="W18" s="237"/>
      <c r="X18" s="243"/>
      <c r="Y18" s="244" t="s">
        <v>38</v>
      </c>
      <c r="Z18" s="247">
        <v>10.83944551753045</v>
      </c>
      <c r="AA18" s="247">
        <v>23.671273783858112</v>
      </c>
      <c r="AB18" s="247">
        <v>2.2522604466399128</v>
      </c>
      <c r="AC18" s="247">
        <v>-2.7153683385956455</v>
      </c>
      <c r="AD18" s="246"/>
      <c r="AE18" s="7"/>
      <c r="AF18" s="7"/>
    </row>
    <row r="19" spans="1:35" x14ac:dyDescent="0.25">
      <c r="A19" s="8"/>
      <c r="B19" s="14"/>
      <c r="C19" s="14"/>
      <c r="D19" s="14"/>
      <c r="E19" s="14"/>
      <c r="F19" s="14"/>
      <c r="G19" s="14"/>
      <c r="H19" s="157" t="s">
        <v>192</v>
      </c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2"/>
      <c r="U19" s="26"/>
      <c r="V19" s="26"/>
      <c r="W19" s="237"/>
      <c r="X19" s="312">
        <v>2011</v>
      </c>
      <c r="Y19" s="244" t="s">
        <v>39</v>
      </c>
      <c r="Z19" s="247">
        <v>14.945022135162247</v>
      </c>
      <c r="AA19" s="247">
        <v>10.96739093619037</v>
      </c>
      <c r="AB19" s="247">
        <v>4.9421962384830396</v>
      </c>
      <c r="AC19" s="247">
        <v>-1.2438533905541945E-2</v>
      </c>
      <c r="AD19" s="246"/>
      <c r="AE19" s="7"/>
      <c r="AF19" s="7"/>
    </row>
    <row r="20" spans="1:35" s="6" customFormat="1" ht="14.25" customHeight="1" x14ac:dyDescent="0.25">
      <c r="A20" s="8"/>
      <c r="B20" s="14"/>
      <c r="P20" s="17"/>
      <c r="Q20" s="17"/>
      <c r="R20" s="17"/>
      <c r="S20" s="17"/>
      <c r="T20" s="12"/>
      <c r="U20" s="26"/>
      <c r="V20" s="26"/>
      <c r="W20" s="237"/>
      <c r="X20" s="312"/>
      <c r="Y20" s="244" t="s">
        <v>40</v>
      </c>
      <c r="Z20" s="247">
        <v>4.6674397679787631</v>
      </c>
      <c r="AA20" s="247">
        <v>23.715265045568486</v>
      </c>
      <c r="AB20" s="247">
        <v>1.8114694525497312</v>
      </c>
      <c r="AC20" s="247">
        <v>-3.329016433497785</v>
      </c>
      <c r="AD20" s="246"/>
      <c r="AE20" s="7"/>
      <c r="AF20" s="7"/>
      <c r="AI20" s="7"/>
    </row>
    <row r="21" spans="1:35" s="6" customFormat="1" ht="14.25" customHeight="1" x14ac:dyDescent="0.25">
      <c r="A21" s="8"/>
      <c r="B21" s="14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7"/>
      <c r="Q21" s="17"/>
      <c r="R21" s="17"/>
      <c r="S21" s="17"/>
      <c r="T21" s="12"/>
      <c r="U21" s="26"/>
      <c r="V21" s="26"/>
      <c r="W21" s="237"/>
      <c r="X21" s="312">
        <v>2012</v>
      </c>
      <c r="Y21" s="244" t="s">
        <v>37</v>
      </c>
      <c r="Z21" s="247">
        <v>16.186788239580238</v>
      </c>
      <c r="AA21" s="247">
        <v>0.75087573227170878</v>
      </c>
      <c r="AB21" s="247">
        <v>7.0846542658638159</v>
      </c>
      <c r="AC21" s="247">
        <v>0.80675642041727258</v>
      </c>
      <c r="AD21" s="246"/>
      <c r="AE21" s="7"/>
      <c r="AF21" s="7"/>
      <c r="AI21" s="7"/>
    </row>
    <row r="22" spans="1:35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7"/>
      <c r="Q22" s="17"/>
      <c r="R22" s="17"/>
      <c r="S22" s="17"/>
      <c r="T22" s="12"/>
      <c r="U22" s="26"/>
      <c r="V22" s="26"/>
      <c r="W22" s="237"/>
      <c r="X22" s="312"/>
      <c r="Y22" s="244" t="s">
        <v>38</v>
      </c>
      <c r="Z22" s="247">
        <v>8.364964751990783</v>
      </c>
      <c r="AA22" s="247">
        <v>-9.8338817455702099</v>
      </c>
      <c r="AB22" s="247">
        <v>10.715252946123611</v>
      </c>
      <c r="AC22" s="247">
        <v>8.0827369609003199</v>
      </c>
      <c r="AD22" s="246"/>
      <c r="AE22" s="7"/>
      <c r="AF22" s="7"/>
      <c r="AI22" s="7"/>
    </row>
    <row r="23" spans="1:35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7"/>
      <c r="S23" s="17"/>
      <c r="T23" s="12"/>
      <c r="U23" s="26"/>
      <c r="V23" s="26"/>
      <c r="W23" s="237"/>
      <c r="X23" s="312"/>
      <c r="Y23" s="244" t="s">
        <v>39</v>
      </c>
      <c r="Z23" s="247">
        <v>13.484646665381433</v>
      </c>
      <c r="AA23" s="247">
        <v>3.1674027933206617</v>
      </c>
      <c r="AB23" s="247">
        <v>2.9594903642317569</v>
      </c>
      <c r="AC23" s="247">
        <v>-1.1305349943346243</v>
      </c>
      <c r="AD23" s="246"/>
      <c r="AE23" s="7"/>
      <c r="AF23" s="7"/>
      <c r="AI23" s="7"/>
    </row>
    <row r="24" spans="1:35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7"/>
      <c r="S24" s="17"/>
      <c r="T24" s="12"/>
      <c r="U24" s="26"/>
      <c r="V24" s="26"/>
      <c r="W24" s="237"/>
      <c r="X24" s="312"/>
      <c r="Y24" s="244" t="s">
        <v>40</v>
      </c>
      <c r="Z24" s="247">
        <v>8.9689316483245136</v>
      </c>
      <c r="AA24" s="247">
        <v>2.5190030598703146</v>
      </c>
      <c r="AB24" s="247">
        <v>-6.7061629324720125</v>
      </c>
      <c r="AC24" s="247">
        <v>5.0246082113882977</v>
      </c>
      <c r="AD24" s="246"/>
      <c r="AE24" s="7"/>
      <c r="AF24" s="7"/>
      <c r="AI24" s="7"/>
    </row>
    <row r="25" spans="1:35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7"/>
      <c r="S25" s="17"/>
      <c r="T25" s="12"/>
      <c r="U25" s="26"/>
      <c r="V25" s="26"/>
      <c r="W25" s="237"/>
      <c r="X25" s="312">
        <v>2013</v>
      </c>
      <c r="Y25" s="244" t="s">
        <v>37</v>
      </c>
      <c r="Z25" s="247">
        <v>-13.262567880256711</v>
      </c>
      <c r="AA25" s="247">
        <v>18.073619912269876</v>
      </c>
      <c r="AB25" s="247">
        <v>-16.033445356239</v>
      </c>
      <c r="AC25" s="247">
        <v>-11.221298136571519</v>
      </c>
      <c r="AD25" s="246"/>
      <c r="AE25" s="7"/>
      <c r="AF25" s="7"/>
      <c r="AI25" s="7"/>
    </row>
    <row r="26" spans="1:35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7"/>
      <c r="S26" s="17"/>
      <c r="T26" s="12"/>
      <c r="U26" s="26"/>
      <c r="V26" s="26"/>
      <c r="W26" s="237"/>
      <c r="X26" s="312"/>
      <c r="Y26" s="244" t="s">
        <v>38</v>
      </c>
      <c r="Z26" s="247">
        <v>-0.86563251129341268</v>
      </c>
      <c r="AA26" s="247">
        <v>24.623188180622705</v>
      </c>
      <c r="AB26" s="247">
        <v>-1.2965680153938213</v>
      </c>
      <c r="AC26" s="247">
        <v>1.324729151627821</v>
      </c>
      <c r="AD26" s="246"/>
      <c r="AE26" s="7"/>
      <c r="AF26" s="7"/>
      <c r="AI26" s="7"/>
    </row>
    <row r="27" spans="1:35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7"/>
      <c r="S27" s="17"/>
      <c r="T27" s="12"/>
      <c r="U27" s="26"/>
      <c r="V27" s="26"/>
      <c r="W27" s="237"/>
      <c r="X27" s="312"/>
      <c r="Y27" s="244" t="s">
        <v>39</v>
      </c>
      <c r="Z27" s="247">
        <v>-7.7891218879864113</v>
      </c>
      <c r="AA27" s="247">
        <v>29.399057627782696</v>
      </c>
      <c r="AB27" s="247">
        <v>-7.5740292199091162</v>
      </c>
      <c r="AC27" s="247">
        <v>-0.28828536522976833</v>
      </c>
      <c r="AD27" s="246"/>
      <c r="AE27" s="7"/>
      <c r="AF27" s="7"/>
      <c r="AI27" s="7"/>
    </row>
    <row r="28" spans="1:35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7"/>
      <c r="S28" s="17"/>
      <c r="T28" s="12"/>
      <c r="U28" s="26"/>
      <c r="V28" s="26"/>
      <c r="W28" s="237"/>
      <c r="X28" s="312"/>
      <c r="Y28" s="244" t="s">
        <v>40</v>
      </c>
      <c r="Z28" s="247">
        <v>-6.3459686895318157</v>
      </c>
      <c r="AA28" s="247">
        <v>7.6101516692899054</v>
      </c>
      <c r="AB28" s="247">
        <v>2.3230802154444326</v>
      </c>
      <c r="AC28" s="247">
        <v>-2.2675667964661557</v>
      </c>
      <c r="AD28" s="246"/>
      <c r="AE28" s="7"/>
      <c r="AF28" s="7"/>
      <c r="AI28" s="7"/>
    </row>
    <row r="29" spans="1:35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7"/>
      <c r="S29" s="17"/>
      <c r="T29" s="12"/>
      <c r="U29" s="26"/>
      <c r="V29" s="26"/>
      <c r="W29" s="237"/>
      <c r="X29" s="312">
        <v>2014</v>
      </c>
      <c r="Y29" s="244" t="s">
        <v>37</v>
      </c>
      <c r="Z29" s="247">
        <v>15.765182670664316</v>
      </c>
      <c r="AA29" s="247">
        <v>11.473040192606817</v>
      </c>
      <c r="AB29" s="247">
        <v>8.3275989593374593</v>
      </c>
      <c r="AC29" s="247">
        <v>7.1375294722763272</v>
      </c>
      <c r="AD29" s="246"/>
      <c r="AE29" s="7"/>
      <c r="AF29" s="7"/>
      <c r="AI29" s="7"/>
    </row>
    <row r="30" spans="1:35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7"/>
      <c r="S30" s="17"/>
      <c r="T30" s="12"/>
      <c r="U30" s="26"/>
      <c r="V30" s="26"/>
      <c r="W30" s="237"/>
      <c r="X30" s="312"/>
      <c r="Y30" s="244" t="s">
        <v>38</v>
      </c>
      <c r="Z30" s="247">
        <v>-8.5308233024426414</v>
      </c>
      <c r="AA30" s="247">
        <v>-2.4601932237833637</v>
      </c>
      <c r="AB30" s="247">
        <v>-3.2395622005946221</v>
      </c>
      <c r="AC30" s="247">
        <v>-5.1213058201628598</v>
      </c>
      <c r="AD30" s="246"/>
      <c r="AE30" s="7"/>
      <c r="AF30" s="7"/>
      <c r="AI30" s="7"/>
    </row>
    <row r="31" spans="1:35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7"/>
      <c r="S31" s="17"/>
      <c r="T31" s="12"/>
      <c r="U31" s="26"/>
      <c r="V31" s="26"/>
      <c r="W31" s="237"/>
      <c r="X31" s="312"/>
      <c r="Y31" s="244" t="s">
        <v>39</v>
      </c>
      <c r="Z31" s="247">
        <v>5.7803560340090314</v>
      </c>
      <c r="AA31" s="247">
        <v>-16.160783045315625</v>
      </c>
      <c r="AB31" s="247">
        <v>-1.3632240020238928</v>
      </c>
      <c r="AC31" s="247">
        <v>-4.1918725259391323</v>
      </c>
      <c r="AD31" s="246"/>
      <c r="AE31" s="7"/>
      <c r="AF31" s="7"/>
      <c r="AI31" s="7"/>
    </row>
    <row r="32" spans="1:35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7"/>
      <c r="S32" s="17"/>
      <c r="T32" s="12"/>
      <c r="U32" s="26"/>
      <c r="V32" s="26"/>
      <c r="W32" s="237"/>
      <c r="X32" s="312"/>
      <c r="Y32" s="244" t="s">
        <v>40</v>
      </c>
      <c r="Z32" s="247">
        <v>2.7220978431171687</v>
      </c>
      <c r="AA32" s="247">
        <v>-11.545866893005012</v>
      </c>
      <c r="AB32" s="247">
        <v>-9.1334985400790387</v>
      </c>
      <c r="AC32" s="247">
        <v>-8.3884687829186504</v>
      </c>
      <c r="AD32" s="246"/>
      <c r="AE32" s="7"/>
      <c r="AF32" s="7"/>
      <c r="AI32" s="7"/>
    </row>
    <row r="33" spans="1:35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7"/>
      <c r="S33" s="17"/>
      <c r="T33" s="12"/>
      <c r="U33" s="26"/>
      <c r="V33" s="26"/>
      <c r="W33" s="237"/>
      <c r="X33" s="312">
        <v>2015</v>
      </c>
      <c r="Y33" s="244" t="s">
        <v>37</v>
      </c>
      <c r="Z33" s="247">
        <v>6.1035848834839896</v>
      </c>
      <c r="AA33" s="247">
        <v>-5.9259896150034734</v>
      </c>
      <c r="AB33" s="247">
        <v>-2.9113156787982084</v>
      </c>
      <c r="AC33" s="247">
        <v>-9.9350351561891443</v>
      </c>
      <c r="AD33" s="246"/>
      <c r="AE33" s="7"/>
      <c r="AF33" s="7"/>
      <c r="AI33" s="7"/>
    </row>
    <row r="34" spans="1:35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7"/>
      <c r="S34" s="17"/>
      <c r="T34" s="12"/>
      <c r="U34" s="26"/>
      <c r="V34" s="26"/>
      <c r="W34" s="237"/>
      <c r="X34" s="312"/>
      <c r="Y34" s="244" t="s">
        <v>38</v>
      </c>
      <c r="Z34" s="247">
        <v>0.15839241760534151</v>
      </c>
      <c r="AA34" s="247">
        <v>9.586186499922178</v>
      </c>
      <c r="AB34" s="247">
        <v>-2.6168290011514896</v>
      </c>
      <c r="AC34" s="247">
        <v>-4.7499218736496545</v>
      </c>
      <c r="AD34" s="246"/>
      <c r="AE34" s="7"/>
      <c r="AF34" s="7"/>
      <c r="AI34" s="7"/>
    </row>
    <row r="35" spans="1:35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7"/>
      <c r="Q35" s="17"/>
      <c r="R35" s="17"/>
      <c r="S35" s="17"/>
      <c r="T35" s="12"/>
      <c r="U35" s="26"/>
      <c r="V35" s="26"/>
      <c r="W35" s="237"/>
      <c r="X35" s="312"/>
      <c r="Y35" s="244" t="s">
        <v>39</v>
      </c>
      <c r="Z35" s="247">
        <v>-1.8782948186718755</v>
      </c>
      <c r="AA35" s="247">
        <v>24.711696550935685</v>
      </c>
      <c r="AB35" s="247">
        <v>2.04797453399074</v>
      </c>
      <c r="AC35" s="247">
        <v>-2.7249936584277918</v>
      </c>
      <c r="AD35" s="246"/>
      <c r="AE35" s="7"/>
      <c r="AF35" s="7"/>
      <c r="AI35" s="7"/>
    </row>
    <row r="36" spans="1:35" x14ac:dyDescent="0.25">
      <c r="A36" s="21"/>
      <c r="B36" s="22"/>
      <c r="C36" s="22" t="str">
        <f>+'Industria variación anual %'!B42</f>
        <v>Fuente: Dane, MTMR. Diciembre de 2015</v>
      </c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  <c r="Q36" s="23"/>
      <c r="R36" s="23"/>
      <c r="S36" s="23"/>
      <c r="T36" s="24"/>
      <c r="U36" s="26"/>
      <c r="V36" s="26"/>
      <c r="W36" s="237"/>
      <c r="X36" s="246"/>
      <c r="Y36" s="246"/>
      <c r="Z36" s="246"/>
      <c r="AA36" s="246"/>
      <c r="AB36" s="246"/>
      <c r="AC36" s="246"/>
      <c r="AD36" s="246"/>
      <c r="AE36" s="7"/>
      <c r="AF36" s="7"/>
    </row>
    <row r="37" spans="1:35" x14ac:dyDescent="0.25">
      <c r="U37" s="26"/>
      <c r="V37" s="26"/>
      <c r="W37" s="237"/>
      <c r="X37" s="246"/>
      <c r="Y37" s="246"/>
      <c r="Z37" s="246"/>
      <c r="AA37" s="246"/>
      <c r="AB37" s="246"/>
      <c r="AC37" s="246"/>
      <c r="AD37" s="246"/>
      <c r="AE37" s="7"/>
    </row>
    <row r="38" spans="1:35" x14ac:dyDescent="0.25">
      <c r="U38" s="26"/>
      <c r="V38" s="26"/>
      <c r="W38" s="26"/>
      <c r="X38" s="6"/>
      <c r="Y38" s="6"/>
      <c r="Z38" s="6"/>
      <c r="AA38" s="6"/>
      <c r="AB38" s="6"/>
      <c r="AC38" s="6"/>
      <c r="AE38" s="26"/>
    </row>
    <row r="39" spans="1:35" x14ac:dyDescent="0.25">
      <c r="B39" s="26"/>
      <c r="U39" s="26"/>
      <c r="V39" s="26"/>
      <c r="W39" s="26"/>
      <c r="X39" s="6"/>
      <c r="Y39" s="6"/>
      <c r="Z39" s="6"/>
      <c r="AA39" s="6"/>
      <c r="AB39" s="6"/>
      <c r="AC39" s="6"/>
      <c r="AE39" s="26"/>
    </row>
    <row r="40" spans="1:35" x14ac:dyDescent="0.25">
      <c r="X40" s="6"/>
      <c r="Y40" s="6"/>
      <c r="Z40" s="6"/>
      <c r="AA40" s="6"/>
      <c r="AB40" s="6"/>
      <c r="AC40" s="6"/>
    </row>
    <row r="44" spans="1:35" x14ac:dyDescent="0.25">
      <c r="B44" s="26"/>
    </row>
    <row r="45" spans="1:35" x14ac:dyDescent="0.25">
      <c r="B45" s="26"/>
    </row>
    <row r="46" spans="1:35" x14ac:dyDescent="0.25">
      <c r="B46" s="26"/>
    </row>
    <row r="47" spans="1:35" x14ac:dyDescent="0.25">
      <c r="B47" s="26"/>
    </row>
    <row r="48" spans="1:35" x14ac:dyDescent="0.25">
      <c r="B48" s="26"/>
    </row>
    <row r="49" spans="2:2" x14ac:dyDescent="0.25">
      <c r="B49" s="26"/>
    </row>
    <row r="53" spans="2:2" x14ac:dyDescent="0.25">
      <c r="B53" s="26"/>
    </row>
    <row r="61" spans="2:2" x14ac:dyDescent="0.25">
      <c r="B61" s="26"/>
    </row>
    <row r="62" spans="2:2" x14ac:dyDescent="0.25">
      <c r="B62" s="26"/>
    </row>
  </sheetData>
  <mergeCells count="12">
    <mergeCell ref="X33:X35"/>
    <mergeCell ref="X29:X32"/>
    <mergeCell ref="X25:X28"/>
    <mergeCell ref="X21:X24"/>
    <mergeCell ref="X19:X20"/>
    <mergeCell ref="C7:R7"/>
    <mergeCell ref="C8:R8"/>
    <mergeCell ref="Q10:S10"/>
    <mergeCell ref="M10:P10"/>
    <mergeCell ref="I10:L10"/>
    <mergeCell ref="E10:H10"/>
    <mergeCell ref="C10:D10"/>
  </mergeCells>
  <printOptions horizontalCentered="1" verticalCentered="1"/>
  <pageMargins left="0.51181102362204722" right="0.51181102362204722" top="0.35433070866141736" bottom="0.35433070866141736" header="0.31496062992125984" footer="0.31496062992125984"/>
  <pageSetup scale="77" orientation="portrait" r:id="rId1"/>
  <headerFooter>
    <oddFooter>&amp;C&amp;"-,Negrita"&amp;12&amp;K08-049Página 33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34</vt:i4>
      </vt:variant>
      <vt:variant>
        <vt:lpstr>Rangos con nombre</vt:lpstr>
      </vt:variant>
      <vt:variant>
        <vt:i4>36</vt:i4>
      </vt:variant>
    </vt:vector>
  </HeadingPairs>
  <TitlesOfParts>
    <vt:vector size="70" baseType="lpstr">
      <vt:lpstr>Índice</vt:lpstr>
      <vt:lpstr>Industria regiones (%)</vt:lpstr>
      <vt:lpstr>Industria variación anual %</vt:lpstr>
      <vt:lpstr>Industria Var Corrida %</vt:lpstr>
      <vt:lpstr>Industria var acumulada %</vt:lpstr>
      <vt:lpstr>H Producción Regional anual%</vt:lpstr>
      <vt:lpstr>H Ventas Regional anual%</vt:lpstr>
      <vt:lpstr>H Ocupados Regional anual%</vt:lpstr>
      <vt:lpstr>H Producción Bogotá anual%</vt:lpstr>
      <vt:lpstr>H Ventas Bogotá anual%</vt:lpstr>
      <vt:lpstr>H Ocupados Bogotá anual%</vt:lpstr>
      <vt:lpstr>Contrato Bogotá</vt:lpstr>
      <vt:lpstr>H Produc Barranquilla anual%</vt:lpstr>
      <vt:lpstr>H Ventas Barranquilla anual%</vt:lpstr>
      <vt:lpstr>H Ocupados Barranquilla anual%</vt:lpstr>
      <vt:lpstr>H Producción Cali anual%</vt:lpstr>
      <vt:lpstr>H Ventas Cali anual%</vt:lpstr>
      <vt:lpstr>H Ocupados Cali anual%</vt:lpstr>
      <vt:lpstr>H Producción Eje cafeter anual%</vt:lpstr>
      <vt:lpstr>H Ventas Eje cafetero anual%</vt:lpstr>
      <vt:lpstr>H Ocupados Eje cafetero anual%</vt:lpstr>
      <vt:lpstr>H Producción Medellín anual%</vt:lpstr>
      <vt:lpstr>H Ventas Medellín anual%</vt:lpstr>
      <vt:lpstr>H Ocupados Medellin anual%</vt:lpstr>
      <vt:lpstr>H Producción Santanderes anual%</vt:lpstr>
      <vt:lpstr>H Ventas Santanderes anual%</vt:lpstr>
      <vt:lpstr>H Ocupados Santanderes anual%</vt:lpstr>
      <vt:lpstr>H Producci Regional acum anual%</vt:lpstr>
      <vt:lpstr>H Ventas Regional acum anual%</vt:lpstr>
      <vt:lpstr>H Ocupación Regional acum anua%</vt:lpstr>
      <vt:lpstr>H Prod Bogotá acumulado%</vt:lpstr>
      <vt:lpstr>H Vehículos Pr%</vt:lpstr>
      <vt:lpstr>H Caucho Pr%</vt:lpstr>
      <vt:lpstr>H Confecciones Pr %</vt:lpstr>
      <vt:lpstr>'Contrato Bogotá'!Área_de_impresión</vt:lpstr>
      <vt:lpstr>'H Caucho Pr%'!Área_de_impresión</vt:lpstr>
      <vt:lpstr>'H Confecciones Pr %'!Área_de_impresión</vt:lpstr>
      <vt:lpstr>'H Ocupación Regional acum anua%'!Área_de_impresión</vt:lpstr>
      <vt:lpstr>'H Ocupados Barranquilla anual%'!Área_de_impresión</vt:lpstr>
      <vt:lpstr>'H Ocupados Bogotá anual%'!Área_de_impresión</vt:lpstr>
      <vt:lpstr>'H Ocupados Cali anual%'!Área_de_impresión</vt:lpstr>
      <vt:lpstr>'H Ocupados Eje cafetero anual%'!Área_de_impresión</vt:lpstr>
      <vt:lpstr>'H Ocupados Medellin anual%'!Área_de_impresión</vt:lpstr>
      <vt:lpstr>'H Ocupados Regional anual%'!Área_de_impresión</vt:lpstr>
      <vt:lpstr>'H Ocupados Santanderes anual%'!Área_de_impresión</vt:lpstr>
      <vt:lpstr>'H Prod Bogotá acumulado%'!Área_de_impresión</vt:lpstr>
      <vt:lpstr>'H Produc Barranquilla anual%'!Área_de_impresión</vt:lpstr>
      <vt:lpstr>'H Producci Regional acum anual%'!Área_de_impresión</vt:lpstr>
      <vt:lpstr>'H Producción Bogotá anual%'!Área_de_impresión</vt:lpstr>
      <vt:lpstr>'H Producción Cali anual%'!Área_de_impresión</vt:lpstr>
      <vt:lpstr>'H Producción Eje cafeter anual%'!Área_de_impresión</vt:lpstr>
      <vt:lpstr>'H Producción Medellín anual%'!Área_de_impresión</vt:lpstr>
      <vt:lpstr>'H Producción Regional anual%'!Área_de_impresión</vt:lpstr>
      <vt:lpstr>'H Producción Santanderes anual%'!Área_de_impresión</vt:lpstr>
      <vt:lpstr>'H Vehículos Pr%'!Área_de_impresión</vt:lpstr>
      <vt:lpstr>'H Ventas Barranquilla anual%'!Área_de_impresión</vt:lpstr>
      <vt:lpstr>'H Ventas Bogotá anual%'!Área_de_impresión</vt:lpstr>
      <vt:lpstr>'H Ventas Cali anual%'!Área_de_impresión</vt:lpstr>
      <vt:lpstr>'H Ventas Eje cafetero anual%'!Área_de_impresión</vt:lpstr>
      <vt:lpstr>'H Ventas Medellín anual%'!Área_de_impresión</vt:lpstr>
      <vt:lpstr>'H Ventas Regional acum anual%'!Área_de_impresión</vt:lpstr>
      <vt:lpstr>'H Ventas Regional anual%'!Área_de_impresión</vt:lpstr>
      <vt:lpstr>'H Ventas Santanderes anual%'!Área_de_impresión</vt:lpstr>
      <vt:lpstr>Índice!Área_de_impresión</vt:lpstr>
      <vt:lpstr>'Industria regiones (%)'!Área_de_impresión</vt:lpstr>
      <vt:lpstr>'Industria var acumulada %'!Área_de_impresión</vt:lpstr>
      <vt:lpstr>'Industria Var Corrida %'!Área_de_impresión</vt:lpstr>
      <vt:lpstr>'Industria variación anual %'!Área_de_impresión</vt:lpstr>
      <vt:lpstr>'Industria var acumulada %'!Print_Area</vt:lpstr>
      <vt:lpstr>'Industria variación anual %'!Print_Area</vt:lpstr>
    </vt:vector>
  </TitlesOfParts>
  <Company>SECRETARIA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Berna Rocio Bustamente Palma</cp:lastModifiedBy>
  <cp:lastPrinted>2015-09-03T17:10:45Z</cp:lastPrinted>
  <dcterms:created xsi:type="dcterms:W3CDTF">2010-09-24T13:34:45Z</dcterms:created>
  <dcterms:modified xsi:type="dcterms:W3CDTF">2015-12-10T15:10:42Z</dcterms:modified>
</cp:coreProperties>
</file>