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7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9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0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1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24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25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2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2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drawings/drawing34.xml" ContentType="application/vnd.openxmlformats-officedocument.drawing+xml"/>
  <Override PartName="/xl/charts/chart5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E:\bases\5. Industria\Informes Estadístios\"/>
    </mc:Choice>
  </mc:AlternateContent>
  <bookViews>
    <workbookView xWindow="-15" yWindow="5910" windowWidth="20520" windowHeight="1860" tabRatio="855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Vehículos Pr%" sheetId="47" r:id="rId32"/>
    <sheet name="H Caucho Pr%" sheetId="48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Bogotá'!$N$17:$R$22</definedName>
    <definedName name="_xlnm._FilterDatabase" localSheetId="14" hidden="1">'H Ocupados Barranquilla anual%'!$K$12:$M$23</definedName>
    <definedName name="_xlnm._FilterDatabase" localSheetId="10" hidden="1">'H Ocupados Bogotá anual%'!$L$13:$N$28</definedName>
    <definedName name="_xlnm._FilterDatabase" localSheetId="17" hidden="1">'H Ocupados Cali anual%'!$K$12:$M$25</definedName>
    <definedName name="_xlnm._FilterDatabase" localSheetId="20" hidden="1">'H Ocupados Eje cafetero anual%'!$K$12:$M$23</definedName>
    <definedName name="_xlnm._FilterDatabase" localSheetId="23" hidden="1">'H Ocupados Medellin anual%'!$K$12:$M$28</definedName>
    <definedName name="_xlnm._FilterDatabase" localSheetId="26" hidden="1">'H Ocupados Santanderes anual%'!$B$13:$H$20</definedName>
    <definedName name="_xlnm._FilterDatabase" localSheetId="30" hidden="1">'H Prod Bogotá acumulado%'!$K$12:$M$27</definedName>
    <definedName name="_xlnm._FilterDatabase" localSheetId="12" hidden="1">'H Produc Barranquilla anual%'!$K$12:$M$23</definedName>
    <definedName name="_xlnm._FilterDatabase" localSheetId="8" hidden="1">'H Producción Bogotá anual%'!$L$15:$N$30</definedName>
    <definedName name="_xlnm._FilterDatabase" localSheetId="15" hidden="1">'H Producción Cali anual%'!$K$12:$M$25</definedName>
    <definedName name="_xlnm._FilterDatabase" localSheetId="18" hidden="1">'H Producción Eje cafeter anual%'!$K$12:$M$23</definedName>
    <definedName name="_xlnm._FilterDatabase" localSheetId="21" hidden="1">'H Producción Medellín anual%'!$K$12:$P$28</definedName>
    <definedName name="_xlnm._FilterDatabase" localSheetId="24" hidden="1">'H Producción Santanderes anual%'!$K$12:$P$20</definedName>
    <definedName name="_xlnm._FilterDatabase" localSheetId="13" hidden="1">'H Ventas Barranquilla anual%'!$K$12:$M$22</definedName>
    <definedName name="_xlnm._FilterDatabase" localSheetId="9" hidden="1">'H Ventas Bogotá anual%'!$L$12:$N$27</definedName>
    <definedName name="_xlnm._FilterDatabase" localSheetId="16" hidden="1">'H Ventas Cali anual%'!$K$12:$M$24</definedName>
    <definedName name="_xlnm._FilterDatabase" localSheetId="19" hidden="1">'H Ventas Eje cafetero anual%'!$K$12:$P$23</definedName>
    <definedName name="_xlnm._FilterDatabase" localSheetId="22" hidden="1">'H Ventas Medellín anual%'!$K$12:$P$28</definedName>
    <definedName name="_xlnm._FilterDatabase" localSheetId="25" hidden="1">'H Ventas Santanderes anual%'!$K$12:$M$20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Bogotá'!$A$1:$K$36</definedName>
    <definedName name="_xlnm.Print_Area" localSheetId="32">'H Caucho Pr%'!$A$1:$T$34</definedName>
    <definedName name="_xlnm.Print_Area" localSheetId="33">'H Confecciones Pr %'!$A$1:$T$36</definedName>
    <definedName name="_xlnm.Print_Area" localSheetId="29">'H Ocupación Regional acum anua%'!$A$1:$T$38</definedName>
    <definedName name="_xlnm.Print_Area" localSheetId="14">'H Ocupados Barranquilla anual%'!$A$1:$I$44</definedName>
    <definedName name="_xlnm.Print_Area" localSheetId="10">'H Ocupados Bogotá anual%'!$A$1:$J$50</definedName>
    <definedName name="_xlnm.Print_Area" localSheetId="17">'H Ocupados Cali anual%'!$A$1:$I$48</definedName>
    <definedName name="_xlnm.Print_Area" localSheetId="20">'H Ocupados Eje cafetero anual%'!$A$1:$I$47</definedName>
    <definedName name="_xlnm.Print_Area" localSheetId="23">'H Ocupados Medellin anual%'!$A$1:$I$50</definedName>
    <definedName name="_xlnm.Print_Area" localSheetId="7">'H Ocupados Regional anual%'!$A$1:$T$48</definedName>
    <definedName name="_xlnm.Print_Area" localSheetId="26">'H Ocupados Santanderes anual%'!$A$1:$I$44</definedName>
    <definedName name="_xlnm.Print_Area" localSheetId="30">'H Prod Bogotá acumulado%'!$A$1:$I$48</definedName>
    <definedName name="_xlnm.Print_Area" localSheetId="12">'H Produc Barranquilla anual%'!$A$1:$I$45</definedName>
    <definedName name="_xlnm.Print_Area" localSheetId="27">'H Producci Regional acum anual%'!$A$1:$T$39</definedName>
    <definedName name="_xlnm.Print_Area" localSheetId="8">'H Producción Bogotá anual%'!$A$1:$J$48</definedName>
    <definedName name="_xlnm.Print_Area" localSheetId="15">'H Producción Cali anual%'!$A$1:$I$46</definedName>
    <definedName name="_xlnm.Print_Area" localSheetId="18">'H Producción Eje cafeter anual%'!$A$1:$I$47</definedName>
    <definedName name="_xlnm.Print_Area" localSheetId="21">'H Producción Medellín anual%'!$A$1:$I$49</definedName>
    <definedName name="_xlnm.Print_Area" localSheetId="5">'H Producción Regional anual%'!$A$1:$T$49</definedName>
    <definedName name="_xlnm.Print_Area" localSheetId="24">'H Producción Santanderes anual%'!$A$1:$I$43</definedName>
    <definedName name="_xlnm.Print_Area" localSheetId="31">'H Vehículos Pr%'!$A$1:$T$35</definedName>
    <definedName name="_xlnm.Print_Area" localSheetId="13">'H Ventas Barranquilla anual%'!$A$1:$I$44</definedName>
    <definedName name="_xlnm.Print_Area" localSheetId="9">'H Ventas Bogotá anual%'!$A$1:$J$48</definedName>
    <definedName name="_xlnm.Print_Area" localSheetId="16">'H Ventas Cali anual%'!$A$1:$I$47</definedName>
    <definedName name="_xlnm.Print_Area" localSheetId="19">'H Ventas Eje cafetero anual%'!$A$1:$I$46</definedName>
    <definedName name="_xlnm.Print_Area" localSheetId="22">'H Ventas Medellín anual%'!$A$1:$I$49</definedName>
    <definedName name="_xlnm.Print_Area" localSheetId="28">'H Ventas Regional acum anual%'!$A$1:$T$38</definedName>
    <definedName name="_xlnm.Print_Area" localSheetId="6">'H Ventas Regional anual%'!$A$1:$T$48</definedName>
    <definedName name="_xlnm.Print_Area" localSheetId="25">'H Ventas Santanderes anual%'!$A$1:$I$44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B48" i="45" l="1"/>
  <c r="B44" i="38"/>
  <c r="B44" i="37"/>
  <c r="B43" i="36"/>
  <c r="B50" i="35"/>
  <c r="B49" i="34"/>
  <c r="B49" i="33"/>
  <c r="B47" i="32"/>
  <c r="B46" i="31"/>
  <c r="B47" i="30"/>
  <c r="B48" i="29"/>
  <c r="B47" i="28"/>
  <c r="B46" i="27"/>
  <c r="B44" i="26"/>
  <c r="B44" i="25"/>
  <c r="B45" i="24"/>
  <c r="B36" i="46"/>
  <c r="B50" i="23"/>
  <c r="B48" i="22"/>
  <c r="B48" i="3"/>
  <c r="B48" i="41"/>
  <c r="B48" i="40"/>
  <c r="B49" i="39"/>
  <c r="B42" i="21"/>
</calcChain>
</file>

<file path=xl/sharedStrings.xml><?xml version="1.0" encoding="utf-8"?>
<sst xmlns="http://schemas.openxmlformats.org/spreadsheetml/2006/main" count="1102" uniqueCount="256">
  <si>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</si>
  <si>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</si>
  <si>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</si>
  <si>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</si>
  <si>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</si>
  <si>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</si>
  <si>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</si>
  <si>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</si>
  <si>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</si>
  <si>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</si>
  <si>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</si>
  <si>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</si>
  <si>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</si>
  <si>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</si>
  <si>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</si>
  <si>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</si>
  <si>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</si>
  <si>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</si>
  <si>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</si>
  <si>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</si>
  <si>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</si>
  <si>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</si>
  <si>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</si>
  <si>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</si>
  <si>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</si>
  <si>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</si>
  <si>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</si>
  <si>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</si>
  <si>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</si>
  <si>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</si>
  <si>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</si>
  <si>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</si>
  <si>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</si>
  <si>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</si>
  <si>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</si>
  <si>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</si>
  <si>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</si>
  <si>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</si>
  <si>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</si>
  <si>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</si>
  <si>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</si>
  <si>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</si>
  <si>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</si>
  <si>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</si>
  <si>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</si>
  <si>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</si>
  <si>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</si>
  <si>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</si>
  <si>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</si>
  <si>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</si>
  <si>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</si>
  <si>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</si>
  <si>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</si>
  <si>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</si>
  <si>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</si>
  <si>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</si>
  <si>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</si>
  <si>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</si>
  <si>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</si>
  <si>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>Administración y ventas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</si>
  <si>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</si>
  <si>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</si>
  <si>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</si>
  <si>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</si>
  <si>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</si>
  <si>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</si>
  <si>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</si>
  <si>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</si>
  <si>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</si>
  <si>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</si>
  <si>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</si>
  <si>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Los demás productos alimenticios</t>
  </si>
  <si>
    <t>Minerales no metálicos</t>
  </si>
  <si>
    <t>Otras manufacturas</t>
  </si>
  <si>
    <t>Químicas básicas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</si>
  <si>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</si>
  <si>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</si>
  <si>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</si>
  <si>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</si>
  <si>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</si>
  <si>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</si>
  <si>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Muebles de madera</t>
  </si>
  <si>
    <t>Productos lácteos</t>
  </si>
  <si>
    <t>Fabricación de maquinaria y equipo</t>
  </si>
  <si>
    <t>Transformacion de carne y sus derivados</t>
  </si>
  <si>
    <t>Productos de papel y cartón</t>
  </si>
  <si>
    <t>Sustancias químicas básicas</t>
  </si>
  <si>
    <t xml:space="preserve">Productos minerales no metálicos </t>
  </si>
  <si>
    <t>Productos metalúrgicos básicos – Hierro y Acero</t>
  </si>
  <si>
    <t>Vehículos automotores, remolques</t>
  </si>
  <si>
    <t xml:space="preserve">Datos Eje cafetero incluye Manizales, Villa María, Chinchiná, Pereira, Santa Rosa de Cabal, La Virginia, </t>
  </si>
  <si>
    <t>Dos Quebradas y Armenia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</si>
  <si>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</si>
  <si>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</si>
  <si>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</si>
  <si>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</si>
  <si>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</si>
  <si>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</si>
  <si>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</si>
  <si>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</si>
  <si>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</si>
  <si>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</si>
  <si>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</si>
  <si>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</si>
  <si>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</si>
  <si>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 xml:space="preserve">Vehículos y autopartes </t>
  </si>
  <si>
    <t>Carne y sus derivados</t>
  </si>
  <si>
    <t>Papel y cartón y sus productos</t>
  </si>
  <si>
    <t>Curtido de cuero, calzado y artículos de viaje</t>
  </si>
  <si>
    <t>Plástico y caucho</t>
  </si>
  <si>
    <t>Carne y derivados cárnicos</t>
  </si>
  <si>
    <t>Región Cali incluye Yumbo, Jamundí y Palmira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</si>
  <si>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</si>
  <si>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</si>
  <si>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</si>
  <si>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</si>
  <si>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</si>
  <si>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</si>
  <si>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</si>
  <si>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</si>
  <si>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Otras industrias</t>
  </si>
  <si>
    <t>Maquinaria y equipo</t>
  </si>
  <si>
    <t>Hierro, acero;  elaborados de metal</t>
  </si>
  <si>
    <t>Panadería, molinería</t>
  </si>
  <si>
    <t>Producción Industria manufacturera de Bogotá</t>
  </si>
  <si>
    <t>Lácteos y confitería</t>
  </si>
  <si>
    <t xml:space="preserve"> Ventas reales de la Industria manufacturera de Bogotá</t>
  </si>
  <si>
    <t>Lácteos, confitería</t>
  </si>
  <si>
    <t xml:space="preserve">Químicos; Derivados fuera de refinería </t>
  </si>
  <si>
    <t xml:space="preserve">Ventas Industria manufacturera de Bogotá </t>
  </si>
  <si>
    <t xml:space="preserve">Panadería, confitería, otros </t>
  </si>
  <si>
    <t>Personal ocupado por la Industria manufacturera de Bogotá</t>
  </si>
  <si>
    <t xml:space="preserve">Químicos; Derivados fuera refinería 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</si>
  <si>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</si>
  <si>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</si>
  <si>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</si>
  <si>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</si>
  <si>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</si>
  <si>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Carne y pescado</t>
  </si>
  <si>
    <t>Ventas reales de la Industria manufacturera de Barranquilla</t>
  </si>
  <si>
    <t>Personal Ocupado Industria manufacturera de Barranquilla</t>
  </si>
  <si>
    <t>Producción Real de la Industria manufacturera en Cali</t>
  </si>
  <si>
    <t>Producción real de la Industria manufacturera de Cali</t>
  </si>
  <si>
    <t>Jabones; detergentes; perfumes</t>
  </si>
  <si>
    <t>Cacao, chocolate, confitería</t>
  </si>
  <si>
    <t>Ventas Reales de la Industria manufacturera de Cali</t>
  </si>
  <si>
    <t>Cacao, chocolate, confitería, alimentos lactantes</t>
  </si>
  <si>
    <t>Ventas reales de la industria manufactura de Cali</t>
  </si>
  <si>
    <t>Detergentes; limpiar; perfumes</t>
  </si>
  <si>
    <t>Personal Ocupado por la Industria manufacturera de Cali</t>
  </si>
  <si>
    <t>Detergentes; limpiar y pulir; perfumes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</si>
  <si>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</si>
  <si>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</si>
  <si>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</si>
  <si>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</si>
  <si>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</si>
  <si>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</si>
  <si>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</si>
  <si>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Carne y de derivados cárnicos</t>
  </si>
  <si>
    <t>Metalúrgicos básicos – Hierro y Acero</t>
  </si>
  <si>
    <t>Ventas reales de la Industria manufacturera del Valle de Aburrá</t>
  </si>
  <si>
    <t>Personal ocupado por la Industria manufacturera del Valle de Aburrá</t>
  </si>
  <si>
    <t xml:space="preserve">Minerales no metálicos </t>
  </si>
  <si>
    <t>Papel y cartón</t>
  </si>
  <si>
    <t>Personal ocupado por la Industria manufacturera de Bogotá y Colombia</t>
  </si>
  <si>
    <t>Personal ocupado por la Industria manufacturera de Cali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</si>
  <si>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</si>
  <si>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</si>
  <si>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</si>
  <si>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</si>
  <si>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</si>
  <si>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</si>
  <si>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Contribución  a la variación anual (p.p)</t>
  </si>
  <si>
    <t>Producción real de la industria manufacturera de los Santanderes</t>
  </si>
  <si>
    <t>Producción real de la Industria manufacturera de los Santanderes</t>
  </si>
  <si>
    <t>Ventas reales de la Industria manufacturera de los Santanderes</t>
  </si>
  <si>
    <t>Personal ocupado por la industria manufacturera de los Santanderes</t>
  </si>
  <si>
    <t>Personal ocupado por la Industria manufacturera de Santanderes</t>
  </si>
  <si>
    <t>Producción real de la Industria manufacturera regional</t>
  </si>
  <si>
    <t>Ventas reales de la industria manufacturera según regiones</t>
  </si>
  <si>
    <t>Histórico de las Ventas reales de la industria manufacturera según regiones</t>
  </si>
  <si>
    <t>Personal ocupado por la industria manufacturera</t>
  </si>
  <si>
    <t>Histórico del personal ocupado por la Industria manufacturera según regiones</t>
  </si>
  <si>
    <t>Histórico de la Producción real de la industria manufacturera según regiones</t>
  </si>
  <si>
    <t>Producción Real de la industria manufacturera de Bogotá</t>
  </si>
  <si>
    <t>Producción real regional de vehículos automotores</t>
  </si>
  <si>
    <t>Valle del Aburrá</t>
  </si>
  <si>
    <t>Producción real de vehículos automotores  según región</t>
  </si>
  <si>
    <t xml:space="preserve">Producción real de productos plásticos y caucho según región </t>
  </si>
  <si>
    <t>Producción real de productos de caucho y plástico según región</t>
  </si>
  <si>
    <t xml:space="preserve">Producción real de la industria de confecciones según región </t>
  </si>
  <si>
    <t>Producción fabril de confecciones según región</t>
  </si>
  <si>
    <t>Variación anual del trimestre %, 2011 - 2015</t>
  </si>
  <si>
    <t>Variación acumulada anual %, 2011 - 2015</t>
  </si>
  <si>
    <t>Variación anual del trimestre (%), 2011 - 2015</t>
  </si>
  <si>
    <t>Fuente: Dane, MTMR. Mayo de 2015</t>
  </si>
  <si>
    <t xml:space="preserve"> Variación anual del trimestre  (%), 2011 - 2015</t>
  </si>
  <si>
    <t xml:space="preserve"> Variación anual del trimestre  %, 2011 - 2015</t>
  </si>
  <si>
    <t>2014 - 2015</t>
  </si>
  <si>
    <t>Contrib. 2015</t>
  </si>
  <si>
    <t>Vehículos automotores, autopartes y otros tipos de equipo de transporte</t>
  </si>
  <si>
    <t>Básicas de hierro, acero;  elaborados de metal y minerales no metálicos</t>
  </si>
  <si>
    <t>Bebidas alcohólicas y  elaboración de cervezas</t>
  </si>
  <si>
    <t>Fabricación de prendas de vestir, excepto prendas de piel</t>
  </si>
  <si>
    <t>Transformación de carnes, aceites y grasas, frutas y verduras</t>
  </si>
  <si>
    <t xml:space="preserve">Farmacéuticos, jabones y otros químicos; derivados fuera de refinería </t>
  </si>
  <si>
    <t>Hilatura, tejedura y fabricación de productos textiles</t>
  </si>
  <si>
    <t>Productos lácteos, confiteria, café, chocolate y otros productos alimenticios</t>
  </si>
  <si>
    <t>Productos de molinería, almidones, panadería y productos farináceos</t>
  </si>
  <si>
    <t>Curtido y preparado de cueros, fabricación de calzado y artículos de viaje</t>
  </si>
  <si>
    <t>Fabricación de químicas básicas</t>
  </si>
  <si>
    <t>Fabricación de otros productos químicos</t>
  </si>
  <si>
    <t>Fabricación de productos lácteos</t>
  </si>
  <si>
    <t>Fabricación de cacao, chocolate, confitería, condimentos y alimentos para lactantes</t>
  </si>
  <si>
    <t>Fabricación de otros productos alimenticios</t>
  </si>
  <si>
    <t>Fabricación de detergentes y jabones; preparados para limpiar y pulir; perfumes</t>
  </si>
  <si>
    <t>Fabricación de productos farmacéuticos y medicinales</t>
  </si>
  <si>
    <t>Fabricación de hierro y acero y otros metales no ferrosos</t>
  </si>
  <si>
    <t>Fabricación de muebles de madera</t>
  </si>
  <si>
    <t>Fabricación de vehículos automotores y autopartes</t>
  </si>
  <si>
    <t>Elaboración de alimentos preparados para animales</t>
  </si>
  <si>
    <t xml:space="preserve">Fabricación de productos minerales no metálicos </t>
  </si>
  <si>
    <t xml:space="preserve">Producción y transformación de carnes y derivados cárnicos </t>
  </si>
  <si>
    <t>Fabricación de minerales no metálicos</t>
  </si>
  <si>
    <t>Variación anual %, II trimestre 2015</t>
  </si>
  <si>
    <t>Fuente: DANE, Muestra Trimestral Manufacturera Regional. Septiembre de 2015</t>
  </si>
  <si>
    <t>Fuente: Dane, MTMR. Septiembre de 2015</t>
  </si>
  <si>
    <t>Variación anual %, II trimestre de 2015</t>
  </si>
  <si>
    <t>Variación año corrido %, II trimestre de 2015</t>
  </si>
  <si>
    <t>Variación acumulada anual %, II trimestre 2015</t>
  </si>
  <si>
    <t>Variación acumulada anual (%), II trimestre de 2015</t>
  </si>
  <si>
    <t xml:space="preserve"> Variación anual del trimestre %, 2012 - 2015 (II trimestre)</t>
  </si>
  <si>
    <t>Variación anual del trimestre %, 2011 - 2015 (II trimestre)</t>
  </si>
  <si>
    <t>Variación anual %, II Trimestre</t>
  </si>
  <si>
    <t>Variación anual %, II trimestre</t>
  </si>
  <si>
    <t>Variación anual %, - II trimestre 2015</t>
  </si>
  <si>
    <t xml:space="preserve">Contribución anual (p.p),  II trimestre 2015
</t>
  </si>
  <si>
    <t>Variación anual del trimestre % y contribución anual (puntos porcentuales), II trimestre</t>
  </si>
  <si>
    <t xml:space="preserve">         Variación anual del trimestre % y contribución anual (puntos porcentuales), II trimestre</t>
  </si>
  <si>
    <t>Contribución anual (p.p), II trimestre 2015</t>
  </si>
  <si>
    <t>Variación anual %, 2014 y 2015 (II trimestre )</t>
  </si>
  <si>
    <t xml:space="preserve">    Contribución anual (p.p), II trimestre 2015</t>
  </si>
  <si>
    <t xml:space="preserve">    Variación anual %, II trimestre 2015</t>
  </si>
  <si>
    <t xml:space="preserve">            Variación anual del trimestre % y contribución anual (puntos porcentuales), II trimestre</t>
  </si>
  <si>
    <t xml:space="preserve">     Variación anual del trimestre % y contribución anual (puntos porcentuales), II trimestre</t>
  </si>
  <si>
    <t>Contribución anual (p.p ), II trimestre 2015</t>
  </si>
  <si>
    <t xml:space="preserve">     Variación anual %, II trimestre 2015</t>
  </si>
  <si>
    <t>Variación acumulada anual %, II trimestre</t>
  </si>
  <si>
    <t>Variación acumulada anual %, 2014-2015 (II Trimestre)</t>
  </si>
  <si>
    <t>Variación acumulada anual %, 2014 - 2015 (II trimestre)</t>
  </si>
  <si>
    <t>Variación acumulada anual del trimestre % y contribución (puntos porcentuales), II trimestre</t>
  </si>
  <si>
    <t xml:space="preserve">  Variación anual %, II trimestre</t>
  </si>
  <si>
    <t>Confecciones, prendas de vestir y productos textiles</t>
  </si>
  <si>
    <t>Producción y transformación de carnes, aceites y grasas, frutas y verduras</t>
  </si>
  <si>
    <t>Fabricación de pastas celulósicas, papel y cartón y sus productos</t>
  </si>
  <si>
    <t>Industrias básicas de hierro, acero, productos elaborados de metal y metales no ferrosos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</si>
</sst>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</numFmts>
  <fonts count="6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rgb="FF53722D"/>
      <name val="Calibri"/>
      <family val="2"/>
      <scheme val="minor"/>
    </font>
    <font>
      <b/>
      <sz val="10.8"/>
      <color rgb="FF53722D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</borders>
  <cellStyleXfs count="96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69" fontId="34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8" fillId="4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7" borderId="0" applyNumberFormat="0" applyBorder="0" applyAlignment="0" applyProtection="0"/>
    <xf numFmtId="0" fontId="38" fillId="10" borderId="0" applyNumberFormat="0" applyBorder="0" applyAlignment="0" applyProtection="0"/>
    <xf numFmtId="0" fontId="38" fillId="13" borderId="0" applyNumberFormat="0" applyBorder="0" applyAlignment="0" applyProtection="0"/>
    <xf numFmtId="0" fontId="39" fillId="14" borderId="0" applyNumberFormat="0" applyBorder="0" applyAlignment="0" applyProtection="0"/>
    <xf numFmtId="0" fontId="39" fillId="11" borderId="0" applyNumberFormat="0" applyBorder="0" applyAlignment="0" applyProtection="0"/>
    <xf numFmtId="0" fontId="39" fillId="12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17" borderId="0" applyNumberFormat="0" applyBorder="0" applyAlignment="0" applyProtection="0"/>
    <xf numFmtId="0" fontId="40" fillId="6" borderId="0" applyNumberFormat="0" applyBorder="0" applyAlignment="0" applyProtection="0"/>
    <xf numFmtId="0" fontId="41" fillId="18" borderId="21" applyNumberFormat="0" applyAlignment="0" applyProtection="0"/>
    <xf numFmtId="0" fontId="42" fillId="19" borderId="22" applyNumberFormat="0" applyAlignment="0" applyProtection="0"/>
    <xf numFmtId="0" fontId="43" fillId="0" borderId="23" applyNumberFormat="0" applyFill="0" applyAlignment="0" applyProtection="0"/>
    <xf numFmtId="0" fontId="44" fillId="0" borderId="0" applyNumberFormat="0" applyFill="0" applyBorder="0" applyAlignment="0" applyProtection="0"/>
    <xf numFmtId="0" fontId="39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23" borderId="0" applyNumberFormat="0" applyBorder="0" applyAlignment="0" applyProtection="0"/>
    <xf numFmtId="0" fontId="45" fillId="9" borderId="21" applyNumberFormat="0" applyAlignment="0" applyProtection="0"/>
    <xf numFmtId="0" fontId="46" fillId="5" borderId="0" applyNumberFormat="0" applyBorder="0" applyAlignment="0" applyProtection="0"/>
    <xf numFmtId="170" fontId="1" fillId="0" borderId="0" applyFont="0" applyFill="0" applyBorder="0" applyAlignment="0" applyProtection="0"/>
    <xf numFmtId="0" fontId="47" fillId="24" borderId="0" applyNumberFormat="0" applyBorder="0" applyAlignment="0" applyProtection="0"/>
    <xf numFmtId="0" fontId="1" fillId="25" borderId="24" applyNumberFormat="0" applyFont="0" applyAlignment="0" applyProtection="0"/>
    <xf numFmtId="0" fontId="48" fillId="18" borderId="25" applyNumberFormat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26" applyNumberFormat="0" applyFill="0" applyAlignment="0" applyProtection="0"/>
    <xf numFmtId="0" fontId="44" fillId="0" borderId="27" applyNumberFormat="0" applyFill="0" applyAlignment="0" applyProtection="0"/>
    <xf numFmtId="0" fontId="53" fillId="0" borderId="28" applyNumberFormat="0" applyFill="0" applyAlignment="0" applyProtection="0"/>
    <xf numFmtId="43" fontId="21" fillId="0" borderId="0" applyFont="0" applyFill="0" applyBorder="0" applyAlignment="0" applyProtection="0"/>
  </cellStyleXfs>
  <cellXfs count="28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/>
    <xf numFmtId="0" fontId="23" fillId="2" borderId="0" xfId="1" applyFont="1" applyFill="1" applyBorder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3" fillId="2" borderId="0" xfId="2" applyNumberFormat="1" applyFont="1" applyFill="1" applyBorder="1"/>
    <xf numFmtId="164" fontId="4" fillId="2" borderId="0" xfId="3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7" fontId="8" fillId="3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8" fillId="2" borderId="0" xfId="2" applyNumberFormat="1" applyFont="1" applyFill="1" applyBorder="1"/>
    <xf numFmtId="0" fontId="32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6" fillId="0" borderId="0" xfId="0" applyFont="1" applyAlignment="1">
      <alignment horizontal="center" vertical="center" readingOrder="1"/>
    </xf>
    <xf numFmtId="0" fontId="7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3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2" fontId="22" fillId="2" borderId="0" xfId="0" applyNumberFormat="1" applyFont="1" applyFill="1"/>
    <xf numFmtId="0" fontId="22" fillId="2" borderId="0" xfId="0" applyFont="1" applyFill="1" applyAlignment="1">
      <alignment horizontal="left"/>
    </xf>
    <xf numFmtId="167" fontId="4" fillId="2" borderId="0" xfId="1" applyNumberFormat="1" applyFont="1" applyFill="1"/>
    <xf numFmtId="2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164" fontId="4" fillId="2" borderId="0" xfId="1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7" fontId="3" fillId="2" borderId="7" xfId="2" applyNumberFormat="1" applyFont="1" applyFill="1" applyBorder="1"/>
    <xf numFmtId="49" fontId="3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 readingOrder="1"/>
    </xf>
    <xf numFmtId="0" fontId="31" fillId="2" borderId="6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6" xfId="2" applyFont="1" applyFill="1" applyBorder="1" applyAlignment="1">
      <alignment horizontal="center" vertical="center"/>
    </xf>
    <xf numFmtId="2" fontId="23" fillId="2" borderId="0" xfId="0" applyNumberFormat="1" applyFont="1" applyFill="1"/>
    <xf numFmtId="167" fontId="2" fillId="2" borderId="0" xfId="1" applyNumberFormat="1" applyFont="1" applyFill="1"/>
    <xf numFmtId="0" fontId="22" fillId="2" borderId="0" xfId="0" applyFont="1" applyFill="1" applyBorder="1" applyAlignment="1">
      <alignment horizontal="left"/>
    </xf>
    <xf numFmtId="171" fontId="2" fillId="2" borderId="0" xfId="95" applyNumberFormat="1" applyFont="1" applyFill="1" applyBorder="1"/>
    <xf numFmtId="171" fontId="4" fillId="2" borderId="0" xfId="95" applyNumberFormat="1" applyFont="1" applyFill="1" applyBorder="1"/>
    <xf numFmtId="0" fontId="14" fillId="2" borderId="29" xfId="1" applyFont="1" applyFill="1" applyBorder="1"/>
    <xf numFmtId="0" fontId="36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7" fillId="2" borderId="4" xfId="0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6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6" fillId="2" borderId="4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5" xfId="0" applyFont="1" applyFill="1" applyBorder="1" applyAlignment="1">
      <alignment horizontal="center" vertical="center" readingOrder="1"/>
    </xf>
    <xf numFmtId="0" fontId="36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3" fontId="2" fillId="2" borderId="0" xfId="1" applyNumberFormat="1" applyFont="1" applyFill="1"/>
    <xf numFmtId="0" fontId="56" fillId="2" borderId="0" xfId="1" applyFont="1" applyFill="1"/>
    <xf numFmtId="167" fontId="57" fillId="2" borderId="0" xfId="2" applyNumberFormat="1" applyFont="1" applyFill="1" applyBorder="1"/>
    <xf numFmtId="167" fontId="56" fillId="2" borderId="0" xfId="1" applyNumberFormat="1" applyFont="1" applyFill="1" applyBorder="1"/>
    <xf numFmtId="0" fontId="58" fillId="2" borderId="0" xfId="1" applyFont="1" applyFill="1"/>
    <xf numFmtId="167" fontId="58" fillId="2" borderId="0" xfId="1" applyNumberFormat="1" applyFont="1" applyFill="1" applyBorder="1"/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54" fillId="2" borderId="0" xfId="1" applyFont="1" applyFill="1"/>
    <xf numFmtId="167" fontId="59" fillId="2" borderId="0" xfId="2" applyNumberFormat="1" applyFont="1" applyFill="1" applyBorder="1"/>
    <xf numFmtId="3" fontId="54" fillId="2" borderId="0" xfId="1" applyNumberFormat="1" applyFont="1" applyFill="1"/>
    <xf numFmtId="167" fontId="54" fillId="2" borderId="0" xfId="1" applyNumberFormat="1" applyFont="1" applyFill="1" applyBorder="1"/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60" fillId="2" borderId="0" xfId="1" applyFont="1" applyFill="1"/>
    <xf numFmtId="167" fontId="60" fillId="2" borderId="0" xfId="1" applyNumberFormat="1" applyFont="1" applyFill="1" applyBorder="1"/>
    <xf numFmtId="0" fontId="7" fillId="2" borderId="0" xfId="0" applyFont="1" applyFill="1" applyAlignment="1">
      <alignment vertical="center" readingOrder="1"/>
    </xf>
    <xf numFmtId="0" fontId="36" fillId="2" borderId="0" xfId="0" applyFont="1" applyFill="1" applyAlignment="1">
      <alignment vertical="center" readingOrder="1"/>
    </xf>
    <xf numFmtId="0" fontId="36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6" fillId="2" borderId="5" xfId="0" applyFont="1" applyFill="1" applyBorder="1" applyAlignment="1">
      <alignment vertical="center" readingOrder="1"/>
    </xf>
    <xf numFmtId="0" fontId="36" fillId="0" borderId="4" xfId="0" applyFont="1" applyBorder="1" applyAlignment="1">
      <alignment vertical="center" wrapText="1" readingOrder="1"/>
    </xf>
    <xf numFmtId="0" fontId="36" fillId="0" borderId="5" xfId="0" applyFont="1" applyBorder="1" applyAlignment="1">
      <alignment vertical="center" readingOrder="1"/>
    </xf>
    <xf numFmtId="0" fontId="36" fillId="2" borderId="0" xfId="0" applyFont="1" applyFill="1" applyBorder="1" applyAlignment="1">
      <alignment vertical="center" wrapText="1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6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61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1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6" fillId="2" borderId="0" xfId="0" applyFont="1" applyFill="1" applyAlignment="1">
      <alignment horizontal="center" vertical="center" readingOrder="1"/>
    </xf>
    <xf numFmtId="0" fontId="4" fillId="2" borderId="0" xfId="1" applyFont="1" applyFill="1" applyAlignment="1">
      <alignment wrapText="1"/>
    </xf>
    <xf numFmtId="164" fontId="8" fillId="3" borderId="5" xfId="2" applyNumberFormat="1" applyFont="1" applyFill="1" applyBorder="1"/>
    <xf numFmtId="167" fontId="8" fillId="3" borderId="5" xfId="2" applyNumberFormat="1" applyFont="1" applyFill="1" applyBorder="1"/>
    <xf numFmtId="167" fontId="8" fillId="3" borderId="30" xfId="2" applyNumberFormat="1" applyFont="1" applyFill="1" applyBorder="1"/>
    <xf numFmtId="164" fontId="8" fillId="3" borderId="3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6" fillId="2" borderId="0" xfId="0" applyFont="1" applyFill="1" applyAlignment="1">
      <alignment horizontal="center" vertical="center" readingOrder="1"/>
    </xf>
    <xf numFmtId="0" fontId="23" fillId="2" borderId="0" xfId="0" applyFont="1" applyFill="1" applyBorder="1"/>
    <xf numFmtId="0" fontId="14" fillId="2" borderId="4" xfId="1" applyFont="1" applyFill="1" applyBorder="1"/>
    <xf numFmtId="167" fontId="14" fillId="2" borderId="0" xfId="1" applyNumberFormat="1" applyFont="1" applyFill="1"/>
    <xf numFmtId="2" fontId="14" fillId="2" borderId="0" xfId="1" applyNumberFormat="1" applyFont="1" applyFill="1"/>
    <xf numFmtId="0" fontId="22" fillId="2" borderId="0" xfId="0" applyFont="1" applyFill="1" applyBorder="1"/>
    <xf numFmtId="0" fontId="22" fillId="2" borderId="0" xfId="0" applyFont="1" applyFill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0" fillId="2" borderId="0" xfId="0" applyFont="1" applyFill="1" applyAlignment="1">
      <alignment horizontal="left"/>
    </xf>
    <xf numFmtId="3" fontId="14" fillId="2" borderId="0" xfId="1" applyNumberFormat="1" applyFont="1" applyFill="1"/>
    <xf numFmtId="167" fontId="63" fillId="2" borderId="0" xfId="2" applyNumberFormat="1" applyFont="1" applyFill="1" applyBorder="1"/>
    <xf numFmtId="167" fontId="14" fillId="2" borderId="0" xfId="1" applyNumberFormat="1" applyFont="1" applyFill="1" applyBorder="1"/>
    <xf numFmtId="0" fontId="63" fillId="2" borderId="0" xfId="0" applyFont="1" applyFill="1" applyAlignment="1">
      <alignment horizontal="left"/>
    </xf>
    <xf numFmtId="0" fontId="14" fillId="2" borderId="0" xfId="1" applyFont="1" applyFill="1" applyBorder="1"/>
    <xf numFmtId="164" fontId="2" fillId="2" borderId="7" xfId="2" applyNumberFormat="1" applyFont="1" applyFill="1" applyBorder="1"/>
    <xf numFmtId="0" fontId="30" fillId="2" borderId="0" xfId="0" applyFont="1" applyFill="1" applyAlignment="1">
      <alignment horizontal="left" indent="1"/>
    </xf>
    <xf numFmtId="0" fontId="62" fillId="2" borderId="0" xfId="0" applyFont="1" applyFill="1" applyBorder="1" applyAlignment="1">
      <alignment horizontal="left" indent="1"/>
    </xf>
    <xf numFmtId="167" fontId="6" fillId="2" borderId="7" xfId="2" applyNumberFormat="1" applyFont="1" applyFill="1" applyBorder="1" applyAlignment="1">
      <alignment horizontal="right"/>
    </xf>
    <xf numFmtId="167" fontId="6" fillId="2" borderId="7" xfId="2" applyNumberFormat="1" applyFont="1" applyFill="1" applyBorder="1"/>
    <xf numFmtId="167" fontId="30" fillId="2" borderId="7" xfId="2" applyNumberFormat="1" applyFont="1" applyFill="1" applyBorder="1"/>
    <xf numFmtId="0" fontId="30" fillId="2" borderId="0" xfId="1" applyFont="1" applyFill="1"/>
    <xf numFmtId="167" fontId="30" fillId="2" borderId="0" xfId="1" applyNumberFormat="1" applyFont="1" applyFill="1"/>
    <xf numFmtId="0" fontId="2" fillId="2" borderId="0" xfId="1" applyFont="1" applyFill="1" applyBorder="1" applyAlignment="1">
      <alignment horizontal="left" indent="1"/>
    </xf>
    <xf numFmtId="167" fontId="2" fillId="0" borderId="7" xfId="2" applyNumberFormat="1" applyFont="1" applyFill="1" applyBorder="1"/>
    <xf numFmtId="167" fontId="30" fillId="0" borderId="7" xfId="2" applyNumberFormat="1" applyFont="1" applyFill="1" applyBorder="1"/>
    <xf numFmtId="0" fontId="2" fillId="2" borderId="0" xfId="0" applyFont="1" applyFill="1" applyAlignment="1">
      <alignment horizontal="left" indent="1"/>
    </xf>
    <xf numFmtId="0" fontId="2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vertical="top" wrapText="1"/>
    </xf>
    <xf numFmtId="0" fontId="2" fillId="2" borderId="0" xfId="1" applyFont="1" applyFill="1" applyBorder="1" applyAlignment="1">
      <alignment horizontal="left" vertical="top" wrapText="1" indent="1"/>
    </xf>
    <xf numFmtId="0" fontId="22" fillId="26" borderId="0" xfId="0" applyFont="1" applyFill="1" applyAlignment="1">
      <alignment vertical="center"/>
    </xf>
    <xf numFmtId="167" fontId="4" fillId="0" borderId="0" xfId="1" applyNumberFormat="1" applyFont="1" applyFill="1"/>
    <xf numFmtId="164" fontId="22" fillId="2" borderId="0" xfId="2" applyNumberFormat="1" applyFont="1" applyFill="1" applyBorder="1"/>
    <xf numFmtId="0" fontId="63" fillId="2" borderId="0" xfId="0" applyFont="1" applyFill="1" applyBorder="1"/>
    <xf numFmtId="171" fontId="14" fillId="2" borderId="0" xfId="95" applyNumberFormat="1" applyFont="1" applyFill="1" applyBorder="1"/>
    <xf numFmtId="164" fontId="3" fillId="2" borderId="7" xfId="2" applyNumberFormat="1" applyFont="1" applyFill="1" applyBorder="1"/>
    <xf numFmtId="164" fontId="3" fillId="2" borderId="7" xfId="2" applyNumberFormat="1" applyFont="1" applyFill="1" applyBorder="1" applyAlignment="1">
      <alignment horizontal="right"/>
    </xf>
    <xf numFmtId="1" fontId="4" fillId="2" borderId="0" xfId="1" applyNumberFormat="1" applyFont="1" applyFill="1" applyBorder="1"/>
    <xf numFmtId="167" fontId="3" fillId="0" borderId="7" xfId="2" applyNumberFormat="1" applyFont="1" applyFill="1" applyBorder="1"/>
    <xf numFmtId="1" fontId="4" fillId="2" borderId="0" xfId="1" applyNumberFormat="1" applyFont="1" applyFill="1"/>
    <xf numFmtId="43" fontId="4" fillId="2" borderId="0" xfId="95" applyFont="1" applyFill="1" applyBorder="1"/>
    <xf numFmtId="0" fontId="22" fillId="2" borderId="0" xfId="0" applyFont="1" applyFill="1" applyAlignment="1"/>
    <xf numFmtId="0" fontId="63" fillId="2" borderId="0" xfId="0" applyFont="1" applyFill="1" applyBorder="1" applyAlignment="1">
      <alignment horizontal="left"/>
    </xf>
    <xf numFmtId="164" fontId="14" fillId="2" borderId="0" xfId="1" applyNumberFormat="1" applyFont="1" applyFill="1" applyBorder="1"/>
    <xf numFmtId="164" fontId="63" fillId="2" borderId="0" xfId="2" applyNumberFormat="1" applyFont="1" applyFill="1" applyBorder="1"/>
    <xf numFmtId="167" fontId="14" fillId="0" borderId="0" xfId="1" applyNumberFormat="1" applyFont="1" applyFill="1"/>
    <xf numFmtId="0" fontId="4" fillId="2" borderId="0" xfId="0" applyFont="1" applyFill="1" applyAlignment="1">
      <alignment horizontal="left" indent="1"/>
    </xf>
    <xf numFmtId="0" fontId="4" fillId="2" borderId="0" xfId="0" applyFont="1" applyFill="1" applyBorder="1" applyAlignment="1">
      <alignment horizontal="left" indent="1"/>
    </xf>
    <xf numFmtId="0" fontId="4" fillId="2" borderId="0" xfId="0" applyFont="1" applyFill="1" applyAlignment="1">
      <alignment horizontal="left"/>
    </xf>
    <xf numFmtId="0" fontId="4" fillId="2" borderId="0" xfId="0" applyFont="1" applyFill="1" applyBorder="1" applyAlignment="1">
      <alignment horizontal="left"/>
    </xf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" fillId="2" borderId="10" xfId="2" applyFont="1" applyFill="1" applyBorder="1" applyAlignment="1">
      <alignment horizontal="center" vertical="center" wrapText="1"/>
    </xf>
    <xf numFmtId="0" fontId="3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6" fillId="2" borderId="0" xfId="0" applyFont="1" applyFill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6" fillId="2" borderId="4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0" fontId="36" fillId="2" borderId="5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wrapText="1" readingOrder="1"/>
    </xf>
    <xf numFmtId="0" fontId="31" fillId="2" borderId="0" xfId="1" applyFont="1" applyFill="1" applyBorder="1" applyAlignment="1">
      <alignment horizontal="left" wrapText="1"/>
    </xf>
    <xf numFmtId="0" fontId="55" fillId="2" borderId="4" xfId="0" applyFont="1" applyFill="1" applyBorder="1" applyAlignment="1">
      <alignment horizontal="center" vertical="center" readingOrder="1"/>
    </xf>
    <xf numFmtId="0" fontId="55" fillId="2" borderId="0" xfId="0" applyFont="1" applyFill="1" applyBorder="1" applyAlignment="1">
      <alignment horizontal="center" vertical="center" readingOrder="1"/>
    </xf>
    <xf numFmtId="0" fontId="55" fillId="2" borderId="5" xfId="0" applyFont="1" applyFill="1" applyBorder="1" applyAlignment="1">
      <alignment horizontal="center" vertical="center" readingOrder="1"/>
    </xf>
    <xf numFmtId="0" fontId="31" fillId="2" borderId="5" xfId="1" applyFont="1" applyFill="1" applyBorder="1" applyAlignment="1">
      <alignment horizontal="left" wrapText="1"/>
    </xf>
    <xf numFmtId="0" fontId="7" fillId="0" borderId="0" xfId="0" applyFont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</cellXfs>
  <cellStyles count="96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" xfId="95" builtinId="3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A3C167"/>
      <color rgb="FF53722D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6017278136"/>
          <c:y val="2.6404269077678521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1.5096414132245162</c:v>
                </c:pt>
                <c:pt idx="1">
                  <c:v>1.2079114201832164</c:v>
                </c:pt>
                <c:pt idx="2">
                  <c:v>-2.7548799190008966</c:v>
                </c:pt>
                <c:pt idx="3">
                  <c:v>2.8205704118471342</c:v>
                </c:pt>
                <c:pt idx="4">
                  <c:v>3.5552432188208583</c:v>
                </c:pt>
                <c:pt idx="5">
                  <c:v>0.61855427711112743</c:v>
                </c:pt>
                <c:pt idx="6">
                  <c:v>-2.9983711443266614</c:v>
                </c:pt>
              </c:numCache>
            </c:numRef>
          </c:val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79253862945008E-3"/>
                  <c:y val="-9.077676480588153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6627467283380521E-17"/>
                  <c:y val="6.584362139917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1.0682398884026556</c:v>
                </c:pt>
                <c:pt idx="1">
                  <c:v>-0.48793401540121462</c:v>
                </c:pt>
                <c:pt idx="2">
                  <c:v>-2.5597114977051527</c:v>
                </c:pt>
                <c:pt idx="3">
                  <c:v>-0.17132960419132814</c:v>
                </c:pt>
                <c:pt idx="4">
                  <c:v>4.4537584698184585</c:v>
                </c:pt>
                <c:pt idx="5">
                  <c:v>0.47469577763328275</c:v>
                </c:pt>
                <c:pt idx="6">
                  <c:v>-1.7272671467650103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24992"/>
        <c:axId val="594424208"/>
      </c:barChart>
      <c:catAx>
        <c:axId val="5944249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594424208"/>
        <c:crosses val="autoZero"/>
        <c:auto val="1"/>
        <c:lblAlgn val="ctr"/>
        <c:lblOffset val="100"/>
        <c:noMultiLvlLbl val="0"/>
      </c:catAx>
      <c:valAx>
        <c:axId val="594424208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59442499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69899537037037052"/>
          <c:y val="1.958942161339423E-2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439462548423023E-3"/>
                  <c:y val="-2.93425095166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-1.9889609381866791</c:v>
                </c:pt>
                <c:pt idx="1">
                  <c:v>2.6141471121167603</c:v>
                </c:pt>
                <c:pt idx="2">
                  <c:v>-3.3423633091799076</c:v>
                </c:pt>
                <c:pt idx="3">
                  <c:v>3.2102934468611233</c:v>
                </c:pt>
                <c:pt idx="4">
                  <c:v>3.531339360779584</c:v>
                </c:pt>
                <c:pt idx="5">
                  <c:v>1.3951420052567665</c:v>
                </c:pt>
                <c:pt idx="6">
                  <c:v>-1.5532000040915039</c:v>
                </c:pt>
              </c:numCache>
            </c:numRef>
          </c:val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7682356805791986E-3"/>
                  <c:y val="-6.628480702645907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1.2335669813581918</c:v>
                </c:pt>
                <c:pt idx="1">
                  <c:v>8.754742157477402E-2</c:v>
                </c:pt>
                <c:pt idx="2">
                  <c:v>-2.2764791771811121</c:v>
                </c:pt>
                <c:pt idx="3">
                  <c:v>0.128217560346644</c:v>
                </c:pt>
                <c:pt idx="4">
                  <c:v>4.8792514240083129</c:v>
                </c:pt>
                <c:pt idx="5">
                  <c:v>0.34177934009416155</c:v>
                </c:pt>
                <c:pt idx="6">
                  <c:v>-1.252048763982494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594428912"/>
        <c:axId val="594430480"/>
      </c:barChart>
      <c:catAx>
        <c:axId val="594428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594430480"/>
        <c:crosses val="autoZero"/>
        <c:auto val="1"/>
        <c:lblAlgn val="ctr"/>
        <c:lblOffset val="100"/>
        <c:noMultiLvlLbl val="0"/>
      </c:catAx>
      <c:valAx>
        <c:axId val="594430480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59442891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2756327160493839"/>
          <c:y val="0.48676065449010647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040784832451499E-2"/>
                  <c:y val="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3.3438139795793687</c:v>
                </c:pt>
                <c:pt idx="1">
                  <c:v>-2.1542863967789705</c:v>
                </c:pt>
                <c:pt idx="2">
                  <c:v>1.56773252439808</c:v>
                </c:pt>
                <c:pt idx="3">
                  <c:v>1.4628262512816459</c:v>
                </c:pt>
                <c:pt idx="4">
                  <c:v>3.3344822060522361</c:v>
                </c:pt>
                <c:pt idx="5">
                  <c:v>0.23600386405939755</c:v>
                </c:pt>
              </c:numCache>
            </c:numRef>
          </c:val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4234296666770465E-3"/>
                  <c:y val="-4.99920263681580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5061728395061731E-3"/>
                  <c:y val="-3.0832572298325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4.0829345673979001</c:v>
                </c:pt>
                <c:pt idx="1">
                  <c:v>-2.0010394730704761</c:v>
                </c:pt>
                <c:pt idx="2">
                  <c:v>1.8720599348200473</c:v>
                </c:pt>
                <c:pt idx="3">
                  <c:v>4.5599539857845706</c:v>
                </c:pt>
                <c:pt idx="4">
                  <c:v>2.7973282513794384</c:v>
                </c:pt>
                <c:pt idx="5">
                  <c:v>-1.0111981608782461</c:v>
                </c:pt>
              </c:numCache>
            </c:numRef>
          </c:val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4474040172427E-3"/>
                  <c:y val="4.3471787325477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-0.38168563428148117</c:v>
                </c:pt>
                <c:pt idx="1">
                  <c:v>-2.0522711371842361</c:v>
                </c:pt>
                <c:pt idx="2">
                  <c:v>0.23798730701682924</c:v>
                </c:pt>
                <c:pt idx="3">
                  <c:v>5.7992231395741056</c:v>
                </c:pt>
                <c:pt idx="4">
                  <c:v>0.53318390617151934</c:v>
                </c:pt>
                <c:pt idx="5">
                  <c:v>-1.0521760654318757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28128"/>
        <c:axId val="594430088"/>
      </c:barChart>
      <c:catAx>
        <c:axId val="5944281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594430088"/>
        <c:crosses val="autoZero"/>
        <c:auto val="1"/>
        <c:lblAlgn val="ctr"/>
        <c:lblOffset val="100"/>
        <c:noMultiLvlLbl val="0"/>
      </c:catAx>
      <c:valAx>
        <c:axId val="5944300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944281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3495458553791893"/>
          <c:y val="0.45156278538812783"/>
          <c:w val="0.25122795414462079"/>
          <c:h val="0.2186678082191780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8095246885350167E-2"/>
                  <c:y val="6.91823899371069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46887934443872E-2"/>
                  <c:y val="0.125786163522012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4.1025650491915547E-2"/>
                  <c:y val="0.113207547169811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5.5677668524742527E-2"/>
                  <c:y val="8.80503144654087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-3.5164843278784753E-2"/>
                  <c:y val="9.43396226415094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-0.34675377174629601</c:v>
                </c:pt>
                <c:pt idx="1">
                  <c:v>6.6032154595888297</c:v>
                </c:pt>
                <c:pt idx="2">
                  <c:v>2.9279567163823885</c:v>
                </c:pt>
                <c:pt idx="3">
                  <c:v>-0.91256142319289402</c:v>
                </c:pt>
                <c:pt idx="4">
                  <c:v>-1.2096850111189328</c:v>
                </c:pt>
                <c:pt idx="5">
                  <c:v>-6.9267869335246397</c:v>
                </c:pt>
                <c:pt idx="6">
                  <c:v>-2.9307950197531918</c:v>
                </c:pt>
                <c:pt idx="7">
                  <c:v>-7.0927522971464105</c:v>
                </c:pt>
                <c:pt idx="8">
                  <c:v>-1.4261909566433928</c:v>
                </c:pt>
                <c:pt idx="9">
                  <c:v>0.16875229960350413</c:v>
                </c:pt>
                <c:pt idx="10">
                  <c:v>-5.9786412499745349</c:v>
                </c:pt>
                <c:pt idx="11">
                  <c:v>3.6939957437288959</c:v>
                </c:pt>
                <c:pt idx="12">
                  <c:v>-1.5719526921091174</c:v>
                </c:pt>
                <c:pt idx="13">
                  <c:v>-3.1473797728227817</c:v>
                </c:pt>
                <c:pt idx="14">
                  <c:v>1.0471584937883256</c:v>
                </c:pt>
                <c:pt idx="15">
                  <c:v>-3.9374322519025764</c:v>
                </c:pt>
                <c:pt idx="16">
                  <c:v>-2.7548799190008948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4431264"/>
        <c:axId val="594431656"/>
      </c:lineChart>
      <c:catAx>
        <c:axId val="594431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94431656"/>
        <c:crosses val="autoZero"/>
        <c:auto val="1"/>
        <c:lblAlgn val="ctr"/>
        <c:lblOffset val="100"/>
        <c:noMultiLvlLbl val="0"/>
      </c:catAx>
      <c:valAx>
        <c:axId val="594431656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59443126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9533619962025379"/>
          <c:h val="0.83981948720322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Producción Regional anual%'!$X$24:$X$28</c:f>
              <c:numCache>
                <c:formatCode>#,##0.0</c:formatCode>
                <c:ptCount val="5"/>
                <c:pt idx="0">
                  <c:v>2.5527472543972483</c:v>
                </c:pt>
                <c:pt idx="1">
                  <c:v>2.9958560613836007</c:v>
                </c:pt>
                <c:pt idx="2">
                  <c:v>-5.0338923444775583</c:v>
                </c:pt>
                <c:pt idx="3">
                  <c:v>-0.26388336300324461</c:v>
                </c:pt>
                <c:pt idx="4">
                  <c:v>1.509641413224512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Producción Regional anual%'!$Y$24:$Y$28</c:f>
              <c:numCache>
                <c:formatCode>0.0</c:formatCode>
                <c:ptCount val="5"/>
                <c:pt idx="0">
                  <c:v>-0.34675377174629601</c:v>
                </c:pt>
                <c:pt idx="1">
                  <c:v>-1.2096850111189328</c:v>
                </c:pt>
                <c:pt idx="2">
                  <c:v>-1.4261909566433928</c:v>
                </c:pt>
                <c:pt idx="3">
                  <c:v>-1.5719526921091174</c:v>
                </c:pt>
                <c:pt idx="4">
                  <c:v>-2.7548799190008948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32440"/>
        <c:axId val="594432832"/>
      </c:barChart>
      <c:catAx>
        <c:axId val="594432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94432832"/>
        <c:crosses val="autoZero"/>
        <c:auto val="1"/>
        <c:lblAlgn val="ctr"/>
        <c:lblOffset val="100"/>
        <c:noMultiLvlLbl val="0"/>
      </c:catAx>
      <c:valAx>
        <c:axId val="594432832"/>
        <c:scaling>
          <c:orientation val="minMax"/>
          <c:min val="-8"/>
        </c:scaling>
        <c:delete val="0"/>
        <c:axPos val="l"/>
        <c:numFmt formatCode="0" sourceLinked="0"/>
        <c:majorTickMark val="out"/>
        <c:minorTickMark val="none"/>
        <c:tickLblPos val="nextTo"/>
        <c:crossAx val="59443244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8.5292448216645902E-2"/>
          <c:y val="0.68182304807759075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7681159420289871E-2"/>
                  <c:y val="-0.137254972597896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971014492753679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4782608695652278E-2"/>
                  <c:y val="-8.4967363989173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0"/>
                  <c:y val="5.88235596848127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0"/>
                  <c:y val="7.8431412913083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0.3109163384876415</c:v>
                </c:pt>
                <c:pt idx="1">
                  <c:v>4.3829282070487041</c:v>
                </c:pt>
                <c:pt idx="2">
                  <c:v>1.492923944180393</c:v>
                </c:pt>
                <c:pt idx="3">
                  <c:v>5.8149859867465993E-2</c:v>
                </c:pt>
                <c:pt idx="4">
                  <c:v>-2.8399498775238436</c:v>
                </c:pt>
                <c:pt idx="5">
                  <c:v>-5.7839607006331155</c:v>
                </c:pt>
                <c:pt idx="6">
                  <c:v>-4.4207939942077115</c:v>
                </c:pt>
                <c:pt idx="7">
                  <c:v>-8.5330775731787192</c:v>
                </c:pt>
                <c:pt idx="8">
                  <c:v>0.76333323220861726</c:v>
                </c:pt>
                <c:pt idx="9">
                  <c:v>1.0897941610690429</c:v>
                </c:pt>
                <c:pt idx="10">
                  <c:v>-1.9078333725374299</c:v>
                </c:pt>
                <c:pt idx="11">
                  <c:v>4.6009187303940813</c:v>
                </c:pt>
                <c:pt idx="12">
                  <c:v>-2.3268185265660932</c:v>
                </c:pt>
                <c:pt idx="13">
                  <c:v>-2.4006122005276382</c:v>
                </c:pt>
                <c:pt idx="14">
                  <c:v>-0.17809757987785832</c:v>
                </c:pt>
                <c:pt idx="15">
                  <c:v>-3.9051519671104202</c:v>
                </c:pt>
                <c:pt idx="16">
                  <c:v>-1.7369327726511876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4433616"/>
        <c:axId val="594434008"/>
      </c:lineChart>
      <c:catAx>
        <c:axId val="594433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94434008"/>
        <c:crosses val="autoZero"/>
        <c:auto val="1"/>
        <c:lblAlgn val="ctr"/>
        <c:lblOffset val="100"/>
        <c:noMultiLvlLbl val="0"/>
      </c:catAx>
      <c:valAx>
        <c:axId val="59443400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9443361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5.5005373787475405</c:v>
                </c:pt>
                <c:pt idx="1">
                  <c:v>2.8914327054450832</c:v>
                </c:pt>
                <c:pt idx="2">
                  <c:v>-2.1570967955471767</c:v>
                </c:pt>
                <c:pt idx="3">
                  <c:v>-5.8916950010182383</c:v>
                </c:pt>
                <c:pt idx="4">
                  <c:v>-4.1934068624949052</c:v>
                </c:pt>
              </c:numCache>
            </c:numRef>
          </c:val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0.3109163384876415</c:v>
                </c:pt>
                <c:pt idx="1">
                  <c:v>-2.8399498775238436</c:v>
                </c:pt>
                <c:pt idx="2">
                  <c:v>0.76333323220861726</c:v>
                </c:pt>
                <c:pt idx="3">
                  <c:v>-2.3268185265660932</c:v>
                </c:pt>
                <c:pt idx="4">
                  <c:v>-1.7369327726511876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34792"/>
        <c:axId val="594435184"/>
      </c:barChart>
      <c:catAx>
        <c:axId val="5944347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94435184"/>
        <c:crosses val="autoZero"/>
        <c:auto val="1"/>
        <c:lblAlgn val="ctr"/>
        <c:lblOffset val="100"/>
        <c:noMultiLvlLbl val="0"/>
      </c:catAx>
      <c:valAx>
        <c:axId val="59443518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944347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8228923666699339"/>
          <c:y val="0.7373047507817504"/>
          <c:w val="0.4045011489746354"/>
          <c:h val="9.51814037599367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2.8368800663159808E-2"/>
                  <c:y val="-8.5626911314984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4042560795791869E-2"/>
                  <c:y val="-9.1743119266055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4.8226961127371772E-2"/>
                  <c:y val="-7.33944954128441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1.7021280397895987E-2"/>
                  <c:y val="-0.1100917431192659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2.3612716214242195</c:v>
                </c:pt>
                <c:pt idx="1">
                  <c:v>1.9893552348660033</c:v>
                </c:pt>
                <c:pt idx="2">
                  <c:v>0.97131972143156553</c:v>
                </c:pt>
                <c:pt idx="3">
                  <c:v>0.24676066241761951</c:v>
                </c:pt>
                <c:pt idx="4">
                  <c:v>-0.37955014785658958</c:v>
                </c:pt>
                <c:pt idx="5">
                  <c:v>-0.8357727298191272</c:v>
                </c:pt>
                <c:pt idx="6">
                  <c:v>-0.68753946849152303</c:v>
                </c:pt>
                <c:pt idx="7">
                  <c:v>-1.7587723017135561</c:v>
                </c:pt>
                <c:pt idx="8">
                  <c:v>-2.7255536771700126</c:v>
                </c:pt>
                <c:pt idx="9">
                  <c:v>-2.436098335385346</c:v>
                </c:pt>
                <c:pt idx="10">
                  <c:v>-2.5834039351297222</c:v>
                </c:pt>
                <c:pt idx="11">
                  <c:v>-2.2773425899780069</c:v>
                </c:pt>
                <c:pt idx="12">
                  <c:v>-1.6981552073368562</c:v>
                </c:pt>
                <c:pt idx="13">
                  <c:v>-1.6835291415300786</c:v>
                </c:pt>
                <c:pt idx="14">
                  <c:v>-1.9828704433725921</c:v>
                </c:pt>
                <c:pt idx="15">
                  <c:v>-1.9907476277054179</c:v>
                </c:pt>
                <c:pt idx="16">
                  <c:v>-2.5597114977051536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4435968"/>
        <c:axId val="594436360"/>
      </c:lineChart>
      <c:catAx>
        <c:axId val="594435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94436360"/>
        <c:crosses val="autoZero"/>
        <c:auto val="1"/>
        <c:lblAlgn val="ctr"/>
        <c:lblOffset val="100"/>
        <c:noMultiLvlLbl val="0"/>
      </c:catAx>
      <c:valAx>
        <c:axId val="5944363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9443596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1.1789635703853991</c:v>
                </c:pt>
                <c:pt idx="1">
                  <c:v>0.40642870303411244</c:v>
                </c:pt>
                <c:pt idx="2">
                  <c:v>-2.6050565036651321</c:v>
                </c:pt>
                <c:pt idx="3">
                  <c:v>-9.5395705884941839E-2</c:v>
                </c:pt>
                <c:pt idx="4">
                  <c:v>0.55541619221622818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2.3612716214242195</c:v>
                </c:pt>
                <c:pt idx="1">
                  <c:v>-0.37955014785658958</c:v>
                </c:pt>
                <c:pt idx="2">
                  <c:v>-2.7255536771700126</c:v>
                </c:pt>
                <c:pt idx="3">
                  <c:v>-1.6981552073368562</c:v>
                </c:pt>
                <c:pt idx="4">
                  <c:v>-2.5597114977051536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37144"/>
        <c:axId val="594437536"/>
      </c:barChart>
      <c:catAx>
        <c:axId val="5944371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94437536"/>
        <c:crosses val="autoZero"/>
        <c:auto val="1"/>
        <c:lblAlgn val="ctr"/>
        <c:lblOffset val="100"/>
        <c:noMultiLvlLbl val="0"/>
      </c:catAx>
      <c:valAx>
        <c:axId val="594437536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59443714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60477829010687623"/>
          <c:y val="8.3006274145196762E-2"/>
          <c:w val="0.26511853464865542"/>
          <c:h val="0.1375694197107669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095191822788196"/>
          <c:y val="1.643315262279996E-2"/>
          <c:w val="0.44310862525000599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anual%'!$L$16:$L$30</c:f>
              <c:strCache>
                <c:ptCount val="15"/>
                <c:pt idx="0">
                  <c:v>Maquinaria y equipo</c:v>
                </c:pt>
                <c:pt idx="1">
                  <c:v>Plástico y caucho</c:v>
                </c:pt>
                <c:pt idx="2">
                  <c:v>Químicos; Derivados fuera de refinería </c:v>
                </c:pt>
                <c:pt idx="3">
                  <c:v>Panadería, molinería</c:v>
                </c:pt>
                <c:pt idx="4">
                  <c:v>Curtido de cuero, calzado y artículos de viaje</c:v>
                </c:pt>
                <c:pt idx="5">
                  <c:v>Papel y cartón y sus productos</c:v>
                </c:pt>
                <c:pt idx="6">
                  <c:v>Hierro, acero;  elaborados de metal</c:v>
                </c:pt>
                <c:pt idx="7">
                  <c:v>Lácteos y confitería</c:v>
                </c:pt>
                <c:pt idx="8">
                  <c:v>Otras industrias</c:v>
                </c:pt>
                <c:pt idx="9">
                  <c:v>Transformacion de carne y sus derivados</c:v>
                </c:pt>
                <c:pt idx="10">
                  <c:v>Edición e impresión</c:v>
                </c:pt>
                <c:pt idx="11">
                  <c:v>Confecciones</c:v>
                </c:pt>
                <c:pt idx="12">
                  <c:v>Bebidas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Producción Bogotá anual%'!$M$16:$M$30</c:f>
              <c:numCache>
                <c:formatCode>#,##0.0</c:formatCode>
                <c:ptCount val="15"/>
                <c:pt idx="0">
                  <c:v>7.262641202417587</c:v>
                </c:pt>
                <c:pt idx="1">
                  <c:v>2.4731371954163093</c:v>
                </c:pt>
                <c:pt idx="2">
                  <c:v>0.96467189294263889</c:v>
                </c:pt>
                <c:pt idx="3">
                  <c:v>3.0454546009732733</c:v>
                </c:pt>
                <c:pt idx="4">
                  <c:v>-1.0169339893714149</c:v>
                </c:pt>
                <c:pt idx="5">
                  <c:v>-3.8324727068023443</c:v>
                </c:pt>
                <c:pt idx="6">
                  <c:v>-1.3195275526529477</c:v>
                </c:pt>
                <c:pt idx="7">
                  <c:v>-2.4719321903689915</c:v>
                </c:pt>
                <c:pt idx="8">
                  <c:v>-6.1980111726043878</c:v>
                </c:pt>
                <c:pt idx="9">
                  <c:v>-3.5174314365403427</c:v>
                </c:pt>
                <c:pt idx="10">
                  <c:v>-8.308718428391332</c:v>
                </c:pt>
                <c:pt idx="11">
                  <c:v>-4.7499218736496518</c:v>
                </c:pt>
                <c:pt idx="12">
                  <c:v>-12.131486980610941</c:v>
                </c:pt>
                <c:pt idx="13">
                  <c:v>-9.405214613159055</c:v>
                </c:pt>
                <c:pt idx="14">
                  <c:v>-2.7548799190008948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38320"/>
        <c:axId val="594438712"/>
      </c:barChart>
      <c:catAx>
        <c:axId val="5944383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594438712"/>
        <c:crosses val="autoZero"/>
        <c:auto val="1"/>
        <c:lblAlgn val="l"/>
        <c:lblOffset val="100"/>
        <c:noMultiLvlLbl val="0"/>
      </c:catAx>
      <c:valAx>
        <c:axId val="5944387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944383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anual%'!$L$15:$L$30</c:f>
              <c:strCache>
                <c:ptCount val="16"/>
                <c:pt idx="1">
                  <c:v>Maquinaria y equipo</c:v>
                </c:pt>
                <c:pt idx="2">
                  <c:v>Plástico y caucho</c:v>
                </c:pt>
                <c:pt idx="3">
                  <c:v>Químicos; Derivados fuera de refinería </c:v>
                </c:pt>
                <c:pt idx="4">
                  <c:v>Panadería, molinería</c:v>
                </c:pt>
                <c:pt idx="5">
                  <c:v>Curtido de cuero, calzado y artículos de viaje</c:v>
                </c:pt>
                <c:pt idx="6">
                  <c:v>Papel y cartón y sus productos</c:v>
                </c:pt>
                <c:pt idx="7">
                  <c:v>Hierro, acero;  elaborados de metal</c:v>
                </c:pt>
                <c:pt idx="8">
                  <c:v>Lácteos y confitería</c:v>
                </c:pt>
                <c:pt idx="9">
                  <c:v>Otras industrias</c:v>
                </c:pt>
                <c:pt idx="10">
                  <c:v>Transformacion de carne y sus derivados</c:v>
                </c:pt>
                <c:pt idx="11">
                  <c:v>Edición e impresión</c:v>
                </c:pt>
                <c:pt idx="12">
                  <c:v>Confecciones</c:v>
                </c:pt>
                <c:pt idx="13">
                  <c:v>Bebidas</c:v>
                </c:pt>
                <c:pt idx="14">
                  <c:v>Vehículos y autopartes </c:v>
                </c:pt>
                <c:pt idx="15">
                  <c:v>Total</c:v>
                </c:pt>
              </c:strCache>
            </c:strRef>
          </c:cat>
          <c:val>
            <c:numRef>
              <c:f>'H Producción Bogotá anual%'!$N$15:$N$30</c:f>
              <c:numCache>
                <c:formatCode>#,##0.0</c:formatCode>
                <c:ptCount val="16"/>
                <c:pt idx="0" formatCode="General">
                  <c:v>0</c:v>
                </c:pt>
                <c:pt idx="1">
                  <c:v>0.31928248086997452</c:v>
                </c:pt>
                <c:pt idx="2">
                  <c:v>0.28858903993079543</c:v>
                </c:pt>
                <c:pt idx="3">
                  <c:v>0.11543599845521264</c:v>
                </c:pt>
                <c:pt idx="4">
                  <c:v>0.10852842455641787</c:v>
                </c:pt>
                <c:pt idx="5">
                  <c:v>-1.575548811262252E-2</c:v>
                </c:pt>
                <c:pt idx="6">
                  <c:v>-0.12017292693539067</c:v>
                </c:pt>
                <c:pt idx="7">
                  <c:v>-0.13438603135598315</c:v>
                </c:pt>
                <c:pt idx="8">
                  <c:v>-0.24704336005239527</c:v>
                </c:pt>
                <c:pt idx="9">
                  <c:v>-0.25060063606042476</c:v>
                </c:pt>
                <c:pt idx="10">
                  <c:v>-0.27230810951020301</c:v>
                </c:pt>
                <c:pt idx="11">
                  <c:v>-0.46974679090067523</c:v>
                </c:pt>
                <c:pt idx="12">
                  <c:v>-0.53394694541705701</c:v>
                </c:pt>
                <c:pt idx="13">
                  <c:v>-0.64510108772720887</c:v>
                </c:pt>
                <c:pt idx="14">
                  <c:v>-0.89765448674134962</c:v>
                </c:pt>
                <c:pt idx="15">
                  <c:v>-2.7548799190008944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39496"/>
        <c:axId val="594439888"/>
      </c:barChart>
      <c:catAx>
        <c:axId val="5944394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94439888"/>
        <c:crosses val="autoZero"/>
        <c:auto val="1"/>
        <c:lblAlgn val="ctr"/>
        <c:lblOffset val="100"/>
        <c:noMultiLvlLbl val="0"/>
      </c:catAx>
      <c:valAx>
        <c:axId val="5944398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944394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4554673721340491E-2"/>
                  <c:y val="-3.8660578386605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Químicos; Derivados fuera de refinería </c:v>
                </c:pt>
                <c:pt idx="1">
                  <c:v>Plástico y caucho</c:v>
                </c:pt>
                <c:pt idx="2">
                  <c:v>Edición e impresión</c:v>
                </c:pt>
                <c:pt idx="3">
                  <c:v>Maquinaria y equipo</c:v>
                </c:pt>
                <c:pt idx="4">
                  <c:v>Curtido de cuero, calzado y artículos de viaje</c:v>
                </c:pt>
                <c:pt idx="5">
                  <c:v>Hierro, acero;  elaborados de metal</c:v>
                </c:pt>
                <c:pt idx="6">
                  <c:v>Bebidas</c:v>
                </c:pt>
                <c:pt idx="7">
                  <c:v>Panadería, molinería</c:v>
                </c:pt>
                <c:pt idx="8">
                  <c:v>Lácteos, confitería</c:v>
                </c:pt>
                <c:pt idx="9">
                  <c:v>Papel y cartón y sus productos</c:v>
                </c:pt>
                <c:pt idx="10">
                  <c:v>Otras industrias</c:v>
                </c:pt>
                <c:pt idx="11">
                  <c:v>Carne y sus derivados</c:v>
                </c:pt>
                <c:pt idx="12">
                  <c:v>Confecciones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#,##0.0</c:formatCode>
                <c:ptCount val="15"/>
                <c:pt idx="0">
                  <c:v>3.2472535317163018</c:v>
                </c:pt>
                <c:pt idx="1">
                  <c:v>2.4031899560482772</c:v>
                </c:pt>
                <c:pt idx="2">
                  <c:v>4.0674620920219464</c:v>
                </c:pt>
                <c:pt idx="3">
                  <c:v>5.3659999385948485</c:v>
                </c:pt>
                <c:pt idx="4">
                  <c:v>7.1140734649062471</c:v>
                </c:pt>
                <c:pt idx="5">
                  <c:v>-0.21682014798802274</c:v>
                </c:pt>
                <c:pt idx="6">
                  <c:v>-2.7841790302535649</c:v>
                </c:pt>
                <c:pt idx="7">
                  <c:v>-3.1796932854370521</c:v>
                </c:pt>
                <c:pt idx="8">
                  <c:v>-1.2198174930666421</c:v>
                </c:pt>
                <c:pt idx="9">
                  <c:v>-5.9336537355987815</c:v>
                </c:pt>
                <c:pt idx="10">
                  <c:v>-8.6904169597295731</c:v>
                </c:pt>
                <c:pt idx="11">
                  <c:v>-5.7937540246244419</c:v>
                </c:pt>
                <c:pt idx="12">
                  <c:v>-5.4690982871679061</c:v>
                </c:pt>
                <c:pt idx="13">
                  <c:v>-12.090077114334763</c:v>
                </c:pt>
                <c:pt idx="14">
                  <c:v>-1.7369327726511876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40672"/>
        <c:axId val="594441064"/>
      </c:barChart>
      <c:catAx>
        <c:axId val="5944406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94441064"/>
        <c:crosses val="autoZero"/>
        <c:auto val="1"/>
        <c:lblAlgn val="ctr"/>
        <c:lblOffset val="100"/>
        <c:noMultiLvlLbl val="0"/>
      </c:catAx>
      <c:valAx>
        <c:axId val="5944410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5944406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Químicos; Derivados fuera de refinería </c:v>
                </c:pt>
                <c:pt idx="1">
                  <c:v>Plástico y caucho</c:v>
                </c:pt>
                <c:pt idx="2">
                  <c:v>Edición e impresión</c:v>
                </c:pt>
                <c:pt idx="3">
                  <c:v>Maquinaria y equipo</c:v>
                </c:pt>
                <c:pt idx="4">
                  <c:v>Curtido de cuero, calzado y artículos de viaje</c:v>
                </c:pt>
                <c:pt idx="5">
                  <c:v>Hierro, acero;  elaborados de metal</c:v>
                </c:pt>
                <c:pt idx="6">
                  <c:v>Bebidas</c:v>
                </c:pt>
                <c:pt idx="7">
                  <c:v>Panadería, molinería</c:v>
                </c:pt>
                <c:pt idx="8">
                  <c:v>Lácteos, confitería</c:v>
                </c:pt>
                <c:pt idx="9">
                  <c:v>Papel y cartón y sus productos</c:v>
                </c:pt>
                <c:pt idx="10">
                  <c:v>Otras industrias</c:v>
                </c:pt>
                <c:pt idx="11">
                  <c:v>Carne y sus derivados</c:v>
                </c:pt>
                <c:pt idx="12">
                  <c:v>Confecciones</c:v>
                </c:pt>
                <c:pt idx="13">
                  <c:v>Vehículos y autopartes 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anual%'!$N$13:$N$28</c:f>
              <c:numCache>
                <c:formatCode>#,##0.0</c:formatCode>
                <c:ptCount val="16"/>
                <c:pt idx="0">
                  <c:v>0.38668373870624595</c:v>
                </c:pt>
                <c:pt idx="1">
                  <c:v>0.28661805005317592</c:v>
                </c:pt>
                <c:pt idx="2">
                  <c:v>0.25594545402425861</c:v>
                </c:pt>
                <c:pt idx="3">
                  <c:v>0.24982005698522031</c:v>
                </c:pt>
                <c:pt idx="4">
                  <c:v>0.10534907158733929</c:v>
                </c:pt>
                <c:pt idx="5">
                  <c:v>-1.8643222626643859E-2</c:v>
                </c:pt>
                <c:pt idx="6">
                  <c:v>-0.10975013485245132</c:v>
                </c:pt>
                <c:pt idx="7">
                  <c:v>-0.12393716493264836</c:v>
                </c:pt>
                <c:pt idx="8">
                  <c:v>-0.13745092809549719</c:v>
                </c:pt>
                <c:pt idx="9">
                  <c:v>-0.17756886193441998</c:v>
                </c:pt>
                <c:pt idx="10">
                  <c:v>-0.36262027819693576</c:v>
                </c:pt>
                <c:pt idx="11">
                  <c:v>-0.44621784237477458</c:v>
                </c:pt>
                <c:pt idx="12">
                  <c:v>-0.75456241510178823</c:v>
                </c:pt>
                <c:pt idx="13">
                  <c:v>-0.89059829589227568</c:v>
                </c:pt>
                <c:pt idx="14">
                  <c:v>-1.7369327726511876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41848"/>
        <c:axId val="594442240"/>
      </c:barChart>
      <c:catAx>
        <c:axId val="59444184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94442240"/>
        <c:crosses val="autoZero"/>
        <c:auto val="1"/>
        <c:lblAlgn val="ctr"/>
        <c:lblOffset val="100"/>
        <c:noMultiLvlLbl val="0"/>
      </c:catAx>
      <c:valAx>
        <c:axId val="59444224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5944418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507251810235497"/>
          <c:y val="2.2121441536677704E-2"/>
          <c:w val="0.39148503077635982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Plástico y caucho</c:v>
                </c:pt>
                <c:pt idx="1">
                  <c:v>Curtido de cuero, calzado y artículos de viaje</c:v>
                </c:pt>
                <c:pt idx="2">
                  <c:v>Papel y cartón y sus productos</c:v>
                </c:pt>
                <c:pt idx="3">
                  <c:v>Lácteos, confitería</c:v>
                </c:pt>
                <c:pt idx="4">
                  <c:v>Carne y sus derivados</c:v>
                </c:pt>
                <c:pt idx="5">
                  <c:v>Panadería, confitería, otros </c:v>
                </c:pt>
                <c:pt idx="6">
                  <c:v>Maquinaria y equipo</c:v>
                </c:pt>
                <c:pt idx="7">
                  <c:v>Bebidas</c:v>
                </c:pt>
                <c:pt idx="8">
                  <c:v>Hierro, acero;  elaborados de metal</c:v>
                </c:pt>
                <c:pt idx="9">
                  <c:v>Otras industrias</c:v>
                </c:pt>
                <c:pt idx="10">
                  <c:v>Vehículos y autopartes </c:v>
                </c:pt>
                <c:pt idx="11">
                  <c:v>Químicos; Derivados fuera refinería </c:v>
                </c:pt>
                <c:pt idx="12">
                  <c:v>Edición e impresión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#,##0.0</c:formatCode>
                <c:ptCount val="15"/>
                <c:pt idx="0">
                  <c:v>4.3375771601280713</c:v>
                </c:pt>
                <c:pt idx="1">
                  <c:v>5.4123843509207639</c:v>
                </c:pt>
                <c:pt idx="2">
                  <c:v>2.5862780470792792</c:v>
                </c:pt>
                <c:pt idx="3">
                  <c:v>0.80711204430709671</c:v>
                </c:pt>
                <c:pt idx="4">
                  <c:v>0.45789631622143562</c:v>
                </c:pt>
                <c:pt idx="5">
                  <c:v>-1.5938027707461846</c:v>
                </c:pt>
                <c:pt idx="6">
                  <c:v>-1.46549137608516</c:v>
                </c:pt>
                <c:pt idx="7">
                  <c:v>-11.677378988680969</c:v>
                </c:pt>
                <c:pt idx="8">
                  <c:v>-3.7950211477008557</c:v>
                </c:pt>
                <c:pt idx="9">
                  <c:v>-5.891774891774892</c:v>
                </c:pt>
                <c:pt idx="10">
                  <c:v>-15.100508348499494</c:v>
                </c:pt>
                <c:pt idx="11">
                  <c:v>-4.8032150674247776</c:v>
                </c:pt>
                <c:pt idx="12">
                  <c:v>-10.868798454753286</c:v>
                </c:pt>
                <c:pt idx="13">
                  <c:v>-3.5638879345692853</c:v>
                </c:pt>
                <c:pt idx="14">
                  <c:v>-2.5597114977051536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43024"/>
        <c:axId val="594443416"/>
      </c:barChart>
      <c:catAx>
        <c:axId val="5944430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94443416"/>
        <c:crosses val="autoZero"/>
        <c:auto val="1"/>
        <c:lblAlgn val="ctr"/>
        <c:lblOffset val="100"/>
        <c:noMultiLvlLbl val="0"/>
      </c:catAx>
      <c:valAx>
        <c:axId val="5944434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944430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Plástico y caucho</c:v>
                </c:pt>
                <c:pt idx="1">
                  <c:v>Curtido de cuero, calzado y artículos de viaje</c:v>
                </c:pt>
                <c:pt idx="2">
                  <c:v>Papel y cartón y sus productos</c:v>
                </c:pt>
                <c:pt idx="3">
                  <c:v>Lácteos, confitería</c:v>
                </c:pt>
                <c:pt idx="4">
                  <c:v>Carne y sus derivados</c:v>
                </c:pt>
                <c:pt idx="5">
                  <c:v>Panadería, confitería, otros </c:v>
                </c:pt>
                <c:pt idx="6">
                  <c:v>Maquinaria y equipo</c:v>
                </c:pt>
                <c:pt idx="7">
                  <c:v>Bebidas</c:v>
                </c:pt>
                <c:pt idx="8">
                  <c:v>Hierro, acero;  elaborados de metal</c:v>
                </c:pt>
                <c:pt idx="9">
                  <c:v>Otras industrias</c:v>
                </c:pt>
                <c:pt idx="10">
                  <c:v>Vehículos y autopartes </c:v>
                </c:pt>
                <c:pt idx="11">
                  <c:v>Químicos; Derivados fuera refinería </c:v>
                </c:pt>
                <c:pt idx="12">
                  <c:v>Edición e impresión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#,##0.0</c:formatCode>
                <c:ptCount val="15"/>
                <c:pt idx="0">
                  <c:v>0.50498889257221524</c:v>
                </c:pt>
                <c:pt idx="1">
                  <c:v>0.24762712972062539</c:v>
                </c:pt>
                <c:pt idx="2">
                  <c:v>6.6475506886741739E-2</c:v>
                </c:pt>
                <c:pt idx="3">
                  <c:v>6.1191593624693924E-2</c:v>
                </c:pt>
                <c:pt idx="4">
                  <c:v>2.5458163334128033E-2</c:v>
                </c:pt>
                <c:pt idx="5">
                  <c:v>-5.2629424554213919E-2</c:v>
                </c:pt>
                <c:pt idx="6">
                  <c:v>-0.10489340683155182</c:v>
                </c:pt>
                <c:pt idx="7">
                  <c:v>-0.20044337229132733</c:v>
                </c:pt>
                <c:pt idx="8">
                  <c:v>-0.3704443463944268</c:v>
                </c:pt>
                <c:pt idx="9">
                  <c:v>-0.43601376213608312</c:v>
                </c:pt>
                <c:pt idx="10">
                  <c:v>-0.46186198122245942</c:v>
                </c:pt>
                <c:pt idx="11">
                  <c:v>-0.50270902426680164</c:v>
                </c:pt>
                <c:pt idx="12">
                  <c:v>-0.65177847188178129</c:v>
                </c:pt>
                <c:pt idx="13">
                  <c:v>-0.68467899426490231</c:v>
                </c:pt>
                <c:pt idx="14">
                  <c:v>-2.5597114977051536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44200"/>
        <c:axId val="594444592"/>
      </c:barChart>
      <c:catAx>
        <c:axId val="5944442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94444592"/>
        <c:crosses val="autoZero"/>
        <c:auto val="1"/>
        <c:lblAlgn val="ctr"/>
        <c:lblOffset val="100"/>
        <c:noMultiLvlLbl val="0"/>
      </c:catAx>
      <c:valAx>
        <c:axId val="59444459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594444200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Bogotá'!$P$17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-1.3533898833134494</c:v>
                </c:pt>
                <c:pt idx="1">
                  <c:v>-0.7038185410470521</c:v>
                </c:pt>
                <c:pt idx="2">
                  <c:v>-2.1867884724355524</c:v>
                </c:pt>
                <c:pt idx="3">
                  <c:v>-2.1844323248800479</c:v>
                </c:pt>
                <c:pt idx="4">
                  <c:v>-1.69815520733686</c:v>
                </c:pt>
              </c:numCache>
            </c:numRef>
          </c:val>
        </c:ser>
        <c:ser>
          <c:idx val="0"/>
          <c:order val="1"/>
          <c:tx>
            <c:strRef>
              <c:f>'Contrato Bogotá'!$Q$17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Bogotá'!$Q$18:$Q$22</c:f>
              <c:numCache>
                <c:formatCode>0.0</c:formatCode>
                <c:ptCount val="5"/>
                <c:pt idx="0">
                  <c:v>-0.96510838873361537</c:v>
                </c:pt>
                <c:pt idx="1">
                  <c:v>-2.2723910017330873</c:v>
                </c:pt>
                <c:pt idx="2">
                  <c:v>-4.8389863803110833</c:v>
                </c:pt>
                <c:pt idx="3">
                  <c:v>-2.7023515714253654</c:v>
                </c:pt>
                <c:pt idx="4">
                  <c:v>-2.5597114977051527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594445376"/>
        <c:axId val="594445768"/>
      </c:barChart>
      <c:catAx>
        <c:axId val="5944453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94445768"/>
        <c:crosses val="autoZero"/>
        <c:auto val="1"/>
        <c:lblAlgn val="ctr"/>
        <c:lblOffset val="100"/>
        <c:tickMarkSkip val="1"/>
        <c:noMultiLvlLbl val="0"/>
      </c:catAx>
      <c:valAx>
        <c:axId val="5944457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44453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38189992389649924"/>
          <c:y val="2.11640152858628E-2"/>
          <c:w val="0.5768542617960426"/>
          <c:h val="0.861913816965813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Bogotá'!$R$17</c:f>
              <c:strCache>
                <c:ptCount val="1"/>
                <c:pt idx="0">
                  <c:v>Contrib. 2015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Administración y ventas</c:v>
                </c:pt>
                <c:pt idx="2">
                  <c:v>Temporal</c:v>
                </c:pt>
                <c:pt idx="3">
                  <c:v>Producción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Bogotá'!$R$18:$R$22</c:f>
              <c:numCache>
                <c:formatCode>0.0</c:formatCode>
                <c:ptCount val="5"/>
                <c:pt idx="0">
                  <c:v>-0.57906503324016922</c:v>
                </c:pt>
                <c:pt idx="1">
                  <c:v>-0.59082166045060269</c:v>
                </c:pt>
                <c:pt idx="2">
                  <c:v>-1.9355945521244333</c:v>
                </c:pt>
                <c:pt idx="3">
                  <c:v>-1.9997401628547704</c:v>
                </c:pt>
                <c:pt idx="4">
                  <c:v>-2.5597114977051527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594446552"/>
        <c:axId val="594446944"/>
      </c:barChart>
      <c:catAx>
        <c:axId val="594446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594446944"/>
        <c:crosses val="autoZero"/>
        <c:auto val="1"/>
        <c:lblAlgn val="ctr"/>
        <c:lblOffset val="100"/>
        <c:tickMarkSkip val="1"/>
        <c:noMultiLvlLbl val="0"/>
      </c:catAx>
      <c:valAx>
        <c:axId val="59444694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9444655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1.30718954248366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anual%'!$K$13:$K$23</c:f>
              <c:strCache>
                <c:ptCount val="11"/>
                <c:pt idx="0">
                  <c:v>Los demás productos alimenticios</c:v>
                </c:pt>
                <c:pt idx="1">
                  <c:v>Minerales no metálicos</c:v>
                </c:pt>
                <c:pt idx="2">
                  <c:v>Carne y pescado</c:v>
                </c:pt>
                <c:pt idx="3">
                  <c:v>Bebidas</c:v>
                </c:pt>
                <c:pt idx="4">
                  <c:v>Confecciones</c:v>
                </c:pt>
                <c:pt idx="5">
                  <c:v>Productos textiles</c:v>
                </c:pt>
                <c:pt idx="6">
                  <c:v>Productos de plástico</c:v>
                </c:pt>
                <c:pt idx="7">
                  <c:v>Químicas básicas</c:v>
                </c:pt>
                <c:pt idx="8">
                  <c:v>Otras manufacturas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anual%'!$L$13:$L$23</c:f>
              <c:numCache>
                <c:formatCode>#,##0.0</c:formatCode>
                <c:ptCount val="11"/>
                <c:pt idx="0">
                  <c:v>-12.087260881312979</c:v>
                </c:pt>
                <c:pt idx="1">
                  <c:v>-10.088283683127452</c:v>
                </c:pt>
                <c:pt idx="2">
                  <c:v>-8.9569531818113788</c:v>
                </c:pt>
                <c:pt idx="3">
                  <c:v>-1.3841218740613837</c:v>
                </c:pt>
                <c:pt idx="4">
                  <c:v>1.0921510331725282</c:v>
                </c:pt>
                <c:pt idx="5">
                  <c:v>11.253673675220988</c:v>
                </c:pt>
                <c:pt idx="6">
                  <c:v>3.616860544079592</c:v>
                </c:pt>
                <c:pt idx="7">
                  <c:v>2.4294735998816153</c:v>
                </c:pt>
                <c:pt idx="8">
                  <c:v>5.7954936292804904</c:v>
                </c:pt>
                <c:pt idx="9">
                  <c:v>10.83242370292281</c:v>
                </c:pt>
                <c:pt idx="10">
                  <c:v>1.2079114201832164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47728"/>
        <c:axId val="594448120"/>
      </c:barChart>
      <c:catAx>
        <c:axId val="5944477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94448120"/>
        <c:crosses val="autoZero"/>
        <c:auto val="1"/>
        <c:lblAlgn val="ctr"/>
        <c:lblOffset val="100"/>
        <c:noMultiLvlLbl val="0"/>
      </c:catAx>
      <c:valAx>
        <c:axId val="594448120"/>
        <c:scaling>
          <c:orientation val="minMax"/>
          <c:max val="3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59444772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anual%'!$K$13:$K$23</c:f>
              <c:strCache>
                <c:ptCount val="11"/>
                <c:pt idx="0">
                  <c:v>Los demás productos alimenticios</c:v>
                </c:pt>
                <c:pt idx="1">
                  <c:v>Minerales no metálicos</c:v>
                </c:pt>
                <c:pt idx="2">
                  <c:v>Carne y pescado</c:v>
                </c:pt>
                <c:pt idx="3">
                  <c:v>Bebidas</c:v>
                </c:pt>
                <c:pt idx="4">
                  <c:v>Confecciones</c:v>
                </c:pt>
                <c:pt idx="5">
                  <c:v>Productos textiles</c:v>
                </c:pt>
                <c:pt idx="6">
                  <c:v>Productos de plástico</c:v>
                </c:pt>
                <c:pt idx="7">
                  <c:v>Químicas básicas</c:v>
                </c:pt>
                <c:pt idx="8">
                  <c:v>Otras manufacturas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Produc Barranquilla anual%'!$M$13:$M$23</c:f>
              <c:numCache>
                <c:formatCode>0.0</c:formatCode>
                <c:ptCount val="11"/>
                <c:pt idx="0">
                  <c:v>-0.9291160947921272</c:v>
                </c:pt>
                <c:pt idx="1">
                  <c:v>-0.77594274771044369</c:v>
                </c:pt>
                <c:pt idx="2">
                  <c:v>-0.50195901938241994</c:v>
                </c:pt>
                <c:pt idx="3">
                  <c:v>-0.12462990477641542</c:v>
                </c:pt>
                <c:pt idx="4">
                  <c:v>4.6156223909458068E-3</c:v>
                </c:pt>
                <c:pt idx="5">
                  <c:v>0.15450516688424534</c:v>
                </c:pt>
                <c:pt idx="6">
                  <c:v>0.19036564224184149</c:v>
                </c:pt>
                <c:pt idx="7">
                  <c:v>0.80069053137999813</c:v>
                </c:pt>
                <c:pt idx="8">
                  <c:v>0.99057841404801805</c:v>
                </c:pt>
                <c:pt idx="9">
                  <c:v>1.3938932407863682</c:v>
                </c:pt>
                <c:pt idx="10" formatCode="#,##0.0">
                  <c:v>1.2079114201832182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48904"/>
        <c:axId val="594449296"/>
      </c:barChart>
      <c:catAx>
        <c:axId val="59444890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594449296"/>
        <c:crosses val="autoZero"/>
        <c:auto val="1"/>
        <c:lblAlgn val="ctr"/>
        <c:lblOffset val="100"/>
        <c:noMultiLvlLbl val="0"/>
      </c:catAx>
      <c:valAx>
        <c:axId val="5944492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944489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anual%'!$K$13:$K$23</c:f>
              <c:strCache>
                <c:ptCount val="11"/>
                <c:pt idx="0">
                  <c:v>Los demás productos alimenticios</c:v>
                </c:pt>
                <c:pt idx="1">
                  <c:v>Minerales no metálicos</c:v>
                </c:pt>
                <c:pt idx="2">
                  <c:v>Carne y pescado</c:v>
                </c:pt>
                <c:pt idx="3">
                  <c:v>Confecciones</c:v>
                </c:pt>
                <c:pt idx="4">
                  <c:v>Productos textiles</c:v>
                </c:pt>
                <c:pt idx="5">
                  <c:v>Productos de plástico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Químicas básicas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-16.316531077127514</c:v>
                </c:pt>
                <c:pt idx="1">
                  <c:v>-10.675799477283054</c:v>
                </c:pt>
                <c:pt idx="2">
                  <c:v>-9.729802926920927</c:v>
                </c:pt>
                <c:pt idx="3">
                  <c:v>-10.902220880302371</c:v>
                </c:pt>
                <c:pt idx="4">
                  <c:v>14.599532356149926</c:v>
                </c:pt>
                <c:pt idx="5">
                  <c:v>6.9787765954513636</c:v>
                </c:pt>
                <c:pt idx="6">
                  <c:v>14.355204416979683</c:v>
                </c:pt>
                <c:pt idx="7">
                  <c:v>8.6181514733642004</c:v>
                </c:pt>
                <c:pt idx="8">
                  <c:v>4.9061476623013967</c:v>
                </c:pt>
                <c:pt idx="9">
                  <c:v>13.555753299557004</c:v>
                </c:pt>
                <c:pt idx="10">
                  <c:v>3.8578986015458394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50080"/>
        <c:axId val="594450472"/>
      </c:barChart>
      <c:catAx>
        <c:axId val="5944500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94450472"/>
        <c:crosses val="autoZero"/>
        <c:auto val="1"/>
        <c:lblAlgn val="ctr"/>
        <c:lblOffset val="100"/>
        <c:noMultiLvlLbl val="0"/>
      </c:catAx>
      <c:valAx>
        <c:axId val="5944504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944500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11936358601444"/>
          <c:y val="3.4612693290043094E-2"/>
          <c:w val="0.76541297139445741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anual%'!$K$13:$K$23</c:f>
              <c:strCache>
                <c:ptCount val="11"/>
                <c:pt idx="0">
                  <c:v>Los demás productos alimenticios</c:v>
                </c:pt>
                <c:pt idx="1">
                  <c:v>Minerales no metálicos</c:v>
                </c:pt>
                <c:pt idx="2">
                  <c:v>Carne y pescado</c:v>
                </c:pt>
                <c:pt idx="3">
                  <c:v>Confecciones</c:v>
                </c:pt>
                <c:pt idx="4">
                  <c:v>Productos textiles</c:v>
                </c:pt>
                <c:pt idx="5">
                  <c:v>Productos de plástico</c:v>
                </c:pt>
                <c:pt idx="6">
                  <c:v>Bebidas</c:v>
                </c:pt>
                <c:pt idx="7">
                  <c:v>Otras manufacturas</c:v>
                </c:pt>
                <c:pt idx="8">
                  <c:v>Químicas básicas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anual%'!$M$13:$M$23</c:f>
              <c:numCache>
                <c:formatCode>#,##0.0</c:formatCode>
                <c:ptCount val="11"/>
                <c:pt idx="0">
                  <c:v>-1.2475508588995554</c:v>
                </c:pt>
                <c:pt idx="1">
                  <c:v>-0.82885070433126595</c:v>
                </c:pt>
                <c:pt idx="2">
                  <c:v>-0.60334510954285725</c:v>
                </c:pt>
                <c:pt idx="3">
                  <c:v>-4.8218692297059842E-2</c:v>
                </c:pt>
                <c:pt idx="4">
                  <c:v>0.20399918718778282</c:v>
                </c:pt>
                <c:pt idx="5">
                  <c:v>0.39838965021171308</c:v>
                </c:pt>
                <c:pt idx="6">
                  <c:v>1.1277449182266464</c:v>
                </c:pt>
                <c:pt idx="7">
                  <c:v>1.4798889932204102</c:v>
                </c:pt>
                <c:pt idx="8">
                  <c:v>1.6051792394446645</c:v>
                </c:pt>
                <c:pt idx="9">
                  <c:v>1.7700839107066324</c:v>
                </c:pt>
                <c:pt idx="10">
                  <c:v>3.8578986015458354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51256"/>
        <c:axId val="594451648"/>
      </c:barChart>
      <c:catAx>
        <c:axId val="59445125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594451648"/>
        <c:crosses val="autoZero"/>
        <c:auto val="1"/>
        <c:lblAlgn val="ctr"/>
        <c:lblOffset val="100"/>
        <c:noMultiLvlLbl val="0"/>
      </c:catAx>
      <c:valAx>
        <c:axId val="5944516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5944512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anual%'!$K$13:$K$23</c:f>
              <c:strCache>
                <c:ptCount val="11"/>
                <c:pt idx="0">
                  <c:v>Otras manufacturas</c:v>
                </c:pt>
                <c:pt idx="1">
                  <c:v>Productos textiles</c:v>
                </c:pt>
                <c:pt idx="2">
                  <c:v>Productos de plástico</c:v>
                </c:pt>
                <c:pt idx="3">
                  <c:v>Químicas básicas</c:v>
                </c:pt>
                <c:pt idx="4">
                  <c:v>Bebidas</c:v>
                </c:pt>
                <c:pt idx="5">
                  <c:v>Confecciones</c:v>
                </c:pt>
                <c:pt idx="6">
                  <c:v>Minerales no metálicos</c:v>
                </c:pt>
                <c:pt idx="7">
                  <c:v>Otros productos químicos</c:v>
                </c:pt>
                <c:pt idx="8">
                  <c:v>Los demás productos alimenticios</c:v>
                </c:pt>
                <c:pt idx="9">
                  <c:v>Carne y pescado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2.7975180883268669</c:v>
                </c:pt>
                <c:pt idx="1">
                  <c:v>6.8129124308899502</c:v>
                </c:pt>
                <c:pt idx="2">
                  <c:v>2.9798770612814662</c:v>
                </c:pt>
                <c:pt idx="3">
                  <c:v>2.9495400055757015</c:v>
                </c:pt>
                <c:pt idx="4">
                  <c:v>1.514531313958245</c:v>
                </c:pt>
                <c:pt idx="5">
                  <c:v>0.33440430135731614</c:v>
                </c:pt>
                <c:pt idx="6">
                  <c:v>-4.3492165014390682</c:v>
                </c:pt>
                <c:pt idx="7">
                  <c:v>-2.26122605854846</c:v>
                </c:pt>
                <c:pt idx="8">
                  <c:v>-3.2544543208699706</c:v>
                </c:pt>
                <c:pt idx="9">
                  <c:v>-10.792357564977895</c:v>
                </c:pt>
                <c:pt idx="10">
                  <c:v>-0.48793401540121462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52432"/>
        <c:axId val="594452824"/>
      </c:barChart>
      <c:catAx>
        <c:axId val="594452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594452824"/>
        <c:crosses val="autoZero"/>
        <c:auto val="1"/>
        <c:lblAlgn val="ctr"/>
        <c:lblOffset val="100"/>
        <c:noMultiLvlLbl val="0"/>
      </c:catAx>
      <c:valAx>
        <c:axId val="594452824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59445243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anual%'!$K$13:$K$23</c:f>
              <c:strCache>
                <c:ptCount val="11"/>
                <c:pt idx="0">
                  <c:v>Otras manufacturas</c:v>
                </c:pt>
                <c:pt idx="1">
                  <c:v>Productos textiles</c:v>
                </c:pt>
                <c:pt idx="2">
                  <c:v>Productos de plástico</c:v>
                </c:pt>
                <c:pt idx="3">
                  <c:v>Químicas básicas</c:v>
                </c:pt>
                <c:pt idx="4">
                  <c:v>Bebidas</c:v>
                </c:pt>
                <c:pt idx="5">
                  <c:v>Confecciones</c:v>
                </c:pt>
                <c:pt idx="6">
                  <c:v>Minerales no metálicos</c:v>
                </c:pt>
                <c:pt idx="7">
                  <c:v>Otros productos químicos</c:v>
                </c:pt>
                <c:pt idx="8">
                  <c:v>Los demás productos alimenticios</c:v>
                </c:pt>
                <c:pt idx="9">
                  <c:v>Carne y pescado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anual%'!$M$13:$M$23</c:f>
              <c:numCache>
                <c:formatCode>0.0</c:formatCode>
                <c:ptCount val="11"/>
                <c:pt idx="0">
                  <c:v>0.95166683334661162</c:v>
                </c:pt>
                <c:pt idx="1">
                  <c:v>0.27899979304559042</c:v>
                </c:pt>
                <c:pt idx="2">
                  <c:v>0.21717953224547432</c:v>
                </c:pt>
                <c:pt idx="3">
                  <c:v>0.19318179387580914</c:v>
                </c:pt>
                <c:pt idx="4">
                  <c:v>8.1070620492305248E-2</c:v>
                </c:pt>
                <c:pt idx="5">
                  <c:v>7.449732693887959E-3</c:v>
                </c:pt>
                <c:pt idx="6">
                  <c:v>-0.19865953850366661</c:v>
                </c:pt>
                <c:pt idx="7">
                  <c:v>-0.257819180484539</c:v>
                </c:pt>
                <c:pt idx="8">
                  <c:v>-0.37403866233893474</c:v>
                </c:pt>
                <c:pt idx="9">
                  <c:v>-1.3738183526669006</c:v>
                </c:pt>
                <c:pt idx="10">
                  <c:v>-0.48793401540121678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53608"/>
        <c:axId val="594454000"/>
      </c:barChart>
      <c:catAx>
        <c:axId val="5944536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94454000"/>
        <c:crosses val="autoZero"/>
        <c:auto val="1"/>
        <c:lblAlgn val="ctr"/>
        <c:lblOffset val="100"/>
        <c:noMultiLvlLbl val="0"/>
      </c:catAx>
      <c:valAx>
        <c:axId val="5944540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9445360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248765432098763"/>
          <c:y val="3.589287760755145E-2"/>
          <c:w val="0.49846767931514674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Cacao, chocolate, confitería</c:v>
                </c:pt>
                <c:pt idx="1">
                  <c:v>Farmacéuticos y medicinales</c:v>
                </c:pt>
                <c:pt idx="2">
                  <c:v>Hierro y fundición</c:v>
                </c:pt>
                <c:pt idx="3">
                  <c:v>Caucho y plástico</c:v>
                </c:pt>
                <c:pt idx="4">
                  <c:v>Otras manufacturas</c:v>
                </c:pt>
                <c:pt idx="5">
                  <c:v>Otros productos alimenticios</c:v>
                </c:pt>
                <c:pt idx="6">
                  <c:v>Molinería y almidones</c:v>
                </c:pt>
                <c:pt idx="7">
                  <c:v>Confecciones</c:v>
                </c:pt>
                <c:pt idx="8">
                  <c:v>Bebidas</c:v>
                </c:pt>
                <c:pt idx="9">
                  <c:v>Otros químicos</c:v>
                </c:pt>
                <c:pt idx="10">
                  <c:v>Papel y sus productos</c:v>
                </c:pt>
                <c:pt idx="11">
                  <c:v>Jabones; detergentes; perfumes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anual%'!$L$13:$L$25</c:f>
              <c:numCache>
                <c:formatCode>0.0</c:formatCode>
                <c:ptCount val="13"/>
                <c:pt idx="0">
                  <c:v>-17.352566959736215</c:v>
                </c:pt>
                <c:pt idx="1">
                  <c:v>-4.641563907735657</c:v>
                </c:pt>
                <c:pt idx="2">
                  <c:v>-3.5543981740561059</c:v>
                </c:pt>
                <c:pt idx="3">
                  <c:v>-1.1457719328953342</c:v>
                </c:pt>
                <c:pt idx="4">
                  <c:v>-6.4959229166094978E-2</c:v>
                </c:pt>
                <c:pt idx="5">
                  <c:v>0.44284841192590019</c:v>
                </c:pt>
                <c:pt idx="6">
                  <c:v>3.1086834054702139</c:v>
                </c:pt>
                <c:pt idx="7">
                  <c:v>9.586186499922178</c:v>
                </c:pt>
                <c:pt idx="8">
                  <c:v>5.6757173956949458</c:v>
                </c:pt>
                <c:pt idx="9">
                  <c:v>17.041379577763614</c:v>
                </c:pt>
                <c:pt idx="10">
                  <c:v>8.9467600556541136</c:v>
                </c:pt>
                <c:pt idx="11">
                  <c:v>17.270930750829926</c:v>
                </c:pt>
                <c:pt idx="12">
                  <c:v>2.8205704118471453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4454784"/>
        <c:axId val="1145859816"/>
      </c:barChart>
      <c:catAx>
        <c:axId val="59445478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5859816"/>
        <c:crosses val="autoZero"/>
        <c:auto val="1"/>
        <c:lblAlgn val="ctr"/>
        <c:lblOffset val="100"/>
        <c:noMultiLvlLbl val="0"/>
      </c:catAx>
      <c:valAx>
        <c:axId val="11458598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5944547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1815982185359E-2"/>
          <c:y val="0"/>
          <c:w val="0.8881924815645707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anual%'!$K$13:$K$25</c:f>
              <c:strCache>
                <c:ptCount val="13"/>
                <c:pt idx="0">
                  <c:v>Cacao, chocolate, confitería</c:v>
                </c:pt>
                <c:pt idx="1">
                  <c:v>Farmacéuticos y medicinales</c:v>
                </c:pt>
                <c:pt idx="2">
                  <c:v>Hierro y fundición</c:v>
                </c:pt>
                <c:pt idx="3">
                  <c:v>Caucho y plástico</c:v>
                </c:pt>
                <c:pt idx="4">
                  <c:v>Otras manufacturas</c:v>
                </c:pt>
                <c:pt idx="5">
                  <c:v>Otros productos alimenticios</c:v>
                </c:pt>
                <c:pt idx="6">
                  <c:v>Molinería y almidones</c:v>
                </c:pt>
                <c:pt idx="7">
                  <c:v>Confecciones</c:v>
                </c:pt>
                <c:pt idx="8">
                  <c:v>Bebidas</c:v>
                </c:pt>
                <c:pt idx="9">
                  <c:v>Otros químicos</c:v>
                </c:pt>
                <c:pt idx="10">
                  <c:v>Papel y sus productos</c:v>
                </c:pt>
                <c:pt idx="11">
                  <c:v>Jabones; detergentes; perfumes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anual%'!$M$13:$M$25</c:f>
              <c:numCache>
                <c:formatCode>0.0</c:formatCode>
                <c:ptCount val="13"/>
                <c:pt idx="0">
                  <c:v>-1.0174427384015683</c:v>
                </c:pt>
                <c:pt idx="1">
                  <c:v>-0.4408317476265442</c:v>
                </c:pt>
                <c:pt idx="2">
                  <c:v>-0.16309741609487241</c:v>
                </c:pt>
                <c:pt idx="3">
                  <c:v>-6.4324587315510176E-2</c:v>
                </c:pt>
                <c:pt idx="4">
                  <c:v>-1.5356803494055042E-2</c:v>
                </c:pt>
                <c:pt idx="5">
                  <c:v>3.6328747196113037E-2</c:v>
                </c:pt>
                <c:pt idx="6">
                  <c:v>0.19518822269806879</c:v>
                </c:pt>
                <c:pt idx="7">
                  <c:v>0.29060581671052449</c:v>
                </c:pt>
                <c:pt idx="8">
                  <c:v>0.43909112968409425</c:v>
                </c:pt>
                <c:pt idx="9">
                  <c:v>0.67651211638721398</c:v>
                </c:pt>
                <c:pt idx="10">
                  <c:v>0.90547474674876116</c:v>
                </c:pt>
                <c:pt idx="11">
                  <c:v>1.978422925354923</c:v>
                </c:pt>
                <c:pt idx="12">
                  <c:v>2.8205704118471404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6523800"/>
        <c:axId val="444751880"/>
      </c:barChart>
      <c:catAx>
        <c:axId val="11565238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44751880"/>
        <c:crosses val="autoZero"/>
        <c:auto val="1"/>
        <c:lblAlgn val="ctr"/>
        <c:lblOffset val="100"/>
        <c:noMultiLvlLbl val="0"/>
      </c:catAx>
      <c:valAx>
        <c:axId val="4447518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565238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3695911308079E-2"/>
          <c:y val="2.5390012850827901E-2"/>
          <c:w val="0.85660691954981238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Caucho y plástico</c:v>
                </c:pt>
                <c:pt idx="1">
                  <c:v>Hierro y fundición</c:v>
                </c:pt>
                <c:pt idx="2">
                  <c:v>Molinería y almidones</c:v>
                </c:pt>
                <c:pt idx="3">
                  <c:v>Cacao, chocolate, confitería</c:v>
                </c:pt>
                <c:pt idx="4">
                  <c:v>Farmacéuticos y medicinales</c:v>
                </c:pt>
                <c:pt idx="5">
                  <c:v>Otras manufacturas</c:v>
                </c:pt>
                <c:pt idx="6">
                  <c:v>Otros productos alimenticios</c:v>
                </c:pt>
                <c:pt idx="7">
                  <c:v>Otros químicos</c:v>
                </c:pt>
                <c:pt idx="8">
                  <c:v>Confecciones</c:v>
                </c:pt>
                <c:pt idx="9">
                  <c:v>Detergentes; limpiar; perfumes</c:v>
                </c:pt>
                <c:pt idx="10">
                  <c:v>Papel y sus productos</c:v>
                </c:pt>
                <c:pt idx="11">
                  <c:v>Bebidas</c:v>
                </c:pt>
                <c:pt idx="12">
                  <c:v>Total</c:v>
                </c:pt>
              </c:strCache>
            </c:strRef>
          </c:cat>
          <c:val>
            <c:numRef>
              <c:f>'H Ventas Cali anual%'!$M$13:$M$25</c:f>
              <c:numCache>
                <c:formatCode>0.0</c:formatCode>
                <c:ptCount val="13"/>
                <c:pt idx="0">
                  <c:v>-0.39395015324907762</c:v>
                </c:pt>
                <c:pt idx="1">
                  <c:v>-0.26326130902467515</c:v>
                </c:pt>
                <c:pt idx="2">
                  <c:v>-0.16509730672103887</c:v>
                </c:pt>
                <c:pt idx="3">
                  <c:v>-0.10327776442893138</c:v>
                </c:pt>
                <c:pt idx="4">
                  <c:v>-0.12627433877236846</c:v>
                </c:pt>
                <c:pt idx="5">
                  <c:v>-0.2583041631137496</c:v>
                </c:pt>
                <c:pt idx="6">
                  <c:v>-3.8265934268389291E-2</c:v>
                </c:pt>
                <c:pt idx="7">
                  <c:v>0.18316918788390427</c:v>
                </c:pt>
                <c:pt idx="8">
                  <c:v>0.26260729049640702</c:v>
                </c:pt>
                <c:pt idx="9">
                  <c:v>1.1116606312311423</c:v>
                </c:pt>
                <c:pt idx="10">
                  <c:v>1.0473117302727102</c:v>
                </c:pt>
                <c:pt idx="11">
                  <c:v>1.5248074327280756</c:v>
                </c:pt>
                <c:pt idx="12">
                  <c:v>2.7811253030340093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66896"/>
        <c:axId val="277367288"/>
      </c:barChart>
      <c:catAx>
        <c:axId val="27736689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7367288"/>
        <c:crosses val="autoZero"/>
        <c:auto val="1"/>
        <c:lblAlgn val="ctr"/>
        <c:lblOffset val="100"/>
        <c:noMultiLvlLbl val="0"/>
      </c:catAx>
      <c:valAx>
        <c:axId val="277367288"/>
        <c:scaling>
          <c:orientation val="minMax"/>
          <c:min val="-1"/>
        </c:scaling>
        <c:delete val="0"/>
        <c:axPos val="b"/>
        <c:numFmt formatCode="0" sourceLinked="0"/>
        <c:majorTickMark val="out"/>
        <c:minorTickMark val="none"/>
        <c:tickLblPos val="nextTo"/>
        <c:crossAx val="27736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65718694885355"/>
          <c:y val="3.1378255268243303E-2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Caucho y plástico</c:v>
                </c:pt>
                <c:pt idx="1">
                  <c:v>Hierro y fundición</c:v>
                </c:pt>
                <c:pt idx="2">
                  <c:v>Molinería y almidones</c:v>
                </c:pt>
                <c:pt idx="3">
                  <c:v>Cacao, chocolate, confitería</c:v>
                </c:pt>
                <c:pt idx="4">
                  <c:v>Farmacéuticos y medicinales</c:v>
                </c:pt>
                <c:pt idx="5">
                  <c:v>Otras manufacturas</c:v>
                </c:pt>
                <c:pt idx="6">
                  <c:v>Otros productos alimenticios</c:v>
                </c:pt>
                <c:pt idx="7">
                  <c:v>Otros químicos</c:v>
                </c:pt>
                <c:pt idx="8">
                  <c:v>Confecciones</c:v>
                </c:pt>
                <c:pt idx="9">
                  <c:v>Detergentes; limpiar; perfumes</c:v>
                </c:pt>
                <c:pt idx="10">
                  <c:v>Papel y sus productos</c:v>
                </c:pt>
                <c:pt idx="11">
                  <c:v>Bebidas</c:v>
                </c:pt>
                <c:pt idx="12">
                  <c:v>Total</c:v>
                </c:pt>
              </c:strCache>
            </c:strRef>
          </c:cat>
          <c:val>
            <c:numRef>
              <c:f>'H Ventas Cali anual%'!$L$13:$L$25</c:f>
              <c:numCache>
                <c:formatCode>0.0</c:formatCode>
                <c:ptCount val="13"/>
                <c:pt idx="0">
                  <c:v>-6.5305734011100842</c:v>
                </c:pt>
                <c:pt idx="1">
                  <c:v>-5.9684118066478558</c:v>
                </c:pt>
                <c:pt idx="2">
                  <c:v>-2.5639619190919505</c:v>
                </c:pt>
                <c:pt idx="3">
                  <c:v>-1.9149706727565774</c:v>
                </c:pt>
                <c:pt idx="4">
                  <c:v>-1.3214395070359486</c:v>
                </c:pt>
                <c:pt idx="5">
                  <c:v>-1.0638527686180344</c:v>
                </c:pt>
                <c:pt idx="6">
                  <c:v>-0.43479198990800105</c:v>
                </c:pt>
                <c:pt idx="7">
                  <c:v>3.7881261905203356</c:v>
                </c:pt>
                <c:pt idx="8">
                  <c:v>8.9862437238253712</c:v>
                </c:pt>
                <c:pt idx="9">
                  <c:v>9.0426408218421184</c:v>
                </c:pt>
                <c:pt idx="10">
                  <c:v>12.366460777337608</c:v>
                </c:pt>
                <c:pt idx="11">
                  <c:v>23.218097765574662</c:v>
                </c:pt>
                <c:pt idx="12">
                  <c:v>2.7811253030340084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68072"/>
        <c:axId val="277368464"/>
      </c:barChart>
      <c:catAx>
        <c:axId val="27736807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7368464"/>
        <c:crosses val="autoZero"/>
        <c:auto val="1"/>
        <c:lblAlgn val="ctr"/>
        <c:lblOffset val="100"/>
        <c:noMultiLvlLbl val="0"/>
      </c:catAx>
      <c:valAx>
        <c:axId val="277368464"/>
        <c:scaling>
          <c:orientation val="minMax"/>
          <c:max val="30"/>
          <c:min val="-18"/>
        </c:scaling>
        <c:delete val="0"/>
        <c:axPos val="b"/>
        <c:numFmt formatCode="0" sourceLinked="0"/>
        <c:majorTickMark val="out"/>
        <c:minorTickMark val="none"/>
        <c:tickLblPos val="nextTo"/>
        <c:crossAx val="27736807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254229112833771E-2"/>
          <c:y val="4.8325722983257229E-3"/>
          <c:w val="0.88518201550387599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Caucho y plástico</c:v>
                </c:pt>
                <c:pt idx="1">
                  <c:v>Otras manufacturas</c:v>
                </c:pt>
                <c:pt idx="2">
                  <c:v>Cacao, chocolate, confitería</c:v>
                </c:pt>
                <c:pt idx="3">
                  <c:v>Detergentes; limpiar y pulir; perfumes</c:v>
                </c:pt>
                <c:pt idx="4">
                  <c:v>Otros químicos</c:v>
                </c:pt>
                <c:pt idx="5">
                  <c:v>Papel y sus productos</c:v>
                </c:pt>
                <c:pt idx="6">
                  <c:v>Bebidas</c:v>
                </c:pt>
                <c:pt idx="7">
                  <c:v>Molinería y almidones</c:v>
                </c:pt>
                <c:pt idx="8">
                  <c:v>Otros productos alimenticios</c:v>
                </c:pt>
                <c:pt idx="9">
                  <c:v>Hierro y fundición</c:v>
                </c:pt>
                <c:pt idx="10">
                  <c:v>Farmacéuticos y medicinales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anual%'!$M$13:$M$25</c:f>
              <c:numCache>
                <c:formatCode>0.0</c:formatCode>
                <c:ptCount val="13"/>
                <c:pt idx="0">
                  <c:v>-0.83496269180394977</c:v>
                </c:pt>
                <c:pt idx="1">
                  <c:v>-0.13747210368375551</c:v>
                </c:pt>
                <c:pt idx="2">
                  <c:v>-0.11684350375385918</c:v>
                </c:pt>
                <c:pt idx="3">
                  <c:v>-0.1099413558527869</c:v>
                </c:pt>
                <c:pt idx="4">
                  <c:v>-0.10052485407346726</c:v>
                </c:pt>
                <c:pt idx="5">
                  <c:v>-2.2185475396302376E-3</c:v>
                </c:pt>
                <c:pt idx="6">
                  <c:v>8.1346743119775716E-2</c:v>
                </c:pt>
                <c:pt idx="7">
                  <c:v>0.10944834528842473</c:v>
                </c:pt>
                <c:pt idx="8">
                  <c:v>0.12483027489652752</c:v>
                </c:pt>
                <c:pt idx="9">
                  <c:v>0.16318649680391262</c:v>
                </c:pt>
                <c:pt idx="10">
                  <c:v>0.19276713066565043</c:v>
                </c:pt>
                <c:pt idx="11">
                  <c:v>0.45905446174182202</c:v>
                </c:pt>
                <c:pt idx="12">
                  <c:v>-0.171329604191329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69248"/>
        <c:axId val="277369640"/>
      </c:barChart>
      <c:catAx>
        <c:axId val="27736924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7369640"/>
        <c:crosses val="autoZero"/>
        <c:auto val="1"/>
        <c:lblAlgn val="ctr"/>
        <c:lblOffset val="100"/>
        <c:noMultiLvlLbl val="0"/>
      </c:catAx>
      <c:valAx>
        <c:axId val="277369640"/>
        <c:scaling>
          <c:orientation val="minMax"/>
        </c:scaling>
        <c:delete val="0"/>
        <c:axPos val="b"/>
        <c:numFmt formatCode="0.0" sourceLinked="0"/>
        <c:majorTickMark val="out"/>
        <c:minorTickMark val="none"/>
        <c:tickLblPos val="nextTo"/>
        <c:crossAx val="277369248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473534558180225"/>
          <c:y val="0"/>
          <c:w val="0.5258693656280029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Caucho y plástico</c:v>
                </c:pt>
                <c:pt idx="1">
                  <c:v>Otras manufacturas</c:v>
                </c:pt>
                <c:pt idx="2">
                  <c:v>Cacao, chocolate, confitería</c:v>
                </c:pt>
                <c:pt idx="3">
                  <c:v>Detergentes; limpiar y pulir; perfumes</c:v>
                </c:pt>
                <c:pt idx="4">
                  <c:v>Otros químicos</c:v>
                </c:pt>
                <c:pt idx="5">
                  <c:v>Papel y sus productos</c:v>
                </c:pt>
                <c:pt idx="6">
                  <c:v>Bebidas</c:v>
                </c:pt>
                <c:pt idx="7">
                  <c:v>Molinería y almidones</c:v>
                </c:pt>
                <c:pt idx="8">
                  <c:v>Otros productos alimenticios</c:v>
                </c:pt>
                <c:pt idx="9">
                  <c:v>Hierro y fundición</c:v>
                </c:pt>
                <c:pt idx="10">
                  <c:v>Farmacéuticos y medicinales</c:v>
                </c:pt>
                <c:pt idx="11">
                  <c:v>Confecciones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anual%'!$L$13:$L$25</c:f>
              <c:numCache>
                <c:formatCode>0.0</c:formatCode>
                <c:ptCount val="13"/>
                <c:pt idx="0">
                  <c:v>-11.135511867972914</c:v>
                </c:pt>
                <c:pt idx="1">
                  <c:v>-0.38148129373570816</c:v>
                </c:pt>
                <c:pt idx="2">
                  <c:v>-2.1857419533339528</c:v>
                </c:pt>
                <c:pt idx="3">
                  <c:v>-1.4744126592321494</c:v>
                </c:pt>
                <c:pt idx="4">
                  <c:v>-2.7660209452493145</c:v>
                </c:pt>
                <c:pt idx="5">
                  <c:v>-3.9767404867530054E-2</c:v>
                </c:pt>
                <c:pt idx="6">
                  <c:v>3.4928027095681768</c:v>
                </c:pt>
                <c:pt idx="7">
                  <c:v>3.879084396295629</c:v>
                </c:pt>
                <c:pt idx="8">
                  <c:v>1.0812934524521145</c:v>
                </c:pt>
                <c:pt idx="9">
                  <c:v>6.4134857585739002</c:v>
                </c:pt>
                <c:pt idx="10">
                  <c:v>2.1903534815976844</c:v>
                </c:pt>
                <c:pt idx="11">
                  <c:v>7.1617425080039432</c:v>
                </c:pt>
                <c:pt idx="12">
                  <c:v>-0.17132960419133786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0424"/>
        <c:axId val="277370816"/>
      </c:barChart>
      <c:catAx>
        <c:axId val="277370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7370816"/>
        <c:crosses val="autoZero"/>
        <c:auto val="1"/>
        <c:lblAlgn val="l"/>
        <c:lblOffset val="100"/>
        <c:noMultiLvlLbl val="0"/>
      </c:catAx>
      <c:valAx>
        <c:axId val="2773708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77370424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anual%'!$K$13:$K$23</c:f>
              <c:strCache>
                <c:ptCount val="11"/>
                <c:pt idx="0">
                  <c:v>Confecciones</c:v>
                </c:pt>
                <c:pt idx="1">
                  <c:v>Muebles de madera</c:v>
                </c:pt>
                <c:pt idx="2">
                  <c:v>Calzado, partes y artículos de cuero</c:v>
                </c:pt>
                <c:pt idx="3">
                  <c:v>Productos lácteos</c:v>
                </c:pt>
                <c:pt idx="4">
                  <c:v>Otros productos alimenticios</c:v>
                </c:pt>
                <c:pt idx="5">
                  <c:v>Elaborados de metal</c:v>
                </c:pt>
                <c:pt idx="6">
                  <c:v>Cacao, chocolate, confitería, alimentos lactantes</c:v>
                </c:pt>
                <c:pt idx="7">
                  <c:v>Otras manufacturas</c:v>
                </c:pt>
                <c:pt idx="8">
                  <c:v>Papel y sus productos</c:v>
                </c:pt>
                <c:pt idx="9">
                  <c:v>Elaboración de productos de café</c:v>
                </c:pt>
                <c:pt idx="10">
                  <c:v>Total</c:v>
                </c:pt>
              </c:strCache>
            </c:strRef>
          </c:cat>
          <c:val>
            <c:numRef>
              <c:f>'H Producción Eje cafeter anual%'!$M$13:$M$23</c:f>
              <c:numCache>
                <c:formatCode>0.0</c:formatCode>
                <c:ptCount val="11"/>
                <c:pt idx="0">
                  <c:v>-0.72410722306986186</c:v>
                </c:pt>
                <c:pt idx="1">
                  <c:v>-0.18405878763514785</c:v>
                </c:pt>
                <c:pt idx="2">
                  <c:v>-0.14274005274308266</c:v>
                </c:pt>
                <c:pt idx="3">
                  <c:v>-7.9005699955725914E-2</c:v>
                </c:pt>
                <c:pt idx="4">
                  <c:v>0.17458057641975794</c:v>
                </c:pt>
                <c:pt idx="5">
                  <c:v>0.22563281717248085</c:v>
                </c:pt>
                <c:pt idx="6">
                  <c:v>0.34649376642770713</c:v>
                </c:pt>
                <c:pt idx="7">
                  <c:v>0.40957663150050239</c:v>
                </c:pt>
                <c:pt idx="8">
                  <c:v>0.60470326941128361</c:v>
                </c:pt>
                <c:pt idx="9">
                  <c:v>2.9241679212929323</c:v>
                </c:pt>
                <c:pt idx="10">
                  <c:v>3.5552432188208529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1600"/>
        <c:axId val="277371992"/>
      </c:barChart>
      <c:catAx>
        <c:axId val="2773716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7371992"/>
        <c:crosses val="autoZero"/>
        <c:auto val="1"/>
        <c:lblAlgn val="ctr"/>
        <c:lblOffset val="100"/>
        <c:noMultiLvlLbl val="0"/>
      </c:catAx>
      <c:valAx>
        <c:axId val="2773719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73716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anual%'!$K$13:$K$23</c:f>
              <c:strCache>
                <c:ptCount val="11"/>
                <c:pt idx="0">
                  <c:v>Confecciones</c:v>
                </c:pt>
                <c:pt idx="1">
                  <c:v>Muebles de madera</c:v>
                </c:pt>
                <c:pt idx="2">
                  <c:v>Calzado, partes y artículos de cuero</c:v>
                </c:pt>
                <c:pt idx="3">
                  <c:v>Productos lácteos</c:v>
                </c:pt>
                <c:pt idx="4">
                  <c:v>Otros productos alimenticios</c:v>
                </c:pt>
                <c:pt idx="5">
                  <c:v>Elaborados de metal</c:v>
                </c:pt>
                <c:pt idx="6">
                  <c:v>Cacao, chocolate, confitería, alimentos lactantes</c:v>
                </c:pt>
                <c:pt idx="7">
                  <c:v>Otras manufacturas</c:v>
                </c:pt>
                <c:pt idx="8">
                  <c:v>Papel y sus productos</c:v>
                </c:pt>
                <c:pt idx="9">
                  <c:v>Elaboración de productos de café</c:v>
                </c:pt>
                <c:pt idx="10">
                  <c:v>Total</c:v>
                </c:pt>
              </c:strCache>
            </c:strRef>
          </c:cat>
          <c:val>
            <c:numRef>
              <c:f>'H Producción Eje cafeter anual%'!$L$13:$L$23</c:f>
              <c:numCache>
                <c:formatCode>0.0</c:formatCode>
                <c:ptCount val="11"/>
                <c:pt idx="0">
                  <c:v>-10.839015606595677</c:v>
                </c:pt>
                <c:pt idx="1">
                  <c:v>-16.685069244165298</c:v>
                </c:pt>
                <c:pt idx="2">
                  <c:v>-3.9533247430351648</c:v>
                </c:pt>
                <c:pt idx="3">
                  <c:v>-1.300623756080389</c:v>
                </c:pt>
                <c:pt idx="4">
                  <c:v>1.8250837647818159</c:v>
                </c:pt>
                <c:pt idx="5">
                  <c:v>6.6169473165203279</c:v>
                </c:pt>
                <c:pt idx="6">
                  <c:v>6.4245280687938093</c:v>
                </c:pt>
                <c:pt idx="7">
                  <c:v>0.9463626299755955</c:v>
                </c:pt>
                <c:pt idx="8">
                  <c:v>6.4836631632611308</c:v>
                </c:pt>
                <c:pt idx="9">
                  <c:v>25.30261990628351</c:v>
                </c:pt>
                <c:pt idx="10">
                  <c:v>3.5552432188208525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2776"/>
        <c:axId val="277373168"/>
      </c:barChart>
      <c:catAx>
        <c:axId val="2773727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7373168"/>
        <c:crosses val="autoZero"/>
        <c:auto val="1"/>
        <c:lblAlgn val="ctr"/>
        <c:lblOffset val="100"/>
        <c:noMultiLvlLbl val="0"/>
      </c:catAx>
      <c:valAx>
        <c:axId val="277373168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737277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anual%'!$K$13:$K$23</c:f>
              <c:strCache>
                <c:ptCount val="11"/>
                <c:pt idx="0">
                  <c:v>Confecciones</c:v>
                </c:pt>
                <c:pt idx="1">
                  <c:v>Calzado, partes y artículos de cuero</c:v>
                </c:pt>
                <c:pt idx="2">
                  <c:v>Muebles de madera</c:v>
                </c:pt>
                <c:pt idx="3">
                  <c:v>Elaborados de metal</c:v>
                </c:pt>
                <c:pt idx="4">
                  <c:v>Papel y sus productos</c:v>
                </c:pt>
                <c:pt idx="5">
                  <c:v>Otros productos alimenticios</c:v>
                </c:pt>
                <c:pt idx="6">
                  <c:v>Productos lácteos</c:v>
                </c:pt>
                <c:pt idx="7">
                  <c:v>Cacao, chocolate, confitería, alimentos lactantes</c:v>
                </c:pt>
                <c:pt idx="8">
                  <c:v>Otras manufacturas</c:v>
                </c:pt>
                <c:pt idx="9">
                  <c:v>Elaboración de productos de café</c:v>
                </c:pt>
                <c:pt idx="10">
                  <c:v>Total</c:v>
                </c:pt>
              </c:strCache>
            </c:strRef>
          </c:cat>
          <c:val>
            <c:numRef>
              <c:f>'H Ventas Eje cafetero anual%'!$M$13:$M$23</c:f>
              <c:numCache>
                <c:formatCode>0.0</c:formatCode>
                <c:ptCount val="11"/>
                <c:pt idx="0">
                  <c:v>-0.4380606116017085</c:v>
                </c:pt>
                <c:pt idx="1">
                  <c:v>-0.36282502418611079</c:v>
                </c:pt>
                <c:pt idx="2">
                  <c:v>-0.13261864304366022</c:v>
                </c:pt>
                <c:pt idx="3">
                  <c:v>7.7286637806361108E-2</c:v>
                </c:pt>
                <c:pt idx="4">
                  <c:v>0.25072459004083297</c:v>
                </c:pt>
                <c:pt idx="5">
                  <c:v>0.40739610124764025</c:v>
                </c:pt>
                <c:pt idx="6">
                  <c:v>0.4100229592654262</c:v>
                </c:pt>
                <c:pt idx="7">
                  <c:v>0.51361838652960268</c:v>
                </c:pt>
                <c:pt idx="8">
                  <c:v>2.454521679802645</c:v>
                </c:pt>
                <c:pt idx="9">
                  <c:v>3.9474362763111523</c:v>
                </c:pt>
                <c:pt idx="10">
                  <c:v>7.1275023521721756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3952"/>
        <c:axId val="277374344"/>
      </c:barChart>
      <c:catAx>
        <c:axId val="2773739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7374344"/>
        <c:crosses val="autoZero"/>
        <c:auto val="1"/>
        <c:lblAlgn val="ctr"/>
        <c:lblOffset val="100"/>
        <c:noMultiLvlLbl val="0"/>
      </c:catAx>
      <c:valAx>
        <c:axId val="277374344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7373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85543321325598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anual%'!$K$13:$K$23</c:f>
              <c:strCache>
                <c:ptCount val="11"/>
                <c:pt idx="0">
                  <c:v>Confecciones</c:v>
                </c:pt>
                <c:pt idx="1">
                  <c:v>Calzado, partes y artículos de cuero</c:v>
                </c:pt>
                <c:pt idx="2">
                  <c:v>Muebles de madera</c:v>
                </c:pt>
                <c:pt idx="3">
                  <c:v>Elaborados de metal</c:v>
                </c:pt>
                <c:pt idx="4">
                  <c:v>Papel y sus productos</c:v>
                </c:pt>
                <c:pt idx="5">
                  <c:v>Otros productos alimenticios</c:v>
                </c:pt>
                <c:pt idx="6">
                  <c:v>Productos lácteos</c:v>
                </c:pt>
                <c:pt idx="7">
                  <c:v>Cacao, chocolate, confitería, alimentos lactantes</c:v>
                </c:pt>
                <c:pt idx="8">
                  <c:v>Otras manufacturas</c:v>
                </c:pt>
                <c:pt idx="9">
                  <c:v>Elaboración de productos de café</c:v>
                </c:pt>
                <c:pt idx="10">
                  <c:v>Total</c:v>
                </c:pt>
              </c:strCache>
            </c:strRef>
          </c:cat>
          <c:val>
            <c:numRef>
              <c:f>'H Ventas Eje cafetero anual%'!$L$13:$L$23</c:f>
              <c:numCache>
                <c:formatCode>0.0</c:formatCode>
                <c:ptCount val="11"/>
                <c:pt idx="0">
                  <c:v>-6.8552349309652483</c:v>
                </c:pt>
                <c:pt idx="1">
                  <c:v>-10.1898074274369</c:v>
                </c:pt>
                <c:pt idx="2">
                  <c:v>-11.381295094218116</c:v>
                </c:pt>
                <c:pt idx="3">
                  <c:v>2.0017088680919364</c:v>
                </c:pt>
                <c:pt idx="4">
                  <c:v>2.5515004773997392</c:v>
                </c:pt>
                <c:pt idx="5">
                  <c:v>4.752271747314917</c:v>
                </c:pt>
                <c:pt idx="6">
                  <c:v>6.9210071206847266</c:v>
                </c:pt>
                <c:pt idx="7">
                  <c:v>8.6326288240511886</c:v>
                </c:pt>
                <c:pt idx="8">
                  <c:v>5.5386652719840122</c:v>
                </c:pt>
                <c:pt idx="9">
                  <c:v>37.834210745829331</c:v>
                </c:pt>
                <c:pt idx="10">
                  <c:v>7.1275023521721756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5128"/>
        <c:axId val="277375520"/>
      </c:barChart>
      <c:catAx>
        <c:axId val="2773751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7375520"/>
        <c:crosses val="autoZero"/>
        <c:auto val="1"/>
        <c:lblAlgn val="ctr"/>
        <c:lblOffset val="100"/>
        <c:noMultiLvlLbl val="0"/>
      </c:catAx>
      <c:valAx>
        <c:axId val="277375520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7375128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anual%'!$K$13:$K$23</c:f>
              <c:strCache>
                <c:ptCount val="11"/>
                <c:pt idx="0">
                  <c:v>Otros productos alimenticios</c:v>
                </c:pt>
                <c:pt idx="1">
                  <c:v>Papel y sus productos</c:v>
                </c:pt>
                <c:pt idx="2">
                  <c:v>Muebles de madera</c:v>
                </c:pt>
                <c:pt idx="3">
                  <c:v>Cacao, chocolate, confitería</c:v>
                </c:pt>
                <c:pt idx="4">
                  <c:v>Productos lácteos</c:v>
                </c:pt>
                <c:pt idx="5">
                  <c:v>Calzado, partes y artículos de cuero</c:v>
                </c:pt>
                <c:pt idx="6">
                  <c:v>Elaboración de productos de café</c:v>
                </c:pt>
                <c:pt idx="7">
                  <c:v>Elaborados de metal</c:v>
                </c:pt>
                <c:pt idx="8">
                  <c:v>Confecciones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Eje cafetero anual%'!$M$13:$M$23</c:f>
              <c:numCache>
                <c:formatCode>0.0</c:formatCode>
                <c:ptCount val="11"/>
                <c:pt idx="0">
                  <c:v>-0.2022762640886272</c:v>
                </c:pt>
                <c:pt idx="1">
                  <c:v>-3.4726225717746424E-2</c:v>
                </c:pt>
                <c:pt idx="2">
                  <c:v>6.7212049776283506E-2</c:v>
                </c:pt>
                <c:pt idx="3">
                  <c:v>0.106419078812449</c:v>
                </c:pt>
                <c:pt idx="4">
                  <c:v>0.17139072692952392</c:v>
                </c:pt>
                <c:pt idx="5">
                  <c:v>0.20163614932885168</c:v>
                </c:pt>
                <c:pt idx="6">
                  <c:v>0.26176692957513376</c:v>
                </c:pt>
                <c:pt idx="7">
                  <c:v>0.33370782713925018</c:v>
                </c:pt>
                <c:pt idx="8">
                  <c:v>1.5709416384169375</c:v>
                </c:pt>
                <c:pt idx="9">
                  <c:v>1.9776865596464077</c:v>
                </c:pt>
                <c:pt idx="10">
                  <c:v>4.4537584698184673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6304"/>
        <c:axId val="277376696"/>
      </c:barChart>
      <c:catAx>
        <c:axId val="2773763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7376696"/>
        <c:crosses val="autoZero"/>
        <c:auto val="1"/>
        <c:lblAlgn val="ctr"/>
        <c:lblOffset val="100"/>
        <c:noMultiLvlLbl val="0"/>
      </c:catAx>
      <c:valAx>
        <c:axId val="277376696"/>
        <c:scaling>
          <c:orientation val="minMax"/>
          <c:max val="7.2"/>
        </c:scaling>
        <c:delete val="0"/>
        <c:axPos val="b"/>
        <c:numFmt formatCode="0" sourceLinked="0"/>
        <c:majorTickMark val="out"/>
        <c:minorTickMark val="none"/>
        <c:tickLblPos val="nextTo"/>
        <c:crossAx val="2773763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5841529374334291"/>
          <c:y val="9.917358081645164E-3"/>
          <c:w val="0.5188907793962364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Eje cafetero anual%'!$K$13:$K$23</c:f>
              <c:strCache>
                <c:ptCount val="11"/>
                <c:pt idx="0">
                  <c:v>Otros productos alimenticios</c:v>
                </c:pt>
                <c:pt idx="1">
                  <c:v>Papel y sus productos</c:v>
                </c:pt>
                <c:pt idx="2">
                  <c:v>Muebles de madera</c:v>
                </c:pt>
                <c:pt idx="3">
                  <c:v>Cacao, chocolate, confitería</c:v>
                </c:pt>
                <c:pt idx="4">
                  <c:v>Productos lácteos</c:v>
                </c:pt>
                <c:pt idx="5">
                  <c:v>Calzado, partes y artículos de cuero</c:v>
                </c:pt>
                <c:pt idx="6">
                  <c:v>Elaboración de productos de café</c:v>
                </c:pt>
                <c:pt idx="7">
                  <c:v>Elaborados de metal</c:v>
                </c:pt>
                <c:pt idx="8">
                  <c:v>Confecciones</c:v>
                </c:pt>
                <c:pt idx="9">
                  <c:v>Otras manufacturas</c:v>
                </c:pt>
                <c:pt idx="10">
                  <c:v>Total</c:v>
                </c:pt>
              </c:strCache>
            </c:strRef>
          </c:cat>
          <c:val>
            <c:numRef>
              <c:f>'H Ocupados Eje cafetero anual%'!$L$13:$L$23</c:f>
              <c:numCache>
                <c:formatCode>0.0</c:formatCode>
                <c:ptCount val="11"/>
                <c:pt idx="0">
                  <c:v>-2.3095616583529912</c:v>
                </c:pt>
                <c:pt idx="1">
                  <c:v>-0.91580502215656645</c:v>
                </c:pt>
                <c:pt idx="2">
                  <c:v>2.0484807101399678</c:v>
                </c:pt>
                <c:pt idx="3">
                  <c:v>1.8965861449391006</c:v>
                </c:pt>
                <c:pt idx="4">
                  <c:v>4.2102366538249854</c:v>
                </c:pt>
                <c:pt idx="5">
                  <c:v>4.5546558704453437</c:v>
                </c:pt>
                <c:pt idx="6">
                  <c:v>8.5340880929710661</c:v>
                </c:pt>
                <c:pt idx="7">
                  <c:v>4.2094107672742762</c:v>
                </c:pt>
                <c:pt idx="8">
                  <c:v>7.1922199143523953</c:v>
                </c:pt>
                <c:pt idx="9">
                  <c:v>5.3131188193303203</c:v>
                </c:pt>
                <c:pt idx="10">
                  <c:v>4.4537584698184673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7480"/>
        <c:axId val="277377872"/>
      </c:barChart>
      <c:catAx>
        <c:axId val="2773774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7377872"/>
        <c:crosses val="autoZero"/>
        <c:auto val="1"/>
        <c:lblAlgn val="ctr"/>
        <c:lblOffset val="100"/>
        <c:noMultiLvlLbl val="0"/>
      </c:catAx>
      <c:valAx>
        <c:axId val="27737787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73774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anual%'!$K$13:$K$28</c:f>
              <c:strCache>
                <c:ptCount val="16"/>
                <c:pt idx="0">
                  <c:v>Otras industrias manufactureras </c:v>
                </c:pt>
                <c:pt idx="1">
                  <c:v>Metalúrgicos básicos – Hierro y Acero</c:v>
                </c:pt>
                <c:pt idx="2">
                  <c:v>Bebidas</c:v>
                </c:pt>
                <c:pt idx="3">
                  <c:v>Sustancias químicas básicas</c:v>
                </c:pt>
                <c:pt idx="4">
                  <c:v>Carne y de derivados cárnicos</c:v>
                </c:pt>
                <c:pt idx="5">
                  <c:v>Productos de papel y cartón</c:v>
                </c:pt>
                <c:pt idx="6">
                  <c:v>Productos de panadería</c:v>
                </c:pt>
                <c:pt idx="7">
                  <c:v>Alimentos preparados para animales</c:v>
                </c:pt>
                <c:pt idx="8">
                  <c:v>Confecciones</c:v>
                </c:pt>
                <c:pt idx="9">
                  <c:v>Productos de plástico</c:v>
                </c:pt>
                <c:pt idx="10">
                  <c:v>Otros productos químicos</c:v>
                </c:pt>
                <c:pt idx="11">
                  <c:v>Otros productos alimenticios</c:v>
                </c:pt>
                <c:pt idx="12">
                  <c:v>Productos minerales no metálicos </c:v>
                </c:pt>
                <c:pt idx="13">
                  <c:v>Productos textiles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-5.2337485980025962</c:v>
                </c:pt>
                <c:pt idx="1">
                  <c:v>-27.041481018626243</c:v>
                </c:pt>
                <c:pt idx="2">
                  <c:v>-3.3886117961661704</c:v>
                </c:pt>
                <c:pt idx="3">
                  <c:v>-3.4895714808875833</c:v>
                </c:pt>
                <c:pt idx="4">
                  <c:v>-2.6689607211948849</c:v>
                </c:pt>
                <c:pt idx="5">
                  <c:v>-1.3127937518147441</c:v>
                </c:pt>
                <c:pt idx="6">
                  <c:v>-1.6934647241762901</c:v>
                </c:pt>
                <c:pt idx="7">
                  <c:v>-0.86060973793186657</c:v>
                </c:pt>
                <c:pt idx="8">
                  <c:v>0.15839241760534098</c:v>
                </c:pt>
                <c:pt idx="9">
                  <c:v>0.66876749950446412</c:v>
                </c:pt>
                <c:pt idx="10">
                  <c:v>3.683687652325526</c:v>
                </c:pt>
                <c:pt idx="11">
                  <c:v>5.9157428263117229</c:v>
                </c:pt>
                <c:pt idx="12">
                  <c:v>12.137376515551832</c:v>
                </c:pt>
                <c:pt idx="13">
                  <c:v>14.958370511747697</c:v>
                </c:pt>
                <c:pt idx="14">
                  <c:v>14.590799755708026</c:v>
                </c:pt>
                <c:pt idx="15">
                  <c:v>0.61855427711112743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8656"/>
        <c:axId val="277379048"/>
      </c:barChart>
      <c:catAx>
        <c:axId val="2773786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77379048"/>
        <c:crosses val="autoZero"/>
        <c:auto val="1"/>
        <c:lblAlgn val="ctr"/>
        <c:lblOffset val="100"/>
        <c:noMultiLvlLbl val="0"/>
      </c:catAx>
      <c:valAx>
        <c:axId val="27737904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73786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anual%'!$K$13:$K$28</c:f>
              <c:strCache>
                <c:ptCount val="16"/>
                <c:pt idx="0">
                  <c:v>Otras industrias manufactureras </c:v>
                </c:pt>
                <c:pt idx="1">
                  <c:v>Metalúrgicos básicos – Hierro y Acero</c:v>
                </c:pt>
                <c:pt idx="2">
                  <c:v>Bebidas</c:v>
                </c:pt>
                <c:pt idx="3">
                  <c:v>Sustancias químicas básicas</c:v>
                </c:pt>
                <c:pt idx="4">
                  <c:v>Carne y de derivados cárnicos</c:v>
                </c:pt>
                <c:pt idx="5">
                  <c:v>Productos de papel y cartón</c:v>
                </c:pt>
                <c:pt idx="6">
                  <c:v>Productos de panadería</c:v>
                </c:pt>
                <c:pt idx="7">
                  <c:v>Alimentos preparados para animales</c:v>
                </c:pt>
                <c:pt idx="8">
                  <c:v>Confecciones</c:v>
                </c:pt>
                <c:pt idx="9">
                  <c:v>Productos de plástico</c:v>
                </c:pt>
                <c:pt idx="10">
                  <c:v>Otros productos químicos</c:v>
                </c:pt>
                <c:pt idx="11">
                  <c:v>Otros productos alimenticios</c:v>
                </c:pt>
                <c:pt idx="12">
                  <c:v>Productos minerales no metálicos </c:v>
                </c:pt>
                <c:pt idx="13">
                  <c:v>Productos textiles</c:v>
                </c:pt>
                <c:pt idx="14">
                  <c:v>Vehículos automotores, remolques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anual%'!$M$13:$M$28</c:f>
              <c:numCache>
                <c:formatCode>0.0</c:formatCode>
                <c:ptCount val="16"/>
                <c:pt idx="0">
                  <c:v>-1.0542254712701145</c:v>
                </c:pt>
                <c:pt idx="1">
                  <c:v>-1.0248697017602346</c:v>
                </c:pt>
                <c:pt idx="2">
                  <c:v>-0.18305249944876575</c:v>
                </c:pt>
                <c:pt idx="3">
                  <c:v>-0.17234109533606704</c:v>
                </c:pt>
                <c:pt idx="4">
                  <c:v>-0.14838043320232677</c:v>
                </c:pt>
                <c:pt idx="5">
                  <c:v>-6.8654785143056812E-2</c:v>
                </c:pt>
                <c:pt idx="6">
                  <c:v>-5.0702576817566646E-2</c:v>
                </c:pt>
                <c:pt idx="7">
                  <c:v>-3.3300685710430586E-2</c:v>
                </c:pt>
                <c:pt idx="8">
                  <c:v>2.0765852262785694E-2</c:v>
                </c:pt>
                <c:pt idx="9">
                  <c:v>3.499199093681693E-2</c:v>
                </c:pt>
                <c:pt idx="10">
                  <c:v>0.1573389802927794</c:v>
                </c:pt>
                <c:pt idx="11">
                  <c:v>0.32388607899235111</c:v>
                </c:pt>
                <c:pt idx="12">
                  <c:v>0.61580069163171935</c:v>
                </c:pt>
                <c:pt idx="13">
                  <c:v>1.0424209490032652</c:v>
                </c:pt>
                <c:pt idx="14">
                  <c:v>1.1588769826799625</c:v>
                </c:pt>
                <c:pt idx="15">
                  <c:v>0.61855427711113165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79832"/>
        <c:axId val="277380224"/>
      </c:barChart>
      <c:catAx>
        <c:axId val="2773798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77380224"/>
        <c:crosses val="autoZero"/>
        <c:auto val="1"/>
        <c:lblAlgn val="ctr"/>
        <c:lblOffset val="100"/>
        <c:noMultiLvlLbl val="0"/>
      </c:catAx>
      <c:valAx>
        <c:axId val="2773802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73798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anual%'!$K$13:$K$28</c:f>
              <c:strCache>
                <c:ptCount val="16"/>
                <c:pt idx="0">
                  <c:v>Confecciones</c:v>
                </c:pt>
                <c:pt idx="1">
                  <c:v>Metalúrgicos básicos – Hierro y Acero</c:v>
                </c:pt>
                <c:pt idx="2">
                  <c:v>Bebidas</c:v>
                </c:pt>
                <c:pt idx="3">
                  <c:v>Otras industrias manufactureras </c:v>
                </c:pt>
                <c:pt idx="4">
                  <c:v>Carne y de derivados cárnicos</c:v>
                </c:pt>
                <c:pt idx="5">
                  <c:v>Productos de papel y cartón</c:v>
                </c:pt>
                <c:pt idx="6">
                  <c:v>Sustancias químicas básicas</c:v>
                </c:pt>
                <c:pt idx="7">
                  <c:v>Productos de plástico</c:v>
                </c:pt>
                <c:pt idx="8">
                  <c:v>Alimentos preparados para animales</c:v>
                </c:pt>
                <c:pt idx="9">
                  <c:v>Otros productos alimenticios</c:v>
                </c:pt>
                <c:pt idx="10">
                  <c:v>Otros productos químicos</c:v>
                </c:pt>
                <c:pt idx="11">
                  <c:v>Productos minerales no metálicos </c:v>
                </c:pt>
                <c:pt idx="12">
                  <c:v>Productos de panadería</c:v>
                </c:pt>
                <c:pt idx="13">
                  <c:v>Vehículos automotores, remolques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-16.518052074350027</c:v>
                </c:pt>
                <c:pt idx="1">
                  <c:v>-28.715961366765569</c:v>
                </c:pt>
                <c:pt idx="2">
                  <c:v>-10.505795461295033</c:v>
                </c:pt>
                <c:pt idx="3">
                  <c:v>-2.4884896619002865</c:v>
                </c:pt>
                <c:pt idx="4">
                  <c:v>-5.7601680750940165</c:v>
                </c:pt>
                <c:pt idx="5">
                  <c:v>1.8062378550281797</c:v>
                </c:pt>
                <c:pt idx="6">
                  <c:v>2.610538973666078</c:v>
                </c:pt>
                <c:pt idx="7">
                  <c:v>2.9900158738934262</c:v>
                </c:pt>
                <c:pt idx="8">
                  <c:v>5.8403469607085414</c:v>
                </c:pt>
                <c:pt idx="9">
                  <c:v>5.2200987099425937</c:v>
                </c:pt>
                <c:pt idx="10">
                  <c:v>6.2255523549521152</c:v>
                </c:pt>
                <c:pt idx="11">
                  <c:v>10.643886120120865</c:v>
                </c:pt>
                <c:pt idx="12">
                  <c:v>18.396246909449303</c:v>
                </c:pt>
                <c:pt idx="13">
                  <c:v>15.621427191544951</c:v>
                </c:pt>
                <c:pt idx="14">
                  <c:v>20.856225516456572</c:v>
                </c:pt>
                <c:pt idx="15">
                  <c:v>0.17717976844304761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81008"/>
        <c:axId val="277381400"/>
      </c:barChart>
      <c:catAx>
        <c:axId val="2773810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277381400"/>
        <c:crosses val="autoZero"/>
        <c:auto val="1"/>
        <c:lblAlgn val="ctr"/>
        <c:lblOffset val="100"/>
        <c:noMultiLvlLbl val="0"/>
      </c:catAx>
      <c:valAx>
        <c:axId val="2773814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7738100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anual%'!$K$13:$K$28</c:f>
              <c:strCache>
                <c:ptCount val="16"/>
                <c:pt idx="0">
                  <c:v>Confecciones</c:v>
                </c:pt>
                <c:pt idx="1">
                  <c:v>Metalúrgicos básicos – Hierro y Acero</c:v>
                </c:pt>
                <c:pt idx="2">
                  <c:v>Bebidas</c:v>
                </c:pt>
                <c:pt idx="3">
                  <c:v>Otras industrias manufactureras </c:v>
                </c:pt>
                <c:pt idx="4">
                  <c:v>Carne y de derivados cárnicos</c:v>
                </c:pt>
                <c:pt idx="5">
                  <c:v>Productos de papel y cartón</c:v>
                </c:pt>
                <c:pt idx="6">
                  <c:v>Sustancias químicas básicas</c:v>
                </c:pt>
                <c:pt idx="7">
                  <c:v>Productos de plástico</c:v>
                </c:pt>
                <c:pt idx="8">
                  <c:v>Alimentos preparados para animales</c:v>
                </c:pt>
                <c:pt idx="9">
                  <c:v>Otros productos alimenticios</c:v>
                </c:pt>
                <c:pt idx="10">
                  <c:v>Otros productos químicos</c:v>
                </c:pt>
                <c:pt idx="11">
                  <c:v>Productos minerales no metálicos </c:v>
                </c:pt>
                <c:pt idx="12">
                  <c:v>Productos de panadería</c:v>
                </c:pt>
                <c:pt idx="13">
                  <c:v>Vehículos automotores, remolques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anual%'!$M$13:$M$28</c:f>
              <c:numCache>
                <c:formatCode>0.0</c:formatCode>
                <c:ptCount val="16"/>
                <c:pt idx="0">
                  <c:v>-2.3744567518313149</c:v>
                </c:pt>
                <c:pt idx="1">
                  <c:v>-1.1071379347594086</c:v>
                </c:pt>
                <c:pt idx="2">
                  <c:v>-0.57435849892142987</c:v>
                </c:pt>
                <c:pt idx="3">
                  <c:v>-0.48213004697478107</c:v>
                </c:pt>
                <c:pt idx="4">
                  <c:v>-0.30008412425099501</c:v>
                </c:pt>
                <c:pt idx="5">
                  <c:v>9.5155174233960027E-2</c:v>
                </c:pt>
                <c:pt idx="6">
                  <c:v>0.10839647983064617</c:v>
                </c:pt>
                <c:pt idx="7">
                  <c:v>0.15176212414079887</c:v>
                </c:pt>
                <c:pt idx="8">
                  <c:v>0.21637263609156823</c:v>
                </c:pt>
                <c:pt idx="9">
                  <c:v>0.28116544869934723</c:v>
                </c:pt>
                <c:pt idx="10">
                  <c:v>0.2866415091357466</c:v>
                </c:pt>
                <c:pt idx="11">
                  <c:v>0.51958407842436904</c:v>
                </c:pt>
                <c:pt idx="12">
                  <c:v>0.54902114115437639</c:v>
                </c:pt>
                <c:pt idx="13">
                  <c:v>1.3700060305554589</c:v>
                </c:pt>
                <c:pt idx="14">
                  <c:v>1.4372425029147069</c:v>
                </c:pt>
                <c:pt idx="15">
                  <c:v>0.17717976844305744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7382184"/>
        <c:axId val="1145665960"/>
      </c:barChart>
      <c:catAx>
        <c:axId val="27738218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45665960"/>
        <c:crosses val="autoZero"/>
        <c:auto val="1"/>
        <c:lblAlgn val="ctr"/>
        <c:lblOffset val="100"/>
        <c:noMultiLvlLbl val="0"/>
      </c:catAx>
      <c:valAx>
        <c:axId val="114566596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7738218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anual%'!$K$13:$K$28</c:f>
              <c:strCache>
                <c:ptCount val="16"/>
                <c:pt idx="0">
                  <c:v>Otras industrias</c:v>
                </c:pt>
                <c:pt idx="1">
                  <c:v>Minerales no metálicos </c:v>
                </c:pt>
                <c:pt idx="2">
                  <c:v>Metalúrgicos básicos – Hierro y Acero</c:v>
                </c:pt>
                <c:pt idx="3">
                  <c:v>Papel y cartón</c:v>
                </c:pt>
                <c:pt idx="4">
                  <c:v>Carne y de derivados cárnicos</c:v>
                </c:pt>
                <c:pt idx="5">
                  <c:v>Bebidas</c:v>
                </c:pt>
                <c:pt idx="6">
                  <c:v>Otros productos químicos</c:v>
                </c:pt>
                <c:pt idx="7">
                  <c:v>Alimentos preparados para animales</c:v>
                </c:pt>
                <c:pt idx="8">
                  <c:v>Sustancias químicas básicas</c:v>
                </c:pt>
                <c:pt idx="9">
                  <c:v>Confecciones</c:v>
                </c:pt>
                <c:pt idx="10">
                  <c:v>Productos de panadería</c:v>
                </c:pt>
                <c:pt idx="11">
                  <c:v>Vehículos automotores, remolques</c:v>
                </c:pt>
                <c:pt idx="12">
                  <c:v>Productos de plástico</c:v>
                </c:pt>
                <c:pt idx="13">
                  <c:v>Otros productos alimenticios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anual%'!$M$13:$M$28</c:f>
              <c:numCache>
                <c:formatCode>0.0</c:formatCode>
                <c:ptCount val="16"/>
                <c:pt idx="0">
                  <c:v>-1.4481070176669613</c:v>
                </c:pt>
                <c:pt idx="1">
                  <c:v>-0.15841360468277832</c:v>
                </c:pt>
                <c:pt idx="2">
                  <c:v>-9.1952560131921643E-2</c:v>
                </c:pt>
                <c:pt idx="3">
                  <c:v>-2.4902626285468368E-2</c:v>
                </c:pt>
                <c:pt idx="4">
                  <c:v>-2.3174105073694839E-2</c:v>
                </c:pt>
                <c:pt idx="5">
                  <c:v>-1.5449403382463485E-2</c:v>
                </c:pt>
                <c:pt idx="6">
                  <c:v>-7.6960916849683368E-3</c:v>
                </c:pt>
                <c:pt idx="7">
                  <c:v>5.0925811149601791E-2</c:v>
                </c:pt>
                <c:pt idx="8">
                  <c:v>0.17852643908624471</c:v>
                </c:pt>
                <c:pt idx="9">
                  <c:v>0.21177762414397802</c:v>
                </c:pt>
                <c:pt idx="10">
                  <c:v>0.25179666512789112</c:v>
                </c:pt>
                <c:pt idx="11">
                  <c:v>0.29039156357778639</c:v>
                </c:pt>
                <c:pt idx="12">
                  <c:v>0.31435959632530358</c:v>
                </c:pt>
                <c:pt idx="13">
                  <c:v>0.32442929674422938</c:v>
                </c:pt>
                <c:pt idx="14">
                  <c:v>0.62218419038650941</c:v>
                </c:pt>
                <c:pt idx="15">
                  <c:v>0.47469577763328241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66744"/>
        <c:axId val="1145667136"/>
      </c:barChart>
      <c:catAx>
        <c:axId val="114566674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45667136"/>
        <c:crosses val="autoZero"/>
        <c:auto val="1"/>
        <c:lblAlgn val="ctr"/>
        <c:lblOffset val="100"/>
        <c:noMultiLvlLbl val="0"/>
      </c:catAx>
      <c:valAx>
        <c:axId val="1145667136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66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294841269841278"/>
          <c:y val="3.6677701674277016E-2"/>
          <c:w val="0.53468562610229275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anual%'!$K$13:$K$28</c:f>
              <c:strCache>
                <c:ptCount val="16"/>
                <c:pt idx="0">
                  <c:v>Otras industrias</c:v>
                </c:pt>
                <c:pt idx="1">
                  <c:v>Minerales no metálicos </c:v>
                </c:pt>
                <c:pt idx="2">
                  <c:v>Metalúrgicos básicos – Hierro y Acero</c:v>
                </c:pt>
                <c:pt idx="3">
                  <c:v>Papel y cartón</c:v>
                </c:pt>
                <c:pt idx="4">
                  <c:v>Carne y de derivados cárnicos</c:v>
                </c:pt>
                <c:pt idx="5">
                  <c:v>Bebidas</c:v>
                </c:pt>
                <c:pt idx="6">
                  <c:v>Otros productos químicos</c:v>
                </c:pt>
                <c:pt idx="7">
                  <c:v>Alimentos preparados para animales</c:v>
                </c:pt>
                <c:pt idx="8">
                  <c:v>Sustancias químicas básicas</c:v>
                </c:pt>
                <c:pt idx="9">
                  <c:v>Confecciones</c:v>
                </c:pt>
                <c:pt idx="10">
                  <c:v>Productos de panadería</c:v>
                </c:pt>
                <c:pt idx="11">
                  <c:v>Vehículos automotores, remolques</c:v>
                </c:pt>
                <c:pt idx="12">
                  <c:v>Productos de plástico</c:v>
                </c:pt>
                <c:pt idx="13">
                  <c:v>Otros productos alimenticios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-5.5715812626874639</c:v>
                </c:pt>
                <c:pt idx="1">
                  <c:v>-2.5328094194711146</c:v>
                </c:pt>
                <c:pt idx="2">
                  <c:v>-6.9503914190562748</c:v>
                </c:pt>
                <c:pt idx="3">
                  <c:v>-0.64565115263207185</c:v>
                </c:pt>
                <c:pt idx="4">
                  <c:v>-0.66409772894973063</c:v>
                </c:pt>
                <c:pt idx="5">
                  <c:v>-0.74308517957891851</c:v>
                </c:pt>
                <c:pt idx="6">
                  <c:v>-0.14568338505365078</c:v>
                </c:pt>
                <c:pt idx="7">
                  <c:v>3.9829939583799456</c:v>
                </c:pt>
                <c:pt idx="8">
                  <c:v>6.5054211843202676</c:v>
                </c:pt>
                <c:pt idx="9">
                  <c:v>1.4215632928544364</c:v>
                </c:pt>
                <c:pt idx="10">
                  <c:v>4.7179470685043148</c:v>
                </c:pt>
                <c:pt idx="11">
                  <c:v>14.328063241106747</c:v>
                </c:pt>
                <c:pt idx="12">
                  <c:v>3.753887256120338</c:v>
                </c:pt>
                <c:pt idx="13">
                  <c:v>7.3534098151689005</c:v>
                </c:pt>
                <c:pt idx="14">
                  <c:v>4.9173161419831475</c:v>
                </c:pt>
                <c:pt idx="15">
                  <c:v>0.47469577763328275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67920"/>
        <c:axId val="1145668312"/>
      </c:barChart>
      <c:catAx>
        <c:axId val="114566792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5668312"/>
        <c:crosses val="autoZero"/>
        <c:auto val="1"/>
        <c:lblAlgn val="ctr"/>
        <c:lblOffset val="100"/>
        <c:noMultiLvlLbl val="0"/>
      </c:catAx>
      <c:valAx>
        <c:axId val="114566831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67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Otras manufacturas</c:v>
                </c:pt>
                <c:pt idx="1">
                  <c:v>Carne y derivados cárnicos</c:v>
                </c:pt>
                <c:pt idx="2">
                  <c:v>Calzado, partes y artículos de cuero</c:v>
                </c:pt>
                <c:pt idx="3">
                  <c:v>Confecciones</c:v>
                </c:pt>
                <c:pt idx="4">
                  <c:v>Otros productos alimenticios</c:v>
                </c:pt>
                <c:pt idx="5">
                  <c:v>Bebidas</c:v>
                </c:pt>
                <c:pt idx="6">
                  <c:v>Minerales no metálicos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anual%'!$M$13:$M$20</c:f>
              <c:numCache>
                <c:formatCode>0.0</c:formatCode>
                <c:ptCount val="8"/>
                <c:pt idx="0">
                  <c:v>0.58971084394627538</c:v>
                </c:pt>
                <c:pt idx="1">
                  <c:v>0.57626978390488026</c:v>
                </c:pt>
                <c:pt idx="2">
                  <c:v>0.1105844811873422</c:v>
                </c:pt>
                <c:pt idx="3">
                  <c:v>-2.9234797394386978E-2</c:v>
                </c:pt>
                <c:pt idx="4">
                  <c:v>-0.44208310842709836</c:v>
                </c:pt>
                <c:pt idx="5">
                  <c:v>-1.5764565688873731</c:v>
                </c:pt>
                <c:pt idx="6">
                  <c:v>-2.2271617786563191</c:v>
                </c:pt>
                <c:pt idx="7">
                  <c:v>-2.9983711443266614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69488"/>
        <c:axId val="1145669880"/>
      </c:barChart>
      <c:catAx>
        <c:axId val="114566948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45669880"/>
        <c:crosses val="autoZero"/>
        <c:auto val="1"/>
        <c:lblAlgn val="ctr"/>
        <c:lblOffset val="100"/>
        <c:noMultiLvlLbl val="0"/>
      </c:catAx>
      <c:valAx>
        <c:axId val="11456698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6948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30557289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Otras manufacturas</c:v>
                </c:pt>
                <c:pt idx="1">
                  <c:v>Carne y derivados cárnicos</c:v>
                </c:pt>
                <c:pt idx="2">
                  <c:v>Calzado, partes y artículos de cuero</c:v>
                </c:pt>
                <c:pt idx="3">
                  <c:v>Confecciones</c:v>
                </c:pt>
                <c:pt idx="4">
                  <c:v>Otros productos alimenticios</c:v>
                </c:pt>
                <c:pt idx="5">
                  <c:v>Bebidas</c:v>
                </c:pt>
                <c:pt idx="6">
                  <c:v>Minerales no metálicos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anual%'!$L$13:$L$20</c:f>
              <c:numCache>
                <c:formatCode>0.0</c:formatCode>
                <c:ptCount val="8"/>
                <c:pt idx="0">
                  <c:v>3.8391861419245332</c:v>
                </c:pt>
                <c:pt idx="1">
                  <c:v>2.3973236586740887</c:v>
                </c:pt>
                <c:pt idx="2">
                  <c:v>12.377710030219902</c:v>
                </c:pt>
                <c:pt idx="3">
                  <c:v>-2.2379395614250952</c:v>
                </c:pt>
                <c:pt idx="4">
                  <c:v>-1.5075062801892414</c:v>
                </c:pt>
                <c:pt idx="5">
                  <c:v>-12.948363089297166</c:v>
                </c:pt>
                <c:pt idx="6">
                  <c:v>-13.177305814847717</c:v>
                </c:pt>
                <c:pt idx="7">
                  <c:v>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0664"/>
        <c:axId val="1145671056"/>
      </c:barChart>
      <c:catAx>
        <c:axId val="11456706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5671056"/>
        <c:crosses val="autoZero"/>
        <c:auto val="1"/>
        <c:lblAlgn val="ctr"/>
        <c:lblOffset val="100"/>
        <c:noMultiLvlLbl val="0"/>
      </c:catAx>
      <c:valAx>
        <c:axId val="11456710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706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766622922134736"/>
          <c:y val="3.4692126458304703E-2"/>
          <c:w val="0.48176727909011374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anual%'!$K$13:$K$19</c:f>
              <c:strCache>
                <c:ptCount val="7"/>
                <c:pt idx="0">
                  <c:v>Bebidas</c:v>
                </c:pt>
                <c:pt idx="1">
                  <c:v>Carne y derivados cárnicos</c:v>
                </c:pt>
                <c:pt idx="2">
                  <c:v>Calzado, partes y artículos de cuero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Minerales no metálicos</c:v>
                </c:pt>
                <c:pt idx="6">
                  <c:v>Otros productos alimenticios</c:v>
                </c:pt>
              </c:strCache>
            </c:strRef>
          </c:cat>
          <c:val>
            <c:numRef>
              <c:f>'H Ventas Santanderes anual%'!$L$13:$L$19</c:f>
              <c:numCache>
                <c:formatCode>0.0</c:formatCode>
                <c:ptCount val="7"/>
                <c:pt idx="0">
                  <c:v>7.6058542693720144</c:v>
                </c:pt>
                <c:pt idx="1">
                  <c:v>1.0106895758955403</c:v>
                </c:pt>
                <c:pt idx="2">
                  <c:v>12.245606480529636</c:v>
                </c:pt>
                <c:pt idx="3">
                  <c:v>1.7707066891081258</c:v>
                </c:pt>
                <c:pt idx="4">
                  <c:v>-1.5455444203849256</c:v>
                </c:pt>
                <c:pt idx="5">
                  <c:v>-12.732329757599882</c:v>
                </c:pt>
                <c:pt idx="6">
                  <c:v>-8.2314695426833566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1840"/>
        <c:axId val="1145672232"/>
      </c:barChart>
      <c:catAx>
        <c:axId val="11456718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5672232"/>
        <c:crosses val="autoZero"/>
        <c:auto val="1"/>
        <c:lblAlgn val="ctr"/>
        <c:lblOffset val="100"/>
        <c:noMultiLvlLbl val="0"/>
      </c:catAx>
      <c:valAx>
        <c:axId val="1145672232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718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00404369605886E-2"/>
          <c:y val="1.2468302008634859E-2"/>
          <c:w val="0.87507453678556335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anual%'!$K$13:$K$19</c:f>
              <c:strCache>
                <c:ptCount val="7"/>
                <c:pt idx="0">
                  <c:v>Bebidas</c:v>
                </c:pt>
                <c:pt idx="1">
                  <c:v>Carne y derivados cárnicos</c:v>
                </c:pt>
                <c:pt idx="2">
                  <c:v>Calzado, partes y artículos de cuero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Minerales no metálicos</c:v>
                </c:pt>
                <c:pt idx="6">
                  <c:v>Otros productos alimenticios</c:v>
                </c:pt>
              </c:strCache>
            </c:strRef>
          </c:cat>
          <c:val>
            <c:numRef>
              <c:f>'H Ventas Santanderes anual%'!$M$13:$M$19</c:f>
              <c:numCache>
                <c:formatCode>0.0</c:formatCode>
                <c:ptCount val="7"/>
                <c:pt idx="0">
                  <c:v>0.82869195819214381</c:v>
                </c:pt>
                <c:pt idx="1">
                  <c:v>0.23109224465389602</c:v>
                </c:pt>
                <c:pt idx="2">
                  <c:v>0.12690688802273858</c:v>
                </c:pt>
                <c:pt idx="3">
                  <c:v>2.2561227058858317E-2</c:v>
                </c:pt>
                <c:pt idx="4">
                  <c:v>-0.2517788716188662</c:v>
                </c:pt>
                <c:pt idx="5">
                  <c:v>-2.1996465029656416</c:v>
                </c:pt>
                <c:pt idx="6">
                  <c:v>-2.4992848482580232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3016"/>
        <c:axId val="1145673408"/>
      </c:barChart>
      <c:catAx>
        <c:axId val="11456730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45673408"/>
        <c:crosses val="autoZero"/>
        <c:auto val="1"/>
        <c:lblAlgn val="ctr"/>
        <c:lblOffset val="100"/>
        <c:noMultiLvlLbl val="0"/>
      </c:catAx>
      <c:valAx>
        <c:axId val="11456734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7301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Otras manufacturas</c:v>
                </c:pt>
                <c:pt idx="1">
                  <c:v>Carne y derivados cárnicos</c:v>
                </c:pt>
                <c:pt idx="2">
                  <c:v>Bebidas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Minerales no metálicos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anual%'!$L$13:$L$20</c:f>
              <c:numCache>
                <c:formatCode>0.0</c:formatCode>
                <c:ptCount val="8"/>
                <c:pt idx="0">
                  <c:v>2.5358313164211443</c:v>
                </c:pt>
                <c:pt idx="1">
                  <c:v>3.299776286353473</c:v>
                </c:pt>
                <c:pt idx="2">
                  <c:v>1.8686599038975071</c:v>
                </c:pt>
                <c:pt idx="3">
                  <c:v>-0.38585209003215715</c:v>
                </c:pt>
                <c:pt idx="4">
                  <c:v>-6.5136761847529145</c:v>
                </c:pt>
                <c:pt idx="5">
                  <c:v>-6.4628314736994597</c:v>
                </c:pt>
                <c:pt idx="6">
                  <c:v>-8.7651924375422023</c:v>
                </c:pt>
                <c:pt idx="7">
                  <c:v>-1.7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4192"/>
        <c:axId val="1145674584"/>
      </c:barChart>
      <c:catAx>
        <c:axId val="11456741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5674584"/>
        <c:crosses val="autoZero"/>
        <c:auto val="1"/>
        <c:lblAlgn val="ctr"/>
        <c:lblOffset val="100"/>
        <c:noMultiLvlLbl val="0"/>
      </c:catAx>
      <c:valAx>
        <c:axId val="11456745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7419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887287806915482E-2"/>
          <c:y val="2.298853063580452E-2"/>
          <c:w val="0.87384886183955368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Otras manufacturas</c:v>
                </c:pt>
                <c:pt idx="1">
                  <c:v>Carne y derivados cárnicos</c:v>
                </c:pt>
                <c:pt idx="2">
                  <c:v>Bebidas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Minerales no metálicos</c:v>
                </c:pt>
                <c:pt idx="6">
                  <c:v>Otros productos alimenticios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anual%'!$M$13:$M$20</c:f>
              <c:numCache>
                <c:formatCode>0.0</c:formatCode>
                <c:ptCount val="8"/>
                <c:pt idx="0">
                  <c:v>0.88226926885808188</c:v>
                </c:pt>
                <c:pt idx="1">
                  <c:v>0.4089072023772739</c:v>
                </c:pt>
                <c:pt idx="2">
                  <c:v>0.121286034603429</c:v>
                </c:pt>
                <c:pt idx="3">
                  <c:v>-2.4257206920686038E-2</c:v>
                </c:pt>
                <c:pt idx="4">
                  <c:v>-0.34341274369142133</c:v>
                </c:pt>
                <c:pt idx="5">
                  <c:v>-0.77276530618755623</c:v>
                </c:pt>
                <c:pt idx="6">
                  <c:v>-1.9992943958041298</c:v>
                </c:pt>
                <c:pt idx="7">
                  <c:v>-1.7272671467650091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5368"/>
        <c:axId val="1145675760"/>
      </c:barChart>
      <c:catAx>
        <c:axId val="114567536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145675760"/>
        <c:crosses val="autoZero"/>
        <c:auto val="1"/>
        <c:lblAlgn val="ctr"/>
        <c:lblOffset val="100"/>
        <c:noMultiLvlLbl val="0"/>
      </c:catAx>
      <c:valAx>
        <c:axId val="114567576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753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72976438102741E-2"/>
          <c:y val="3.6335770528683912E-2"/>
          <c:w val="0.77756627296587921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anual%'!$O$10:$R$10</c:f>
              <c:strCache>
                <c:ptCount val="1"/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-7.195363539190784</c:v>
                </c:pt>
                <c:pt idx="1">
                  <c:v>3.0210371725744478</c:v>
                </c:pt>
                <c:pt idx="2">
                  <c:v>-1.1270000726480212</c:v>
                </c:pt>
                <c:pt idx="3">
                  <c:v>2.1633268940403738</c:v>
                </c:pt>
                <c:pt idx="4">
                  <c:v>7.9699155300943403</c:v>
                </c:pt>
                <c:pt idx="5">
                  <c:v>-3.0749628884397362</c:v>
                </c:pt>
                <c:pt idx="6">
                  <c:v>4.3293589620173822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-7.5024019398721329</c:v>
                </c:pt>
                <c:pt idx="1">
                  <c:v>3.3438139795793687</c:v>
                </c:pt>
                <c:pt idx="2">
                  <c:v>-2.1542863967789705</c:v>
                </c:pt>
                <c:pt idx="3">
                  <c:v>1.56773252439808</c:v>
                </c:pt>
                <c:pt idx="4">
                  <c:v>1.4628262512816459</c:v>
                </c:pt>
                <c:pt idx="5">
                  <c:v>3.3344822060522361</c:v>
                </c:pt>
                <c:pt idx="6">
                  <c:v>0.23600386405939755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6544"/>
        <c:axId val="1145676936"/>
      </c:barChart>
      <c:catAx>
        <c:axId val="11456765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145676936"/>
        <c:crosses val="autoZero"/>
        <c:auto val="1"/>
        <c:lblAlgn val="ctr"/>
        <c:lblOffset val="100"/>
        <c:noMultiLvlLbl val="0"/>
      </c:catAx>
      <c:valAx>
        <c:axId val="11456769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45676544"/>
        <c:crosses val="autoZero"/>
        <c:crossBetween val="between"/>
        <c:majorUnit val="5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1113670166229235"/>
          <c:y val="0.6546651445966514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4.8441019786910205E-2"/>
          <c:w val="0.91028506313206559"/>
          <c:h val="0.848193501674359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anual%'!$O$10:$R$10</c:f>
              <c:strCache>
                <c:ptCount val="1"/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1854768153982E-3"/>
                  <c:y val="-6.37290715372907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-5.8916950010182383</c:v>
                </c:pt>
                <c:pt idx="1">
                  <c:v>1.6983048920337085</c:v>
                </c:pt>
                <c:pt idx="2">
                  <c:v>0.22191225176293461</c:v>
                </c:pt>
                <c:pt idx="3">
                  <c:v>1.8892813028126954</c:v>
                </c:pt>
                <c:pt idx="4">
                  <c:v>5.526227589731425</c:v>
                </c:pt>
                <c:pt idx="5">
                  <c:v>-1.3164408782069814</c:v>
                </c:pt>
                <c:pt idx="6">
                  <c:v>2.4601398550783138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-4.1934068624949052</c:v>
                </c:pt>
                <c:pt idx="1">
                  <c:v>4.0829345673979001</c:v>
                </c:pt>
                <c:pt idx="2">
                  <c:v>-2.0010394730704761</c:v>
                </c:pt>
                <c:pt idx="3">
                  <c:v>1.8720599348200473</c:v>
                </c:pt>
                <c:pt idx="4">
                  <c:v>4.5599539857845706</c:v>
                </c:pt>
                <c:pt idx="5">
                  <c:v>2.7973282513794384</c:v>
                </c:pt>
                <c:pt idx="6">
                  <c:v>-1.0111981608782461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7720"/>
        <c:axId val="1145678112"/>
      </c:barChart>
      <c:catAx>
        <c:axId val="11456777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145678112"/>
        <c:crosses val="autoZero"/>
        <c:auto val="1"/>
        <c:lblAlgn val="ctr"/>
        <c:lblOffset val="100"/>
        <c:noMultiLvlLbl val="0"/>
      </c:catAx>
      <c:valAx>
        <c:axId val="1145678112"/>
        <c:scaling>
          <c:orientation val="minMax"/>
          <c:max val="7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1456777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anua%'!$O$10:$R$10</c:f>
              <c:strCache>
                <c:ptCount val="1"/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-9.5395705884941839E-2</c:v>
                </c:pt>
                <c:pt idx="1">
                  <c:v>-2.060255076374129</c:v>
                </c:pt>
                <c:pt idx="2">
                  <c:v>-2.252177896500851</c:v>
                </c:pt>
                <c:pt idx="3">
                  <c:v>-1.9402733386459259</c:v>
                </c:pt>
                <c:pt idx="4">
                  <c:v>2.803908772727759</c:v>
                </c:pt>
                <c:pt idx="5">
                  <c:v>-0.74638562028515043</c:v>
                </c:pt>
                <c:pt idx="6">
                  <c:v>-2.6936741128266162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anua%'!$S$10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0.55541619221622818</c:v>
                </c:pt>
                <c:pt idx="1">
                  <c:v>-0.38168563428148117</c:v>
                </c:pt>
                <c:pt idx="2">
                  <c:v>-2.0522711371842361</c:v>
                </c:pt>
                <c:pt idx="3">
                  <c:v>0.23798730701682924</c:v>
                </c:pt>
                <c:pt idx="4">
                  <c:v>5.7992231395741056</c:v>
                </c:pt>
                <c:pt idx="5">
                  <c:v>0.53318390617151934</c:v>
                </c:pt>
                <c:pt idx="6">
                  <c:v>-1.0521760654318757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8504"/>
        <c:axId val="1145678896"/>
      </c:barChart>
      <c:catAx>
        <c:axId val="11456785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145678896"/>
        <c:crosses val="autoZero"/>
        <c:auto val="1"/>
        <c:lblAlgn val="ctr"/>
        <c:lblOffset val="100"/>
        <c:noMultiLvlLbl val="0"/>
      </c:catAx>
      <c:valAx>
        <c:axId val="1145678896"/>
        <c:scaling>
          <c:orientation val="minMax"/>
          <c:max val="6"/>
        </c:scaling>
        <c:delete val="0"/>
        <c:axPos val="b"/>
        <c:numFmt formatCode="0" sourceLinked="0"/>
        <c:majorTickMark val="out"/>
        <c:minorTickMark val="none"/>
        <c:tickLblPos val="nextTo"/>
        <c:crossAx val="114567850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040507436570434"/>
          <c:y val="0.66860920852359196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523106468330705"/>
          <c:y val="5.1777025271810842E-2"/>
          <c:w val="0.52111656582509702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acumulado%'!$K$13:$K$27</c:f>
              <c:strCache>
                <c:ptCount val="15"/>
                <c:pt idx="0">
                  <c:v>Lácteos, confitería</c:v>
                </c:pt>
                <c:pt idx="1">
                  <c:v>Panadería, confitería, otros </c:v>
                </c:pt>
                <c:pt idx="2">
                  <c:v>Curtido de cuero, calzado y artículos de viaje</c:v>
                </c:pt>
                <c:pt idx="3">
                  <c:v>Vehículos y autopartes </c:v>
                </c:pt>
                <c:pt idx="4">
                  <c:v>Carne y sus derivados</c:v>
                </c:pt>
                <c:pt idx="5">
                  <c:v>Bebidas</c:v>
                </c:pt>
                <c:pt idx="6">
                  <c:v>Plástico y caucho</c:v>
                </c:pt>
                <c:pt idx="7">
                  <c:v>Papel y cartón y sus productos</c:v>
                </c:pt>
                <c:pt idx="8">
                  <c:v>Químicos; Derivados fuera refinería </c:v>
                </c:pt>
                <c:pt idx="9">
                  <c:v>Hierro, acero;  elaborados de metal</c:v>
                </c:pt>
                <c:pt idx="10">
                  <c:v>Maquinaria y equipo</c:v>
                </c:pt>
                <c:pt idx="11">
                  <c:v>Otras industrias</c:v>
                </c:pt>
                <c:pt idx="12">
                  <c:v>Edición e impresión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Prod Bogotá acumulado%'!$L$13:$L$27</c:f>
              <c:numCache>
                <c:formatCode>#,##0.0</c:formatCode>
                <c:ptCount val="15"/>
                <c:pt idx="0">
                  <c:v>2.6803783144925042</c:v>
                </c:pt>
                <c:pt idx="1">
                  <c:v>4.5128442437677663</c:v>
                </c:pt>
                <c:pt idx="2">
                  <c:v>8.3424280592202535</c:v>
                </c:pt>
                <c:pt idx="3">
                  <c:v>0.15935325468516837</c:v>
                </c:pt>
                <c:pt idx="4">
                  <c:v>-0.1095419536554898</c:v>
                </c:pt>
                <c:pt idx="5">
                  <c:v>-1.2598720278710229</c:v>
                </c:pt>
                <c:pt idx="6">
                  <c:v>-0.81079977345702714</c:v>
                </c:pt>
                <c:pt idx="7">
                  <c:v>-3.417070761600105</c:v>
                </c:pt>
                <c:pt idx="8">
                  <c:v>-0.94242841209033479</c:v>
                </c:pt>
                <c:pt idx="9">
                  <c:v>-1.8908130451745997</c:v>
                </c:pt>
                <c:pt idx="10">
                  <c:v>-4.4005238372702422</c:v>
                </c:pt>
                <c:pt idx="11">
                  <c:v>-10.999606315334665</c:v>
                </c:pt>
                <c:pt idx="12">
                  <c:v>-9.2845457218811873</c:v>
                </c:pt>
                <c:pt idx="13">
                  <c:v>-6.762328547118523</c:v>
                </c:pt>
                <c:pt idx="14">
                  <c:v>-2.1542863967789705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79680"/>
        <c:axId val="1145680072"/>
      </c:barChart>
      <c:catAx>
        <c:axId val="11456796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5680072"/>
        <c:crosses val="autoZero"/>
        <c:auto val="1"/>
        <c:lblAlgn val="ctr"/>
        <c:lblOffset val="100"/>
        <c:noMultiLvlLbl val="0"/>
      </c:catAx>
      <c:valAx>
        <c:axId val="1145680072"/>
        <c:scaling>
          <c:orientation val="minMax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796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acumulado%'!$K$13:$K$27</c:f>
              <c:strCache>
                <c:ptCount val="15"/>
                <c:pt idx="0">
                  <c:v>Lácteos, confitería</c:v>
                </c:pt>
                <c:pt idx="1">
                  <c:v>Panadería, confitería, otros </c:v>
                </c:pt>
                <c:pt idx="2">
                  <c:v>Curtido de cuero, calzado y artículos de viaje</c:v>
                </c:pt>
                <c:pt idx="3">
                  <c:v>Vehículos y autopartes </c:v>
                </c:pt>
                <c:pt idx="4">
                  <c:v>Carne y sus derivados</c:v>
                </c:pt>
                <c:pt idx="5">
                  <c:v>Bebidas</c:v>
                </c:pt>
                <c:pt idx="6">
                  <c:v>Plástico y caucho</c:v>
                </c:pt>
                <c:pt idx="7">
                  <c:v>Papel y cartón y sus productos</c:v>
                </c:pt>
                <c:pt idx="8">
                  <c:v>Químicos; Derivados fuera refinería </c:v>
                </c:pt>
                <c:pt idx="9">
                  <c:v>Hierro, acero;  elaborados de metal</c:v>
                </c:pt>
                <c:pt idx="10">
                  <c:v>Maquinaria y equipo</c:v>
                </c:pt>
                <c:pt idx="11">
                  <c:v>Otras industrias</c:v>
                </c:pt>
                <c:pt idx="12">
                  <c:v>Edición e impresión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Prod Bogotá acumulado%'!$M$13:$M$27</c:f>
              <c:numCache>
                <c:formatCode>#,##0.0</c:formatCode>
                <c:ptCount val="15"/>
                <c:pt idx="0">
                  <c:v>0.25726173094488353</c:v>
                </c:pt>
                <c:pt idx="1">
                  <c:v>0.15473272775565208</c:v>
                </c:pt>
                <c:pt idx="2">
                  <c:v>0.13011206250151794</c:v>
                </c:pt>
                <c:pt idx="3">
                  <c:v>1.4415004100737285E-2</c:v>
                </c:pt>
                <c:pt idx="4">
                  <c:v>-8.1703612476322646E-3</c:v>
                </c:pt>
                <c:pt idx="5">
                  <c:v>-6.313668887879885E-2</c:v>
                </c:pt>
                <c:pt idx="6">
                  <c:v>-9.4586476533547056E-2</c:v>
                </c:pt>
                <c:pt idx="7">
                  <c:v>-0.10667635961453135</c:v>
                </c:pt>
                <c:pt idx="8">
                  <c:v>-0.10785062001580065</c:v>
                </c:pt>
                <c:pt idx="9">
                  <c:v>-0.18525171866970125</c:v>
                </c:pt>
                <c:pt idx="10">
                  <c:v>-0.21156307535714422</c:v>
                </c:pt>
                <c:pt idx="11">
                  <c:v>-0.5104132776698066</c:v>
                </c:pt>
                <c:pt idx="12">
                  <c:v>-0.65336565108462319</c:v>
                </c:pt>
                <c:pt idx="13">
                  <c:v>-0.76979369301019362</c:v>
                </c:pt>
                <c:pt idx="14">
                  <c:v>-2.15428639677897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680856"/>
        <c:axId val="1145681248"/>
      </c:barChart>
      <c:catAx>
        <c:axId val="114568085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45681248"/>
        <c:crosses val="autoZero"/>
        <c:auto val="1"/>
        <c:lblAlgn val="ctr"/>
        <c:lblOffset val="100"/>
        <c:noMultiLvlLbl val="0"/>
      </c:catAx>
      <c:valAx>
        <c:axId val="11456812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45680856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10147512290841E-2"/>
          <c:y val="5.2256849315068493E-2"/>
          <c:w val="0.89134065187689304"/>
          <c:h val="0.75927587519025874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2.40756011791357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Pr%'!$X$16:$Y$32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 Vehículos Pr%'!$AB$16:$AB$32</c:f>
              <c:numCache>
                <c:formatCode>0.0</c:formatCode>
                <c:ptCount val="17"/>
                <c:pt idx="0">
                  <c:v>50.621468959470647</c:v>
                </c:pt>
                <c:pt idx="1">
                  <c:v>-10.015414289170717</c:v>
                </c:pt>
                <c:pt idx="2">
                  <c:v>17.815326673475319</c:v>
                </c:pt>
                <c:pt idx="3">
                  <c:v>-28.013359617941475</c:v>
                </c:pt>
                <c:pt idx="4">
                  <c:v>-7.070773686336314</c:v>
                </c:pt>
                <c:pt idx="5">
                  <c:v>43.022753677227108</c:v>
                </c:pt>
                <c:pt idx="6">
                  <c:v>0.63796540581760119</c:v>
                </c:pt>
                <c:pt idx="7">
                  <c:v>53.562895312646397</c:v>
                </c:pt>
                <c:pt idx="8">
                  <c:v>-31.150581319402953</c:v>
                </c:pt>
                <c:pt idx="9">
                  <c:v>-52.234866822902646</c:v>
                </c:pt>
                <c:pt idx="10">
                  <c:v>-23.295203425745367</c:v>
                </c:pt>
                <c:pt idx="11">
                  <c:v>-28.567880959152276</c:v>
                </c:pt>
                <c:pt idx="12">
                  <c:v>46.032522622736018</c:v>
                </c:pt>
                <c:pt idx="13">
                  <c:v>24.754008916336094</c:v>
                </c:pt>
                <c:pt idx="14">
                  <c:v>16.690212678681046</c:v>
                </c:pt>
                <c:pt idx="15">
                  <c:v>26.909192519420888</c:v>
                </c:pt>
                <c:pt idx="16">
                  <c:v>-3.7665479260821781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Vehículos Pr%'!$AA$14</c:f>
              <c:strCache>
                <c:ptCount val="1"/>
                <c:pt idx="0">
                  <c:v>Medellín</c:v>
                </c:pt>
              </c:strCache>
            </c:strRef>
          </c:tx>
          <c:spPr>
            <a:ln>
              <a:prstDash val="sysDot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9.8071997201473089E-3"/>
                  <c:y val="-3.3705841650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Pr%'!$X$16:$Y$32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 Vehículos Pr%'!$AA$16:$AA$32</c:f>
              <c:numCache>
                <c:formatCode>0.0</c:formatCode>
                <c:ptCount val="17"/>
                <c:pt idx="0">
                  <c:v>51.673563929127887</c:v>
                </c:pt>
                <c:pt idx="1">
                  <c:v>7.7224142425540512</c:v>
                </c:pt>
                <c:pt idx="2">
                  <c:v>-38.123240949274724</c:v>
                </c:pt>
                <c:pt idx="3">
                  <c:v>15.908898676274637</c:v>
                </c:pt>
                <c:pt idx="4">
                  <c:v>33.28670070517294</c:v>
                </c:pt>
                <c:pt idx="5">
                  <c:v>63.112567428211534</c:v>
                </c:pt>
                <c:pt idx="6">
                  <c:v>231.77165843532649</c:v>
                </c:pt>
                <c:pt idx="7">
                  <c:v>37.425898807645609</c:v>
                </c:pt>
                <c:pt idx="8">
                  <c:v>14.237929530428969</c:v>
                </c:pt>
                <c:pt idx="9">
                  <c:v>-2.70393628491655</c:v>
                </c:pt>
                <c:pt idx="10">
                  <c:v>-25.718505471954693</c:v>
                </c:pt>
                <c:pt idx="11">
                  <c:v>-22.833753479826079</c:v>
                </c:pt>
                <c:pt idx="12">
                  <c:v>-15.84991312754978</c:v>
                </c:pt>
                <c:pt idx="13">
                  <c:v>8.2429339979800549</c:v>
                </c:pt>
                <c:pt idx="14">
                  <c:v>-8.931619090161437</c:v>
                </c:pt>
                <c:pt idx="15">
                  <c:v>2.6095934289016141</c:v>
                </c:pt>
                <c:pt idx="16">
                  <c:v>14.590799755708026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6584198670699718E-2"/>
                  <c:y val="4.3335702979118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Pr%'!$X$16:$Y$32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2011</c:v>
                  </c:pt>
                  <c:pt idx="3">
                    <c:v>2012</c:v>
                  </c:pt>
                  <c:pt idx="7">
                    <c:v>2013</c:v>
                  </c:pt>
                  <c:pt idx="11">
                    <c:v>2014</c:v>
                  </c:pt>
                  <c:pt idx="15">
                    <c:v>2015</c:v>
                  </c:pt>
                </c:lvl>
              </c:multiLvlStrCache>
            </c:multiLvlStrRef>
          </c:cat>
          <c:val>
            <c:numRef>
              <c:f>'H Vehículos Pr%'!$Z$16:$Z$32</c:f>
              <c:numCache>
                <c:formatCode>0.0</c:formatCode>
                <c:ptCount val="17"/>
                <c:pt idx="0">
                  <c:v>-2.5897675916408547</c:v>
                </c:pt>
                <c:pt idx="1">
                  <c:v>15.845135394425267</c:v>
                </c:pt>
                <c:pt idx="2">
                  <c:v>-3.971128187537952</c:v>
                </c:pt>
                <c:pt idx="3">
                  <c:v>-10.929742893812788</c:v>
                </c:pt>
                <c:pt idx="4">
                  <c:v>-11.308061186048221</c:v>
                </c:pt>
                <c:pt idx="5">
                  <c:v>-19.126710341987803</c:v>
                </c:pt>
                <c:pt idx="6">
                  <c:v>-25.932355980044779</c:v>
                </c:pt>
                <c:pt idx="7">
                  <c:v>-31.13583208627621</c:v>
                </c:pt>
                <c:pt idx="8">
                  <c:v>-31.877838659999053</c:v>
                </c:pt>
                <c:pt idx="9">
                  <c:v>-30.37497414442209</c:v>
                </c:pt>
                <c:pt idx="10">
                  <c:v>-15.036263986420376</c:v>
                </c:pt>
                <c:pt idx="11">
                  <c:v>25.531884988063872</c:v>
                </c:pt>
                <c:pt idx="12">
                  <c:v>24.484489385111203</c:v>
                </c:pt>
                <c:pt idx="13">
                  <c:v>16.31714452191407</c:v>
                </c:pt>
                <c:pt idx="14">
                  <c:v>19.435048270784861</c:v>
                </c:pt>
                <c:pt idx="15">
                  <c:v>-21.091178502012959</c:v>
                </c:pt>
                <c:pt idx="16">
                  <c:v>-9.405214613159055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5682032"/>
        <c:axId val="1145682424"/>
      </c:lineChart>
      <c:catAx>
        <c:axId val="11456820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145682424"/>
        <c:crosses val="autoZero"/>
        <c:auto val="1"/>
        <c:lblAlgn val="ctr"/>
        <c:lblOffset val="100"/>
        <c:noMultiLvlLbl val="0"/>
      </c:catAx>
      <c:valAx>
        <c:axId val="114568242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1456820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7080614923134596"/>
          <c:y val="4.0894596651445972E-2"/>
          <c:w val="0.3109770894022863"/>
          <c:h val="0.3120060882800609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298118424038207E-2"/>
          <c:y val="4.2473463187796226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Caucho Pr%'!$AB$17:$AB$33</c:f>
              <c:numCache>
                <c:formatCode>0.0</c:formatCode>
                <c:ptCount val="17"/>
                <c:pt idx="0">
                  <c:v>8.8048357946290867</c:v>
                </c:pt>
                <c:pt idx="1">
                  <c:v>16.134643187683793</c:v>
                </c:pt>
                <c:pt idx="2">
                  <c:v>-2.3549173382085238</c:v>
                </c:pt>
                <c:pt idx="3">
                  <c:v>-4.1756521500617811</c:v>
                </c:pt>
                <c:pt idx="4">
                  <c:v>-8.5282240538719591</c:v>
                </c:pt>
                <c:pt idx="5">
                  <c:v>-30.60298857197095</c:v>
                </c:pt>
                <c:pt idx="6">
                  <c:v>-12.778661571519805</c:v>
                </c:pt>
                <c:pt idx="7">
                  <c:v>-14.599816761469597</c:v>
                </c:pt>
                <c:pt idx="8">
                  <c:v>-23.117568843251721</c:v>
                </c:pt>
                <c:pt idx="9">
                  <c:v>-14.656077491552349</c:v>
                </c:pt>
                <c:pt idx="10">
                  <c:v>-33.429347178756416</c:v>
                </c:pt>
                <c:pt idx="11">
                  <c:v>-24.833697360454753</c:v>
                </c:pt>
                <c:pt idx="12">
                  <c:v>-21.151076085357932</c:v>
                </c:pt>
                <c:pt idx="13">
                  <c:v>-14.263958628979005</c:v>
                </c:pt>
                <c:pt idx="14">
                  <c:v>0.48868623435725006</c:v>
                </c:pt>
                <c:pt idx="15">
                  <c:v>-7.5685216016417058</c:v>
                </c:pt>
                <c:pt idx="16">
                  <c:v>-10.355896057870757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Caucho Pr%'!$AA$17:$AA$33</c:f>
              <c:numCache>
                <c:formatCode>0.0</c:formatCode>
                <c:ptCount val="17"/>
                <c:pt idx="0">
                  <c:v>0.54916942388376633</c:v>
                </c:pt>
                <c:pt idx="1">
                  <c:v>-4.2003338898163651</c:v>
                </c:pt>
                <c:pt idx="2">
                  <c:v>-4.4744137755834519</c:v>
                </c:pt>
                <c:pt idx="3">
                  <c:v>-6.6268078426133359</c:v>
                </c:pt>
                <c:pt idx="4">
                  <c:v>-2.3633444150439997</c:v>
                </c:pt>
                <c:pt idx="5">
                  <c:v>0.12547051442912682</c:v>
                </c:pt>
                <c:pt idx="6">
                  <c:v>-6.012533820503041E-2</c:v>
                </c:pt>
                <c:pt idx="7">
                  <c:v>0.94318249567759693</c:v>
                </c:pt>
                <c:pt idx="8">
                  <c:v>-1.348095988140452</c:v>
                </c:pt>
                <c:pt idx="9">
                  <c:v>-5.9651443423373252</c:v>
                </c:pt>
                <c:pt idx="10">
                  <c:v>-7.402179697804101</c:v>
                </c:pt>
                <c:pt idx="11">
                  <c:v>-10.322954072954094</c:v>
                </c:pt>
                <c:pt idx="12">
                  <c:v>-10.724348438600606</c:v>
                </c:pt>
                <c:pt idx="13">
                  <c:v>-6.7791172587391868</c:v>
                </c:pt>
                <c:pt idx="14">
                  <c:v>-8.2013094107651678</c:v>
                </c:pt>
                <c:pt idx="15" formatCode="#,##0.0">
                  <c:v>-12.546596941396515</c:v>
                </c:pt>
                <c:pt idx="16">
                  <c:v>-11.135511867972914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Caucho Pr%'!$X$17:$Y$33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Caucho Pr%'!$Z$17:$Z$33</c:f>
              <c:numCache>
                <c:formatCode>0.0</c:formatCode>
                <c:ptCount val="17"/>
                <c:pt idx="0">
                  <c:v>5.5463509593112397</c:v>
                </c:pt>
                <c:pt idx="1">
                  <c:v>6.2373669241081942</c:v>
                </c:pt>
                <c:pt idx="2">
                  <c:v>3.4423866025987735</c:v>
                </c:pt>
                <c:pt idx="3">
                  <c:v>6.6641233803829278</c:v>
                </c:pt>
                <c:pt idx="4">
                  <c:v>-6.5374095394257141</c:v>
                </c:pt>
                <c:pt idx="5">
                  <c:v>-6.5130919431426788</c:v>
                </c:pt>
                <c:pt idx="6">
                  <c:v>-0.22431596700257905</c:v>
                </c:pt>
                <c:pt idx="7">
                  <c:v>-2.3280005592028097</c:v>
                </c:pt>
                <c:pt idx="8">
                  <c:v>-0.42716346744934636</c:v>
                </c:pt>
                <c:pt idx="9">
                  <c:v>5.4697449470888655</c:v>
                </c:pt>
                <c:pt idx="10">
                  <c:v>4.6889047986578936</c:v>
                </c:pt>
                <c:pt idx="11">
                  <c:v>1.1733735622118857</c:v>
                </c:pt>
                <c:pt idx="12">
                  <c:v>2.3147191313197761</c:v>
                </c:pt>
                <c:pt idx="13">
                  <c:v>-1.1935832814247598</c:v>
                </c:pt>
                <c:pt idx="14">
                  <c:v>-3.367410188973651</c:v>
                </c:pt>
                <c:pt idx="15">
                  <c:v>-0.87444494940790829</c:v>
                </c:pt>
                <c:pt idx="16">
                  <c:v>2.4731371954163093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5683208"/>
        <c:axId val="1145683600"/>
      </c:lineChart>
      <c:catAx>
        <c:axId val="1145683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145683600"/>
        <c:crosses val="autoZero"/>
        <c:auto val="1"/>
        <c:lblAlgn val="ctr"/>
        <c:lblOffset val="100"/>
        <c:noMultiLvlLbl val="0"/>
      </c:catAx>
      <c:valAx>
        <c:axId val="114568360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1456832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0062904636920385"/>
          <c:y val="1.2085616438356161E-2"/>
          <c:w val="0.69937095363079615"/>
          <c:h val="0.1015285388127853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Confecciones Pr %'!$AB$17:$AB$33</c:f>
              <c:numCache>
                <c:formatCode>0.0</c:formatCode>
                <c:ptCount val="17"/>
                <c:pt idx="0">
                  <c:v>-4.1358850066423338</c:v>
                </c:pt>
                <c:pt idx="1">
                  <c:v>2.2522604466399128</c:v>
                </c:pt>
                <c:pt idx="2">
                  <c:v>-0.62600473783260946</c:v>
                </c:pt>
                <c:pt idx="3">
                  <c:v>5.5748697919199399</c:v>
                </c:pt>
                <c:pt idx="4">
                  <c:v>18.620395211436051</c:v>
                </c:pt>
                <c:pt idx="5">
                  <c:v>2.8636111754631033</c:v>
                </c:pt>
                <c:pt idx="6">
                  <c:v>-9.7935238346635067</c:v>
                </c:pt>
                <c:pt idx="7">
                  <c:v>-20.051957384167295</c:v>
                </c:pt>
                <c:pt idx="8">
                  <c:v>-10.87355751960979</c:v>
                </c:pt>
                <c:pt idx="9">
                  <c:v>-8.1959895463703045</c:v>
                </c:pt>
                <c:pt idx="10">
                  <c:v>-1.7125868972866023</c:v>
                </c:pt>
                <c:pt idx="11">
                  <c:v>6.3988972793410674</c:v>
                </c:pt>
                <c:pt idx="12">
                  <c:v>-8.188656229648398</c:v>
                </c:pt>
                <c:pt idx="13">
                  <c:v>-8.5444756670107669</c:v>
                </c:pt>
                <c:pt idx="14">
                  <c:v>-4.972459013195996</c:v>
                </c:pt>
                <c:pt idx="15">
                  <c:v>6.2234910630912896</c:v>
                </c:pt>
                <c:pt idx="16">
                  <c:v>3.5678934464284042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'H Confecciones Pr %'!$AC$14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Confecciones Pr %'!$AC$17:$AC$33</c:f>
              <c:numCache>
                <c:formatCode>0.0</c:formatCode>
                <c:ptCount val="17"/>
                <c:pt idx="0">
                  <c:v>-2.7153683385956455</c:v>
                </c:pt>
                <c:pt idx="1">
                  <c:v>-1.2438533905541945E-2</c:v>
                </c:pt>
                <c:pt idx="2">
                  <c:v>-3.329016433497785</c:v>
                </c:pt>
                <c:pt idx="3">
                  <c:v>0.80675642041727702</c:v>
                </c:pt>
                <c:pt idx="4">
                  <c:v>8.0827369609003199</c:v>
                </c:pt>
                <c:pt idx="5">
                  <c:v>-1.1305349943346299</c:v>
                </c:pt>
                <c:pt idx="6">
                  <c:v>5.0246082113883022</c:v>
                </c:pt>
                <c:pt idx="7">
                  <c:v>-11.221298136571518</c:v>
                </c:pt>
                <c:pt idx="8">
                  <c:v>1.3247291516278255</c:v>
                </c:pt>
                <c:pt idx="9">
                  <c:v>-0.28828536522977322</c:v>
                </c:pt>
                <c:pt idx="10">
                  <c:v>-2.2675667964661579</c:v>
                </c:pt>
                <c:pt idx="11">
                  <c:v>7.1375294722763174</c:v>
                </c:pt>
                <c:pt idx="12">
                  <c:v>-5.1213058201628536</c:v>
                </c:pt>
                <c:pt idx="13">
                  <c:v>-4.1918725259391278</c:v>
                </c:pt>
                <c:pt idx="14">
                  <c:v>-8.3884687829186557</c:v>
                </c:pt>
                <c:pt idx="15">
                  <c:v>-9.9350351561891443</c:v>
                </c:pt>
                <c:pt idx="16">
                  <c:v>-4.7499218736496518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'H Confecciones Pr %'!$Z$14</c:f>
              <c:strCache>
                <c:ptCount val="1"/>
                <c:pt idx="0">
                  <c:v>Valle del Aburrá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%'!$X$17:$Y$33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'H Confecciones Pr %'!$Z$17:$Z$33</c:f>
              <c:numCache>
                <c:formatCode>0.0</c:formatCode>
                <c:ptCount val="17"/>
                <c:pt idx="0">
                  <c:v>10.839445517530454</c:v>
                </c:pt>
                <c:pt idx="1">
                  <c:v>14.94502213516224</c:v>
                </c:pt>
                <c:pt idx="2">
                  <c:v>4.6674397679787578</c:v>
                </c:pt>
                <c:pt idx="3">
                  <c:v>16.186788239580249</c:v>
                </c:pt>
                <c:pt idx="4">
                  <c:v>8.364964751990783</c:v>
                </c:pt>
                <c:pt idx="5">
                  <c:v>13.484646665381426</c:v>
                </c:pt>
                <c:pt idx="6">
                  <c:v>8.9689316483244994</c:v>
                </c:pt>
                <c:pt idx="7">
                  <c:v>-13.262567880256704</c:v>
                </c:pt>
                <c:pt idx="8">
                  <c:v>-0.86563251129341789</c:v>
                </c:pt>
                <c:pt idx="9">
                  <c:v>-7.7891218879864139</c:v>
                </c:pt>
                <c:pt idx="10">
                  <c:v>-6.3459686895318148</c:v>
                </c:pt>
                <c:pt idx="11">
                  <c:v>15.765182670664316</c:v>
                </c:pt>
                <c:pt idx="12">
                  <c:v>-8.5308233024426308</c:v>
                </c:pt>
                <c:pt idx="13">
                  <c:v>5.7803560340090323</c:v>
                </c:pt>
                <c:pt idx="14">
                  <c:v>2.7220978431171581</c:v>
                </c:pt>
                <c:pt idx="15">
                  <c:v>6.1035848834839985</c:v>
                </c:pt>
                <c:pt idx="16">
                  <c:v>0.15839241760534098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5684384"/>
        <c:axId val="1145684776"/>
      </c:lineChart>
      <c:catAx>
        <c:axId val="11456843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145684776"/>
        <c:crosses val="autoZero"/>
        <c:auto val="1"/>
        <c:lblAlgn val="ctr"/>
        <c:lblOffset val="100"/>
        <c:noMultiLvlLbl val="0"/>
      </c:catAx>
      <c:valAx>
        <c:axId val="1145684776"/>
        <c:scaling>
          <c:orientation val="minMax"/>
          <c:max val="30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14568438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7813943812578984"/>
          <c:h val="9.707572298325724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&#205;ndice!&#193;rea_de_impresi&#243;n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Regional anual%'!&#193;rea_de_impresi&#243;n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Ocupado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Regional anual%'!&#193;rea_de_impresi&#243;n"/><Relationship Id="rId5" Type="http://schemas.openxmlformats.org/officeDocument/2006/relationships/hyperlink" Target="#'H Ventas Regional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e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e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ogot&#225; anual%'!A1"/><Relationship Id="rId7" Type="http://schemas.openxmlformats.org/officeDocument/2006/relationships/hyperlink" Target="#'H Produc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17.xml"/><Relationship Id="rId5" Type="http://schemas.openxmlformats.org/officeDocument/2006/relationships/chart" Target="../charts/chart16.xml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20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1.xml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&#193;rea_de_impresi&#243;n"/><Relationship Id="rId7" Type="http://schemas.openxmlformats.org/officeDocument/2006/relationships/hyperlink" Target="#'H Ventas Cali anual%'!A1"/><Relationship Id="rId2" Type="http://schemas.openxmlformats.org/officeDocument/2006/relationships/chart" Target="../charts/chart25.xml"/><Relationship Id="rId1" Type="http://schemas.openxmlformats.org/officeDocument/2006/relationships/chart" Target="../charts/chart24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&#193;rea_de_impresi&#243;n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13" Type="http://schemas.openxmlformats.org/officeDocument/2006/relationships/hyperlink" Target="#'H Ventas Cali anual%'!&#193;rea_de_impresi&#243;n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8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Relationship Id="rId14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30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e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Ocupados Cali anual%'!&#193;rea_de_impresi&#243;n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Eje cafeter anual%'!&#193;rea_de_impresi&#243;n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3.xml"/><Relationship Id="rId1" Type="http://schemas.openxmlformats.org/officeDocument/2006/relationships/chart" Target="../charts/chart32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 Ventas Eje cafetero anual%'!&#193;rea_de_impresi&#243;n"/><Relationship Id="rId1" Type="http://schemas.openxmlformats.org/officeDocument/2006/relationships/chart" Target="../charts/chart34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6.xml"/><Relationship Id="rId12" Type="http://schemas.openxmlformats.org/officeDocument/2006/relationships/hyperlink" Target="#'H Ocupados Cali anual%'!A1"/><Relationship Id="rId17" Type="http://schemas.openxmlformats.org/officeDocument/2006/relationships/hyperlink" Target="#'H Ocupados Eje cafetero anual%'!&#193;rea_de_impresi&#243;n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ci&#243;n Medell&#237;n anual%'!&#193;rea_de_impresi&#243;n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8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e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21" Type="http://schemas.openxmlformats.org/officeDocument/2006/relationships/image" Target="../media/image1.jpeg"/><Relationship Id="rId7" Type="http://schemas.openxmlformats.org/officeDocument/2006/relationships/chart" Target="../charts/chart40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hyperlink" Target="#'H Producci&#243;n Santanderes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Ventas Medell&#237;n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Ventas Santanderes anual%'!&#193;rea_de_impresi&#243;n"/><Relationship Id="rId7" Type="http://schemas.openxmlformats.org/officeDocument/2006/relationships/chart" Target="../charts/chart42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Ocupados Medellin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Relationship Id="rId22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ci&#243;n Santanderes anual%'!&#193;rea_de_impresi&#243;n"/><Relationship Id="rId7" Type="http://schemas.openxmlformats.org/officeDocument/2006/relationships/chart" Target="../charts/chart44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23" Type="http://schemas.openxmlformats.org/officeDocument/2006/relationships/image" Target="../media/image1.jpeg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hyperlink" Target="#'H Ocupados Santanderes anual%'!&#193;rea_de_impresi&#243;n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6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24" Type="http://schemas.openxmlformats.org/officeDocument/2006/relationships/image" Target="../media/image1.jpeg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hyperlink" Target="#'H Producci Regional acum anual%'!&#193;rea_de_impresi&#243;n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Ventas Santanderes anual%'!&#193;rea_de_impresi&#243;n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5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2.xml"/><Relationship Id="rId5" Type="http://schemas.openxmlformats.org/officeDocument/2006/relationships/chart" Target="../charts/chart51.xml"/><Relationship Id="rId4" Type="http://schemas.openxmlformats.org/officeDocument/2006/relationships/image" Target="../media/image5.png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chart" Target="../charts/chart5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33618</xdr:colOff>
      <xdr:row>0</xdr:row>
      <xdr:rowOff>22412</xdr:rowOff>
    </xdr:from>
    <xdr:to>
      <xdr:col>14</xdr:col>
      <xdr:colOff>112059</xdr:colOff>
      <xdr:row>5</xdr:row>
      <xdr:rowOff>189430</xdr:rowOff>
    </xdr:to>
    <xdr:pic>
      <xdr:nvPicPr>
        <xdr:cNvPr id="5" name="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8" y="22412"/>
          <a:ext cx="9625853" cy="11755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717176</xdr:colOff>
      <xdr:row>0</xdr:row>
      <xdr:rowOff>67235</xdr:rowOff>
    </xdr:from>
    <xdr:to>
      <xdr:col>14</xdr:col>
      <xdr:colOff>74518</xdr:colOff>
      <xdr:row>1</xdr:row>
      <xdr:rowOff>103654</xdr:rowOff>
    </xdr:to>
    <xdr:sp macro="" textlink="">
      <xdr:nvSpPr>
        <xdr:cNvPr id="6" name="3 CuadroTexto"/>
        <xdr:cNvSpPr txBox="1"/>
      </xdr:nvSpPr>
      <xdr:spPr>
        <a:xfrm>
          <a:off x="7306235" y="67235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16 Septiembre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-2,8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0,6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2,8  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00250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1,2 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-3,0</a:t>
          </a:r>
          <a:endParaRPr lang="es-ES" sz="1000" b="0">
            <a:solidFill>
              <a:srgbClr val="53722D"/>
            </a:solidFill>
            <a:latin typeface="Calibri (Cuerpo)"/>
          </a:endParaRP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3,6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1,5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28574</xdr:rowOff>
    </xdr:from>
    <xdr:to>
      <xdr:col>9</xdr:col>
      <xdr:colOff>92487</xdr:colOff>
      <xdr:row>5</xdr:row>
      <xdr:rowOff>9524</xdr:rowOff>
    </xdr:to>
    <xdr:pic>
      <xdr:nvPicPr>
        <xdr:cNvPr id="30" name="2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4"/>
          <a:ext cx="7331487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33619</xdr:colOff>
      <xdr:row>0</xdr:row>
      <xdr:rowOff>33618</xdr:rowOff>
    </xdr:from>
    <xdr:to>
      <xdr:col>9</xdr:col>
      <xdr:colOff>100853</xdr:colOff>
      <xdr:row>5</xdr:row>
      <xdr:rowOff>67236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619" y="33618"/>
          <a:ext cx="6992469" cy="10421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457201</xdr:colOff>
      <xdr:row>5</xdr:row>
      <xdr:rowOff>9525</xdr:rowOff>
    </xdr:to>
    <xdr:pic>
      <xdr:nvPicPr>
        <xdr:cNvPr id="9" name="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28575"/>
          <a:ext cx="71247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200025</xdr:colOff>
      <xdr:row>5</xdr:row>
      <xdr:rowOff>9525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048501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22</xdr:row>
      <xdr:rowOff>57150</xdr:rowOff>
    </xdr:from>
    <xdr:to>
      <xdr:col>14</xdr:col>
      <xdr:colOff>219074</xdr:colOff>
      <xdr:row>33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209549</xdr:colOff>
      <xdr:row>36</xdr:row>
      <xdr:rowOff>57150</xdr:rowOff>
    </xdr:from>
    <xdr:to>
      <xdr:col>14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19</xdr:col>
      <xdr:colOff>142875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" y="28575"/>
          <a:ext cx="7743826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23</xdr:row>
      <xdr:rowOff>0</xdr:rowOff>
    </xdr:from>
    <xdr:to>
      <xdr:col>14</xdr:col>
      <xdr:colOff>47625</xdr:colOff>
      <xdr:row>33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171450</xdr:colOff>
      <xdr:row>37</xdr:row>
      <xdr:rowOff>19049</xdr:rowOff>
    </xdr:from>
    <xdr:to>
      <xdr:col>14</xdr:col>
      <xdr:colOff>180975</xdr:colOff>
      <xdr:row>47</xdr:row>
      <xdr:rowOff>9524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19</xdr:col>
      <xdr:colOff>95250</xdr:colOff>
      <xdr:row>5</xdr:row>
      <xdr:rowOff>19050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810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22</xdr:row>
      <xdr:rowOff>38100</xdr:rowOff>
    </xdr:from>
    <xdr:to>
      <xdr:col>14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95249</xdr:colOff>
      <xdr:row>36</xdr:row>
      <xdr:rowOff>104774</xdr:rowOff>
    </xdr:from>
    <xdr:to>
      <xdr:col>14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19</xdr:col>
      <xdr:colOff>95250</xdr:colOff>
      <xdr:row>5</xdr:row>
      <xdr:rowOff>19050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6866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123265</xdr:rowOff>
    </xdr:from>
    <xdr:to>
      <xdr:col>2</xdr:col>
      <xdr:colOff>78441</xdr:colOff>
      <xdr:row>45</xdr:row>
      <xdr:rowOff>196324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31</xdr:row>
      <xdr:rowOff>123265</xdr:rowOff>
    </xdr:from>
    <xdr:to>
      <xdr:col>9</xdr:col>
      <xdr:colOff>0</xdr:colOff>
      <xdr:row>45</xdr:row>
      <xdr:rowOff>117882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56031</xdr:colOff>
      <xdr:row>0</xdr:row>
      <xdr:rowOff>44824</xdr:rowOff>
    </xdr:from>
    <xdr:to>
      <xdr:col>9</xdr:col>
      <xdr:colOff>104775</xdr:colOff>
      <xdr:row>5</xdr:row>
      <xdr:rowOff>78442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1" y="44824"/>
          <a:ext cx="8049744" cy="10337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134471</xdr:colOff>
      <xdr:row>31</xdr:row>
      <xdr:rowOff>57374</xdr:rowOff>
    </xdr:from>
    <xdr:to>
      <xdr:col>9</xdr:col>
      <xdr:colOff>33618</xdr:colOff>
      <xdr:row>45</xdr:row>
      <xdr:rowOff>175256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6724</xdr:colOff>
      <xdr:row>0</xdr:row>
      <xdr:rowOff>14568</xdr:rowOff>
    </xdr:from>
    <xdr:to>
      <xdr:col>9</xdr:col>
      <xdr:colOff>104775</xdr:colOff>
      <xdr:row>5</xdr:row>
      <xdr:rowOff>70708</xdr:rowOff>
    </xdr:to>
    <xdr:pic>
      <xdr:nvPicPr>
        <xdr:cNvPr id="15" name="1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24" y="14568"/>
          <a:ext cx="8165726" cy="10562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112059</xdr:colOff>
      <xdr:row>33</xdr:row>
      <xdr:rowOff>42582</xdr:rowOff>
    </xdr:from>
    <xdr:to>
      <xdr:col>4</xdr:col>
      <xdr:colOff>176912</xdr:colOff>
      <xdr:row>47</xdr:row>
      <xdr:rowOff>160464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123265</xdr:colOff>
      <xdr:row>32</xdr:row>
      <xdr:rowOff>67235</xdr:rowOff>
    </xdr:from>
    <xdr:to>
      <xdr:col>9</xdr:col>
      <xdr:colOff>0</xdr:colOff>
      <xdr:row>46</xdr:row>
      <xdr:rowOff>185117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24093</xdr:colOff>
      <xdr:row>0</xdr:row>
      <xdr:rowOff>0</xdr:rowOff>
    </xdr:from>
    <xdr:to>
      <xdr:col>9</xdr:col>
      <xdr:colOff>114300</xdr:colOff>
      <xdr:row>4</xdr:row>
      <xdr:rowOff>172571</xdr:rowOff>
    </xdr:to>
    <xdr:pic>
      <xdr:nvPicPr>
        <xdr:cNvPr id="18" name="1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93" y="0"/>
          <a:ext cx="7948332" cy="9726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21</xdr:row>
      <xdr:rowOff>87085</xdr:rowOff>
    </xdr:from>
    <xdr:to>
      <xdr:col>3</xdr:col>
      <xdr:colOff>323850</xdr:colOff>
      <xdr:row>34</xdr:row>
      <xdr:rowOff>114760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323850</xdr:colOff>
      <xdr:row>24</xdr:row>
      <xdr:rowOff>9525</xdr:rowOff>
    </xdr:from>
    <xdr:to>
      <xdr:col>3</xdr:col>
      <xdr:colOff>228600</xdr:colOff>
      <xdr:row>24</xdr:row>
      <xdr:rowOff>19052</xdr:rowOff>
    </xdr:to>
    <xdr:cxnSp macro="">
      <xdr:nvCxnSpPr>
        <xdr:cNvPr id="8" name="7 Conector recto"/>
        <xdr:cNvCxnSpPr/>
      </xdr:nvCxnSpPr>
      <xdr:spPr>
        <a:xfrm flipV="1">
          <a:off x="419100" y="48101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19</xdr:row>
      <xdr:rowOff>28575</xdr:rowOff>
    </xdr:from>
    <xdr:to>
      <xdr:col>2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224790</xdr:colOff>
      <xdr:row>21</xdr:row>
      <xdr:rowOff>180975</xdr:rowOff>
    </xdr:from>
    <xdr:to>
      <xdr:col>9</xdr:col>
      <xdr:colOff>538215</xdr:colOff>
      <xdr:row>35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28</xdr:row>
      <xdr:rowOff>85725</xdr:rowOff>
    </xdr:from>
    <xdr:to>
      <xdr:col>3</xdr:col>
      <xdr:colOff>266700</xdr:colOff>
      <xdr:row>28</xdr:row>
      <xdr:rowOff>95252</xdr:rowOff>
    </xdr:to>
    <xdr:cxnSp macro="">
      <xdr:nvCxnSpPr>
        <xdr:cNvPr id="14" name="13 Conector recto"/>
        <xdr:cNvCxnSpPr/>
      </xdr:nvCxnSpPr>
      <xdr:spPr>
        <a:xfrm flipV="1">
          <a:off x="457200" y="5686425"/>
          <a:ext cx="258127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145676</xdr:colOff>
      <xdr:row>24</xdr:row>
      <xdr:rowOff>19052</xdr:rowOff>
    </xdr:from>
    <xdr:to>
      <xdr:col>9</xdr:col>
      <xdr:colOff>380999</xdr:colOff>
      <xdr:row>24</xdr:row>
      <xdr:rowOff>28575</xdr:rowOff>
    </xdr:to>
    <xdr:cxnSp macro="">
      <xdr:nvCxnSpPr>
        <xdr:cNvPr id="15" name="14 Conector recto"/>
        <xdr:cNvCxnSpPr/>
      </xdr:nvCxnSpPr>
      <xdr:spPr>
        <a:xfrm flipV="1">
          <a:off x="3850901" y="4819652"/>
          <a:ext cx="2083173" cy="9523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112058</xdr:colOff>
      <xdr:row>28</xdr:row>
      <xdr:rowOff>110217</xdr:rowOff>
    </xdr:from>
    <xdr:to>
      <xdr:col>9</xdr:col>
      <xdr:colOff>465363</xdr:colOff>
      <xdr:row>28</xdr:row>
      <xdr:rowOff>111499</xdr:rowOff>
    </xdr:to>
    <xdr:cxnSp macro="">
      <xdr:nvCxnSpPr>
        <xdr:cNvPr id="16" name="15 Conector recto"/>
        <xdr:cNvCxnSpPr/>
      </xdr:nvCxnSpPr>
      <xdr:spPr>
        <a:xfrm flipV="1">
          <a:off x="3817283" y="5710917"/>
          <a:ext cx="2201155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66675</xdr:colOff>
      <xdr:row>5</xdr:row>
      <xdr:rowOff>9525</xdr:rowOff>
    </xdr:to>
    <xdr:pic>
      <xdr:nvPicPr>
        <xdr:cNvPr id="17" name="1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28575"/>
          <a:ext cx="6248399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27</xdr:row>
      <xdr:rowOff>85725</xdr:rowOff>
    </xdr:from>
    <xdr:to>
      <xdr:col>4</xdr:col>
      <xdr:colOff>284625</xdr:colOff>
      <xdr:row>41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847724</xdr:colOff>
      <xdr:row>26</xdr:row>
      <xdr:rowOff>171450</xdr:rowOff>
    </xdr:from>
    <xdr:to>
      <xdr:col>7</xdr:col>
      <xdr:colOff>837299</xdr:colOff>
      <xdr:row>41</xdr:row>
      <xdr:rowOff>65775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8</xdr:col>
      <xdr:colOff>104774</xdr:colOff>
      <xdr:row>4</xdr:row>
      <xdr:rowOff>209550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4" y="28575"/>
          <a:ext cx="87153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104774</xdr:colOff>
      <xdr:row>27</xdr:row>
      <xdr:rowOff>91440</xdr:rowOff>
    </xdr:from>
    <xdr:to>
      <xdr:col>4</xdr:col>
      <xdr:colOff>535499</xdr:colOff>
      <xdr:row>41</xdr:row>
      <xdr:rowOff>166740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</xdr:col>
      <xdr:colOff>561975</xdr:colOff>
      <xdr:row>27</xdr:row>
      <xdr:rowOff>76200</xdr:rowOff>
    </xdr:from>
    <xdr:to>
      <xdr:col>7</xdr:col>
      <xdr:colOff>837300</xdr:colOff>
      <xdr:row>41</xdr:row>
      <xdr:rowOff>151500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8</xdr:col>
      <xdr:colOff>104775</xdr:colOff>
      <xdr:row>5</xdr:row>
      <xdr:rowOff>9525</xdr:rowOff>
    </xdr:to>
    <xdr:pic>
      <xdr:nvPicPr>
        <xdr:cNvPr id="14" name="13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1" y="28575"/>
          <a:ext cx="8886824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27</xdr:row>
      <xdr:rowOff>15239</xdr:rowOff>
    </xdr:from>
    <xdr:to>
      <xdr:col>4</xdr:col>
      <xdr:colOff>344999</xdr:colOff>
      <xdr:row>41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27</xdr:row>
      <xdr:rowOff>9526</xdr:rowOff>
    </xdr:from>
    <xdr:to>
      <xdr:col>8</xdr:col>
      <xdr:colOff>18151</xdr:colOff>
      <xdr:row>41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104775</xdr:colOff>
      <xdr:row>5</xdr:row>
      <xdr:rowOff>9525</xdr:rowOff>
    </xdr:to>
    <xdr:pic>
      <xdr:nvPicPr>
        <xdr:cNvPr id="12" name="1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88582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3</xdr:col>
      <xdr:colOff>180975</xdr:colOff>
      <xdr:row>43</xdr:row>
      <xdr:rowOff>98160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409576</xdr:colOff>
      <xdr:row>29</xdr:row>
      <xdr:rowOff>30480</xdr:rowOff>
    </xdr:from>
    <xdr:to>
      <xdr:col>7</xdr:col>
      <xdr:colOff>637274</xdr:colOff>
      <xdr:row>43</xdr:row>
      <xdr:rowOff>105780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28575</xdr:rowOff>
    </xdr:from>
    <xdr:to>
      <xdr:col>8</xdr:col>
      <xdr:colOff>28575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28575"/>
          <a:ext cx="9039224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361949</xdr:colOff>
      <xdr:row>30</xdr:row>
      <xdr:rowOff>91440</xdr:rowOff>
    </xdr:from>
    <xdr:to>
      <xdr:col>7</xdr:col>
      <xdr:colOff>618224</xdr:colOff>
      <xdr:row>44</xdr:row>
      <xdr:rowOff>166740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30</xdr:row>
      <xdr:rowOff>68580</xdr:rowOff>
    </xdr:from>
    <xdr:to>
      <xdr:col>3</xdr:col>
      <xdr:colOff>586935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28575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84963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30</xdr:row>
      <xdr:rowOff>158115</xdr:rowOff>
    </xdr:from>
    <xdr:to>
      <xdr:col>7</xdr:col>
      <xdr:colOff>732525</xdr:colOff>
      <xdr:row>45</xdr:row>
      <xdr:rowOff>33390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106680</xdr:rowOff>
    </xdr:from>
    <xdr:to>
      <xdr:col>3</xdr:col>
      <xdr:colOff>419100</xdr:colOff>
      <xdr:row>44</xdr:row>
      <xdr:rowOff>181980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7</xdr:col>
      <xdr:colOff>904875</xdr:colOff>
      <xdr:row>5</xdr:row>
      <xdr:rowOff>9525</xdr:rowOff>
    </xdr:to>
    <xdr:pic>
      <xdr:nvPicPr>
        <xdr:cNvPr id="25" name="24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9258301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515710</xdr:colOff>
      <xdr:row>29</xdr:row>
      <xdr:rowOff>64769</xdr:rowOff>
    </xdr:from>
    <xdr:to>
      <xdr:col>7</xdr:col>
      <xdr:colOff>886285</xdr:colOff>
      <xdr:row>43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29</xdr:row>
      <xdr:rowOff>38100</xdr:rowOff>
    </xdr:from>
    <xdr:to>
      <xdr:col>4</xdr:col>
      <xdr:colOff>47627</xdr:colOff>
      <xdr:row>43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47625</xdr:colOff>
      <xdr:row>5</xdr:row>
      <xdr:rowOff>9525</xdr:rowOff>
    </xdr:to>
    <xdr:pic>
      <xdr:nvPicPr>
        <xdr:cNvPr id="28" name="2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9686926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4307</xdr:colOff>
      <xdr:row>29</xdr:row>
      <xdr:rowOff>75537</xdr:rowOff>
    </xdr:from>
    <xdr:to>
      <xdr:col>7</xdr:col>
      <xdr:colOff>843263</xdr:colOff>
      <xdr:row>43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69159</xdr:colOff>
      <xdr:row>29</xdr:row>
      <xdr:rowOff>78187</xdr:rowOff>
    </xdr:from>
    <xdr:to>
      <xdr:col>2</xdr:col>
      <xdr:colOff>466725</xdr:colOff>
      <xdr:row>43</xdr:row>
      <xdr:rowOff>138579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8</xdr:col>
      <xdr:colOff>38100</xdr:colOff>
      <xdr:row>5</xdr:row>
      <xdr:rowOff>9525</xdr:rowOff>
    </xdr:to>
    <xdr:pic>
      <xdr:nvPicPr>
        <xdr:cNvPr id="11" name="10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9239251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390525</xdr:colOff>
      <xdr:row>29</xdr:row>
      <xdr:rowOff>93344</xdr:rowOff>
    </xdr:from>
    <xdr:to>
      <xdr:col>7</xdr:col>
      <xdr:colOff>770625</xdr:colOff>
      <xdr:row>44</xdr:row>
      <xdr:rowOff>6719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30483</xdr:colOff>
      <xdr:row>29</xdr:row>
      <xdr:rowOff>144780</xdr:rowOff>
    </xdr:from>
    <xdr:to>
      <xdr:col>2</xdr:col>
      <xdr:colOff>76200</xdr:colOff>
      <xdr:row>44</xdr:row>
      <xdr:rowOff>58155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8</xdr:col>
      <xdr:colOff>38100</xdr:colOff>
      <xdr:row>5</xdr:row>
      <xdr:rowOff>0</xdr:rowOff>
    </xdr:to>
    <xdr:pic>
      <xdr:nvPicPr>
        <xdr:cNvPr id="34" name="33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942022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31</xdr:row>
      <xdr:rowOff>95250</xdr:rowOff>
    </xdr:from>
    <xdr:to>
      <xdr:col>3</xdr:col>
      <xdr:colOff>541215</xdr:colOff>
      <xdr:row>45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31</xdr:row>
      <xdr:rowOff>72389</xdr:rowOff>
    </xdr:from>
    <xdr:to>
      <xdr:col>8</xdr:col>
      <xdr:colOff>4815</xdr:colOff>
      <xdr:row>45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7</xdr:col>
      <xdr:colOff>895350</xdr:colOff>
      <xdr:row>5</xdr:row>
      <xdr:rowOff>0</xdr:rowOff>
    </xdr:to>
    <xdr:pic>
      <xdr:nvPicPr>
        <xdr:cNvPr id="37" name="3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80391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31</xdr:row>
      <xdr:rowOff>100965</xdr:rowOff>
    </xdr:from>
    <xdr:to>
      <xdr:col>3</xdr:col>
      <xdr:colOff>511628</xdr:colOff>
      <xdr:row>45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31</xdr:row>
      <xdr:rowOff>68580</xdr:rowOff>
    </xdr:from>
    <xdr:to>
      <xdr:col>8</xdr:col>
      <xdr:colOff>48630</xdr:colOff>
      <xdr:row>45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7</xdr:col>
      <xdr:colOff>904875</xdr:colOff>
      <xdr:row>5</xdr:row>
      <xdr:rowOff>0</xdr:rowOff>
    </xdr:to>
    <xdr:pic>
      <xdr:nvPicPr>
        <xdr:cNvPr id="40" name="3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82105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33</xdr:row>
      <xdr:rowOff>0</xdr:rowOff>
    </xdr:from>
    <xdr:to>
      <xdr:col>7</xdr:col>
      <xdr:colOff>951599</xdr:colOff>
      <xdr:row>47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32</xdr:row>
      <xdr:rowOff>171451</xdr:rowOff>
    </xdr:from>
    <xdr:to>
      <xdr:col>3</xdr:col>
      <xdr:colOff>478350</xdr:colOff>
      <xdr:row>47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7</xdr:col>
      <xdr:colOff>866774</xdr:colOff>
      <xdr:row>5</xdr:row>
      <xdr:rowOff>9525</xdr:rowOff>
    </xdr:to>
    <xdr:pic>
      <xdr:nvPicPr>
        <xdr:cNvPr id="43" name="42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84486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108585</xdr:colOff>
      <xdr:row>24</xdr:row>
      <xdr:rowOff>171450</xdr:rowOff>
    </xdr:from>
    <xdr:to>
      <xdr:col>7</xdr:col>
      <xdr:colOff>622035</xdr:colOff>
      <xdr:row>39</xdr:row>
      <xdr:rowOff>84825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24</xdr:row>
      <xdr:rowOff>137159</xdr:rowOff>
    </xdr:from>
    <xdr:to>
      <xdr:col>3</xdr:col>
      <xdr:colOff>400051</xdr:colOff>
      <xdr:row>39</xdr:row>
      <xdr:rowOff>50534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19050</xdr:rowOff>
    </xdr:from>
    <xdr:to>
      <xdr:col>8</xdr:col>
      <xdr:colOff>47624</xdr:colOff>
      <xdr:row>5</xdr:row>
      <xdr:rowOff>0</xdr:rowOff>
    </xdr:to>
    <xdr:pic>
      <xdr:nvPicPr>
        <xdr:cNvPr id="46" name="45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19050"/>
          <a:ext cx="85629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28574</xdr:rowOff>
    </xdr:from>
    <xdr:to>
      <xdr:col>3</xdr:col>
      <xdr:colOff>600075</xdr:colOff>
      <xdr:row>39</xdr:row>
      <xdr:rowOff>122924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28575</xdr:rowOff>
    </xdr:from>
    <xdr:to>
      <xdr:col>7</xdr:col>
      <xdr:colOff>835395</xdr:colOff>
      <xdr:row>39</xdr:row>
      <xdr:rowOff>122925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19050</xdr:rowOff>
    </xdr:from>
    <xdr:to>
      <xdr:col>8</xdr:col>
      <xdr:colOff>28574</xdr:colOff>
      <xdr:row>5</xdr:row>
      <xdr:rowOff>0</xdr:rowOff>
    </xdr:to>
    <xdr:pic>
      <xdr:nvPicPr>
        <xdr:cNvPr id="49" name="4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19050"/>
          <a:ext cx="87534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24</xdr:row>
      <xdr:rowOff>135255</xdr:rowOff>
    </xdr:from>
    <xdr:to>
      <xdr:col>3</xdr:col>
      <xdr:colOff>529590</xdr:colOff>
      <xdr:row>39</xdr:row>
      <xdr:rowOff>39105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411480</xdr:colOff>
      <xdr:row>24</xdr:row>
      <xdr:rowOff>104775</xdr:rowOff>
    </xdr:from>
    <xdr:to>
      <xdr:col>7</xdr:col>
      <xdr:colOff>867780</xdr:colOff>
      <xdr:row>39</xdr:row>
      <xdr:rowOff>8625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28573</xdr:colOff>
      <xdr:row>0</xdr:row>
      <xdr:rowOff>19050</xdr:rowOff>
    </xdr:from>
    <xdr:to>
      <xdr:col>8</xdr:col>
      <xdr:colOff>76200</xdr:colOff>
      <xdr:row>5</xdr:row>
      <xdr:rowOff>0</xdr:rowOff>
    </xdr:to>
    <xdr:pic>
      <xdr:nvPicPr>
        <xdr:cNvPr id="52" name="51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3" y="19050"/>
          <a:ext cx="9077327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39222</xdr:colOff>
      <xdr:row>23</xdr:row>
      <xdr:rowOff>106456</xdr:rowOff>
    </xdr:from>
    <xdr:to>
      <xdr:col>14</xdr:col>
      <xdr:colOff>105897</xdr:colOff>
      <xdr:row>37</xdr:row>
      <xdr:rowOff>162706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19</xdr:col>
      <xdr:colOff>28575</xdr:colOff>
      <xdr:row>5</xdr:row>
      <xdr:rowOff>9525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82486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273627</xdr:colOff>
      <xdr:row>22</xdr:row>
      <xdr:rowOff>100446</xdr:rowOff>
    </xdr:from>
    <xdr:to>
      <xdr:col>14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oneCellAnchor>
    <xdr:from>
      <xdr:col>7</xdr:col>
      <xdr:colOff>140719</xdr:colOff>
      <xdr:row>20</xdr:row>
      <xdr:rowOff>23132</xdr:rowOff>
    </xdr:from>
    <xdr:ext cx="184731" cy="280205"/>
    <xdr:sp macro="" textlink="">
      <xdr:nvSpPr>
        <xdr:cNvPr id="20" name="19 CuadroTexto"/>
        <xdr:cNvSpPr txBox="1"/>
      </xdr:nvSpPr>
      <xdr:spPr>
        <a:xfrm>
          <a:off x="3655444" y="4137932"/>
          <a:ext cx="184731" cy="28020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endParaRPr lang="es-CO" sz="1200" b="1">
            <a:solidFill>
              <a:schemeClr val="accent3">
                <a:lumMod val="50000"/>
              </a:schemeClr>
            </a:solidFill>
          </a:endParaRPr>
        </a:p>
      </xdr:txBody>
    </xdr:sp>
    <xdr:clientData/>
  </xdr:oneCellAnchor>
  <xdr:twoCellAnchor editAs="oneCell">
    <xdr:from>
      <xdr:col>1</xdr:col>
      <xdr:colOff>0</xdr:colOff>
      <xdr:row>0</xdr:row>
      <xdr:rowOff>38100</xdr:rowOff>
    </xdr:from>
    <xdr:to>
      <xdr:col>19</xdr:col>
      <xdr:colOff>19050</xdr:colOff>
      <xdr:row>5</xdr:row>
      <xdr:rowOff>19050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38100"/>
          <a:ext cx="82105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391645</xdr:colOff>
      <xdr:row>22</xdr:row>
      <xdr:rowOff>94132</xdr:rowOff>
    </xdr:from>
    <xdr:to>
      <xdr:col>14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28574</xdr:colOff>
      <xdr:row>0</xdr:row>
      <xdr:rowOff>19050</xdr:rowOff>
    </xdr:from>
    <xdr:to>
      <xdr:col>19</xdr:col>
      <xdr:colOff>38099</xdr:colOff>
      <xdr:row>5</xdr:row>
      <xdr:rowOff>0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19050"/>
          <a:ext cx="839152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5</xdr:row>
      <xdr:rowOff>28575</xdr:rowOff>
    </xdr:from>
    <xdr:to>
      <xdr:col>1</xdr:col>
      <xdr:colOff>313431</xdr:colOff>
      <xdr:row>6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5</xdr:row>
      <xdr:rowOff>28573</xdr:rowOff>
    </xdr:from>
    <xdr:to>
      <xdr:col>1</xdr:col>
      <xdr:colOff>621097</xdr:colOff>
      <xdr:row>6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68582</xdr:colOff>
      <xdr:row>32</xdr:row>
      <xdr:rowOff>0</xdr:rowOff>
    </xdr:from>
    <xdr:to>
      <xdr:col>3</xdr:col>
      <xdr:colOff>87632</xdr:colOff>
      <xdr:row>46</xdr:row>
      <xdr:rowOff>75300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31</xdr:row>
      <xdr:rowOff>180974</xdr:rowOff>
    </xdr:from>
    <xdr:to>
      <xdr:col>8</xdr:col>
      <xdr:colOff>0</xdr:colOff>
      <xdr:row>46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5</xdr:row>
      <xdr:rowOff>31935</xdr:rowOff>
    </xdr:from>
    <xdr:to>
      <xdr:col>1</xdr:col>
      <xdr:colOff>917262</xdr:colOff>
      <xdr:row>6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8</xdr:col>
      <xdr:colOff>76200</xdr:colOff>
      <xdr:row>4</xdr:row>
      <xdr:rowOff>123825</xdr:rowOff>
    </xdr:to>
    <xdr:pic>
      <xdr:nvPicPr>
        <xdr:cNvPr id="10" name="9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8448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1601641</xdr:colOff>
      <xdr:row>17</xdr:row>
      <xdr:rowOff>171088</xdr:rowOff>
    </xdr:from>
    <xdr:to>
      <xdr:col>13</xdr:col>
      <xdr:colOff>277666</xdr:colOff>
      <xdr:row>32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19050</xdr:rowOff>
    </xdr:from>
    <xdr:to>
      <xdr:col>19</xdr:col>
      <xdr:colOff>47625</xdr:colOff>
      <xdr:row>5</xdr:row>
      <xdr:rowOff>0</xdr:rowOff>
    </xdr:to>
    <xdr:pic>
      <xdr:nvPicPr>
        <xdr:cNvPr id="8" name="7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89058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1056154</xdr:colOff>
      <xdr:row>18</xdr:row>
      <xdr:rowOff>19969</xdr:rowOff>
    </xdr:from>
    <xdr:to>
      <xdr:col>13</xdr:col>
      <xdr:colOff>56029</xdr:colOff>
      <xdr:row>32</xdr:row>
      <xdr:rowOff>95269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19</xdr:col>
      <xdr:colOff>28575</xdr:colOff>
      <xdr:row>5</xdr:row>
      <xdr:rowOff>0</xdr:rowOff>
    </xdr:to>
    <xdr:pic>
      <xdr:nvPicPr>
        <xdr:cNvPr id="9" name="8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9629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1465169</xdr:colOff>
      <xdr:row>19</xdr:row>
      <xdr:rowOff>114300</xdr:rowOff>
    </xdr:from>
    <xdr:to>
      <xdr:col>14</xdr:col>
      <xdr:colOff>93569</xdr:colOff>
      <xdr:row>34</xdr:row>
      <xdr:rowOff>27675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9524</xdr:colOff>
      <xdr:row>0</xdr:row>
      <xdr:rowOff>9525</xdr:rowOff>
    </xdr:from>
    <xdr:to>
      <xdr:col>19</xdr:col>
      <xdr:colOff>47624</xdr:colOff>
      <xdr:row>4</xdr:row>
      <xdr:rowOff>190500</xdr:rowOff>
    </xdr:to>
    <xdr:pic>
      <xdr:nvPicPr>
        <xdr:cNvPr id="7" name="6 Imagen" descr="Mostrando LOGO OBSERVATORIO-09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" y="9525"/>
          <a:ext cx="814387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Normal="100" zoomScaleSheetLayoutView="85" zoomScalePageLayoutView="80" workbookViewId="0">
      <selection activeCell="B10" sqref="B10:N10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58" t="s">
        <v>1</v>
      </c>
      <c r="C10" s="258"/>
      <c r="D10" s="258"/>
      <c r="E10" s="258"/>
      <c r="F10" s="258"/>
      <c r="G10" s="258"/>
      <c r="H10" s="258"/>
      <c r="I10" s="258"/>
      <c r="J10" s="258"/>
      <c r="K10" s="258"/>
      <c r="L10" s="258"/>
      <c r="M10" s="258"/>
      <c r="N10" s="258"/>
      <c r="O10" s="12"/>
      <c r="P10" s="10"/>
    </row>
    <row r="11" spans="1:16" x14ac:dyDescent="0.25">
      <c r="A11" s="8"/>
      <c r="B11" s="31"/>
      <c r="C11" s="31"/>
      <c r="D11" s="31"/>
      <c r="E11" s="53"/>
      <c r="F11" s="53"/>
      <c r="G11" s="53"/>
      <c r="H11" s="53"/>
      <c r="I11" s="53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8" t="s">
        <v>3</v>
      </c>
      <c r="C12" s="31"/>
      <c r="D12" s="31"/>
      <c r="G12" s="59" t="s">
        <v>11</v>
      </c>
      <c r="H12" s="53"/>
      <c r="I12" s="53"/>
      <c r="J12" s="53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3"/>
      <c r="H13" s="53"/>
      <c r="I13" s="53"/>
      <c r="J13" s="53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8" t="s">
        <v>36</v>
      </c>
      <c r="C14" s="13"/>
      <c r="D14" s="13"/>
      <c r="G14" s="59" t="s">
        <v>4</v>
      </c>
      <c r="H14" s="33"/>
      <c r="I14" s="59" t="s">
        <v>103</v>
      </c>
      <c r="L14" s="59" t="s">
        <v>104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5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8" t="s">
        <v>61</v>
      </c>
      <c r="C16" s="37"/>
      <c r="D16" s="37"/>
      <c r="E16" s="70"/>
      <c r="G16" s="76" t="s">
        <v>5</v>
      </c>
      <c r="H16" s="71"/>
      <c r="I16" s="76" t="s">
        <v>7</v>
      </c>
      <c r="L16" s="76" t="s">
        <v>6</v>
      </c>
      <c r="N16" s="40"/>
      <c r="O16" s="12"/>
      <c r="P16" s="10"/>
    </row>
    <row r="17" spans="1:16" ht="17.25" customHeight="1" x14ac:dyDescent="0.25">
      <c r="A17" s="8"/>
      <c r="B17" s="58"/>
      <c r="C17" s="37"/>
      <c r="D17" s="37"/>
      <c r="E17" s="70"/>
      <c r="G17" s="76" t="s">
        <v>65</v>
      </c>
      <c r="H17" s="71"/>
      <c r="I17" s="76"/>
      <c r="N17" s="40"/>
      <c r="O17" s="12"/>
      <c r="P17" s="10"/>
    </row>
    <row r="18" spans="1:16" ht="17.25" customHeight="1" x14ac:dyDescent="0.25">
      <c r="A18" s="8"/>
      <c r="B18" s="58"/>
      <c r="C18" s="37"/>
      <c r="D18" s="37"/>
      <c r="E18" s="70"/>
      <c r="G18" s="76" t="s">
        <v>70</v>
      </c>
      <c r="H18" s="71"/>
      <c r="I18" s="76"/>
      <c r="N18" s="40"/>
      <c r="O18" s="12"/>
      <c r="P18" s="10"/>
    </row>
    <row r="19" spans="1:16" ht="17.25" customHeight="1" x14ac:dyDescent="0.25">
      <c r="A19" s="8"/>
      <c r="B19" s="58"/>
      <c r="C19" s="37"/>
      <c r="D19" s="37"/>
      <c r="E19" s="70"/>
      <c r="G19" s="76" t="s">
        <v>66</v>
      </c>
      <c r="H19" s="71"/>
      <c r="I19" s="76"/>
      <c r="N19" s="40"/>
      <c r="O19" s="12"/>
      <c r="P19" s="10"/>
    </row>
    <row r="20" spans="1:16" ht="17.25" customHeight="1" x14ac:dyDescent="0.25">
      <c r="A20" s="8"/>
      <c r="B20" s="58"/>
      <c r="C20" s="37"/>
      <c r="D20" s="37"/>
      <c r="E20" s="70"/>
      <c r="G20" s="56"/>
      <c r="H20" s="71"/>
      <c r="I20" s="56"/>
      <c r="J20" s="72"/>
      <c r="K20" s="56"/>
      <c r="M20" s="40"/>
      <c r="N20" s="40"/>
      <c r="O20" s="12"/>
      <c r="P20" s="10"/>
    </row>
    <row r="21" spans="1:16" ht="17.25" customHeight="1" x14ac:dyDescent="0.25">
      <c r="A21" s="8"/>
      <c r="B21" s="58" t="s">
        <v>41</v>
      </c>
      <c r="C21" s="37"/>
      <c r="D21" s="37"/>
      <c r="E21" s="70"/>
      <c r="G21" s="58" t="s">
        <v>5</v>
      </c>
      <c r="H21" s="58"/>
      <c r="I21" s="58" t="s">
        <v>63</v>
      </c>
      <c r="J21" s="58"/>
      <c r="K21" s="58" t="s">
        <v>7</v>
      </c>
      <c r="L21" s="58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6" t="s">
        <v>9</v>
      </c>
      <c r="H22" s="10"/>
      <c r="I22" s="76" t="s">
        <v>9</v>
      </c>
      <c r="J22" s="56"/>
      <c r="K22" s="76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76" t="s">
        <v>10</v>
      </c>
      <c r="H23" s="10"/>
      <c r="I23" s="76" t="s">
        <v>10</v>
      </c>
      <c r="J23" s="54"/>
      <c r="K23" s="76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76" t="s">
        <v>8</v>
      </c>
      <c r="H24" s="10"/>
      <c r="I24" s="76" t="s">
        <v>8</v>
      </c>
      <c r="J24" s="54"/>
      <c r="K24" s="76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76" t="s">
        <v>32</v>
      </c>
      <c r="H25" s="10"/>
      <c r="I25" s="76" t="s">
        <v>32</v>
      </c>
      <c r="J25" s="54"/>
      <c r="K25" s="76" t="s">
        <v>32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6" t="s">
        <v>42</v>
      </c>
      <c r="H26" s="10"/>
      <c r="I26" s="76" t="s">
        <v>42</v>
      </c>
      <c r="J26" s="54"/>
      <c r="K26" s="76" t="s">
        <v>42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76" t="s">
        <v>17</v>
      </c>
      <c r="H27" s="10"/>
      <c r="I27" s="76" t="s">
        <v>17</v>
      </c>
      <c r="J27" s="54"/>
      <c r="K27" s="76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4"/>
      <c r="F28" s="50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58" t="s">
        <v>43</v>
      </c>
      <c r="C29" s="37"/>
      <c r="D29" s="37"/>
      <c r="E29" s="57"/>
      <c r="G29" s="76" t="s">
        <v>62</v>
      </c>
      <c r="H29" s="71"/>
      <c r="I29" s="76" t="s">
        <v>44</v>
      </c>
      <c r="J29" s="72"/>
      <c r="K29" s="76" t="s">
        <v>45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76" t="s">
        <v>9</v>
      </c>
      <c r="H30" s="10"/>
      <c r="I30" s="76"/>
      <c r="J30" s="56"/>
      <c r="K30" s="76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57"/>
      <c r="F31" s="54"/>
      <c r="G31" s="10"/>
      <c r="I31" s="54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4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ín anual%'!Área_de_impresión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B8" sqref="B8:H8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59"/>
      <c r="D7" s="259"/>
      <c r="E7" s="259"/>
      <c r="F7" s="259"/>
      <c r="G7" s="259"/>
      <c r="H7" s="259"/>
      <c r="I7" s="259"/>
      <c r="J7" s="12"/>
    </row>
    <row r="8" spans="1:13" x14ac:dyDescent="0.25">
      <c r="A8" s="8"/>
      <c r="B8" s="259" t="s">
        <v>166</v>
      </c>
      <c r="C8" s="259"/>
      <c r="D8" s="259"/>
      <c r="E8" s="259"/>
      <c r="F8" s="259"/>
      <c r="G8" s="259"/>
      <c r="H8" s="259"/>
      <c r="I8" s="9"/>
      <c r="J8" s="12"/>
    </row>
    <row r="9" spans="1:13" ht="15.75" customHeight="1" x14ac:dyDescent="0.25">
      <c r="A9" s="8"/>
      <c r="B9" s="259" t="s">
        <v>224</v>
      </c>
      <c r="C9" s="259"/>
      <c r="D9" s="259"/>
      <c r="E9" s="259"/>
      <c r="F9" s="259"/>
      <c r="G9" s="259"/>
      <c r="H9" s="259"/>
      <c r="I9" s="31"/>
      <c r="J9" s="12"/>
    </row>
    <row r="10" spans="1:13" ht="12.75" customHeight="1" x14ac:dyDescent="0.25">
      <c r="A10" s="8"/>
      <c r="B10" s="61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2"/>
      <c r="C11" s="48"/>
      <c r="D11" s="48"/>
      <c r="E11" s="48"/>
      <c r="F11" s="48"/>
      <c r="G11" s="138"/>
      <c r="H11" s="48"/>
      <c r="I11" s="48"/>
      <c r="J11" s="12"/>
    </row>
    <row r="12" spans="1:13" x14ac:dyDescent="0.25">
      <c r="A12" s="8"/>
      <c r="B12" s="62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2"/>
      <c r="C13" s="19"/>
      <c r="D13" s="19"/>
      <c r="E13" s="19"/>
      <c r="F13" s="19"/>
      <c r="G13" s="116"/>
      <c r="H13" s="116"/>
      <c r="I13" s="47"/>
      <c r="J13" s="12"/>
      <c r="L13" s="6"/>
      <c r="M13" s="15"/>
    </row>
    <row r="14" spans="1:13" x14ac:dyDescent="0.25">
      <c r="A14" s="8"/>
      <c r="B14" s="62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2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2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2"/>
      <c r="C17" s="19"/>
      <c r="D17" s="19"/>
      <c r="E17" s="19"/>
      <c r="F17" s="19"/>
      <c r="G17" s="19"/>
      <c r="H17" s="63"/>
      <c r="I17" s="47"/>
      <c r="J17" s="12"/>
    </row>
    <row r="18" spans="1:12" x14ac:dyDescent="0.25">
      <c r="A18" s="8"/>
      <c r="B18" s="62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2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2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95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95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95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95</v>
      </c>
    </row>
    <row r="31" spans="1:12" x14ac:dyDescent="0.25">
      <c r="A31" s="8"/>
      <c r="B31" s="64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4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4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4" t="s">
        <v>48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225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7"/>
      <c r="B1" s="96"/>
      <c r="C1" s="96"/>
      <c r="D1" s="96"/>
      <c r="E1" s="96"/>
      <c r="F1" s="96"/>
      <c r="G1" s="96"/>
      <c r="H1" s="96"/>
      <c r="I1" s="96"/>
      <c r="J1" s="100"/>
      <c r="K1" s="10"/>
    </row>
    <row r="2" spans="1:11" x14ac:dyDescent="0.25">
      <c r="A2" s="98"/>
      <c r="B2" s="9"/>
      <c r="C2" s="9"/>
      <c r="D2" s="9"/>
      <c r="E2" s="9"/>
      <c r="F2" s="9"/>
      <c r="G2" s="9"/>
      <c r="H2" s="9"/>
      <c r="I2" s="9"/>
      <c r="J2" s="101"/>
      <c r="K2" s="10"/>
    </row>
    <row r="3" spans="1:11" x14ac:dyDescent="0.25">
      <c r="A3" s="98"/>
      <c r="B3" s="9"/>
      <c r="C3" s="9"/>
      <c r="D3" s="9"/>
      <c r="E3" s="9"/>
      <c r="F3" s="9"/>
      <c r="G3" s="9"/>
      <c r="H3" s="9"/>
      <c r="I3" s="9"/>
      <c r="J3" s="101"/>
      <c r="K3" s="10"/>
    </row>
    <row r="4" spans="1:11" x14ac:dyDescent="0.25">
      <c r="A4" s="98"/>
      <c r="B4" s="9"/>
      <c r="C4" s="9"/>
      <c r="D4" s="9"/>
      <c r="E4" s="9"/>
      <c r="F4" s="9"/>
      <c r="G4" s="9"/>
      <c r="H4" s="9"/>
      <c r="I4" s="9"/>
      <c r="J4" s="101"/>
      <c r="K4" s="10"/>
    </row>
    <row r="5" spans="1:11" x14ac:dyDescent="0.25">
      <c r="A5" s="98"/>
      <c r="B5" s="9"/>
      <c r="C5" s="9"/>
      <c r="D5" s="9"/>
      <c r="E5" s="9"/>
      <c r="F5" s="9"/>
      <c r="G5" s="9"/>
      <c r="H5" s="9"/>
      <c r="I5" s="9"/>
      <c r="J5" s="101"/>
      <c r="K5" s="10"/>
    </row>
    <row r="6" spans="1:11" x14ac:dyDescent="0.25">
      <c r="A6" s="98"/>
      <c r="B6" s="9"/>
      <c r="C6" s="9"/>
      <c r="D6" s="9"/>
      <c r="E6" s="9"/>
      <c r="F6" s="9"/>
      <c r="G6" s="9"/>
      <c r="H6" s="9"/>
      <c r="I6" s="9"/>
      <c r="J6" s="101"/>
      <c r="K6" s="10"/>
    </row>
    <row r="7" spans="1:11" x14ac:dyDescent="0.25">
      <c r="A7" s="98"/>
      <c r="B7" s="9"/>
      <c r="C7" s="259" t="s">
        <v>167</v>
      </c>
      <c r="D7" s="259"/>
      <c r="E7" s="259"/>
      <c r="F7" s="259"/>
      <c r="G7" s="259"/>
      <c r="H7" s="259"/>
      <c r="I7" s="259"/>
      <c r="J7" s="101"/>
      <c r="K7" s="10"/>
    </row>
    <row r="8" spans="1:11" x14ac:dyDescent="0.25">
      <c r="A8" s="98"/>
      <c r="B8" s="9"/>
      <c r="C8" s="259" t="s">
        <v>227</v>
      </c>
      <c r="D8" s="259"/>
      <c r="E8" s="259"/>
      <c r="F8" s="259"/>
      <c r="G8" s="259"/>
      <c r="H8" s="259"/>
      <c r="I8" s="259"/>
      <c r="J8" s="101"/>
      <c r="K8" s="10"/>
    </row>
    <row r="9" spans="1:11" x14ac:dyDescent="0.25">
      <c r="A9" s="98"/>
      <c r="B9" s="9"/>
      <c r="C9" s="93"/>
      <c r="D9" s="93"/>
      <c r="E9" s="93"/>
      <c r="F9" s="93"/>
      <c r="G9" s="93"/>
      <c r="H9" s="93"/>
      <c r="I9" s="93"/>
      <c r="J9" s="101"/>
      <c r="K9" s="10"/>
    </row>
    <row r="10" spans="1:11" ht="28.9" customHeight="1" x14ac:dyDescent="0.25">
      <c r="A10" s="98"/>
      <c r="B10" s="10"/>
      <c r="C10" s="131" t="s">
        <v>5</v>
      </c>
      <c r="D10" s="131" t="s">
        <v>6</v>
      </c>
      <c r="E10" s="132" t="s">
        <v>7</v>
      </c>
      <c r="F10" s="131" t="s">
        <v>12</v>
      </c>
      <c r="G10" s="131" t="s">
        <v>13</v>
      </c>
      <c r="H10" s="131" t="s">
        <v>14</v>
      </c>
      <c r="I10" s="131" t="s">
        <v>15</v>
      </c>
      <c r="J10" s="101"/>
      <c r="K10" s="10"/>
    </row>
    <row r="11" spans="1:11" ht="12" customHeight="1" x14ac:dyDescent="0.25">
      <c r="A11" s="98"/>
      <c r="B11" s="10"/>
      <c r="C11" s="93"/>
      <c r="D11" s="93"/>
      <c r="E11" s="93"/>
      <c r="F11" s="93"/>
      <c r="G11" s="93"/>
      <c r="H11" s="93"/>
      <c r="I11" s="93"/>
      <c r="J11" s="101"/>
      <c r="K11" s="10"/>
    </row>
    <row r="12" spans="1:11" x14ac:dyDescent="0.25">
      <c r="A12" s="98"/>
      <c r="B12" s="14" t="s">
        <v>49</v>
      </c>
      <c r="C12" s="243">
        <v>1.5096414132245162</v>
      </c>
      <c r="D12" s="243">
        <v>3.1687816646951417</v>
      </c>
      <c r="E12" s="243">
        <v>1.0682398884026556</v>
      </c>
      <c r="F12" s="243">
        <v>1.0743598823789158</v>
      </c>
      <c r="G12" s="243">
        <v>1.0657459400757048</v>
      </c>
      <c r="H12" s="243">
        <v>2.0142023016777761</v>
      </c>
      <c r="I12" s="244">
        <v>-0.174072484983333</v>
      </c>
      <c r="J12" s="101"/>
      <c r="K12" s="10"/>
    </row>
    <row r="13" spans="1:11" x14ac:dyDescent="0.25">
      <c r="A13" s="98"/>
      <c r="B13" s="10" t="s">
        <v>10</v>
      </c>
      <c r="C13" s="223">
        <v>1.2079114201832164</v>
      </c>
      <c r="D13" s="223">
        <v>3.8578986015458394</v>
      </c>
      <c r="E13" s="223">
        <v>-0.48793401540121462</v>
      </c>
      <c r="F13" s="223">
        <v>-1.6243309281314677</v>
      </c>
      <c r="G13" s="223">
        <v>-2.290793520656198E-2</v>
      </c>
      <c r="H13" s="223">
        <v>1.599304754077524</v>
      </c>
      <c r="I13" s="223">
        <v>-2.4424955164831674</v>
      </c>
      <c r="J13" s="101"/>
      <c r="K13" s="10"/>
    </row>
    <row r="14" spans="1:11" x14ac:dyDescent="0.25">
      <c r="A14" s="98"/>
      <c r="B14" s="14" t="s">
        <v>9</v>
      </c>
      <c r="C14" s="75">
        <v>-2.7548799190008966</v>
      </c>
      <c r="D14" s="75">
        <v>-1.7369327726511896</v>
      </c>
      <c r="E14" s="75">
        <v>-2.5597114977051527</v>
      </c>
      <c r="F14" s="75">
        <v>-2.2723910017330873</v>
      </c>
      <c r="G14" s="75">
        <v>-2.7023515714253654</v>
      </c>
      <c r="H14" s="75">
        <v>-0.96510838873361537</v>
      </c>
      <c r="I14" s="75">
        <v>-4.8389863803110833</v>
      </c>
      <c r="J14" s="101"/>
      <c r="K14" s="10"/>
    </row>
    <row r="15" spans="1:11" x14ac:dyDescent="0.25">
      <c r="A15" s="98"/>
      <c r="B15" s="10" t="s">
        <v>8</v>
      </c>
      <c r="C15" s="223">
        <v>2.8205704118471342</v>
      </c>
      <c r="D15" s="223">
        <v>2.7811253030340044</v>
      </c>
      <c r="E15" s="223">
        <v>-0.17132960419132814</v>
      </c>
      <c r="F15" s="223">
        <v>-1.9</v>
      </c>
      <c r="G15" s="223">
        <v>0.7</v>
      </c>
      <c r="H15" s="223">
        <v>2.6</v>
      </c>
      <c r="I15" s="223">
        <v>-3.5</v>
      </c>
      <c r="J15" s="101"/>
      <c r="K15" s="10"/>
    </row>
    <row r="16" spans="1:11" x14ac:dyDescent="0.25">
      <c r="A16" s="98"/>
      <c r="B16" s="10" t="s">
        <v>16</v>
      </c>
      <c r="C16" s="223">
        <v>3.5552432188208583</v>
      </c>
      <c r="D16" s="223">
        <v>7.1275023521721659</v>
      </c>
      <c r="E16" s="223">
        <v>4.4537584698184585</v>
      </c>
      <c r="F16" s="223">
        <v>0.81073829621216564</v>
      </c>
      <c r="G16" s="223">
        <v>5.4042290798173243</v>
      </c>
      <c r="H16" s="223">
        <v>2.5284006534634695</v>
      </c>
      <c r="I16" s="223">
        <v>6.181171806858865</v>
      </c>
      <c r="J16" s="101"/>
      <c r="K16" s="10"/>
    </row>
    <row r="17" spans="1:13" x14ac:dyDescent="0.25">
      <c r="A17" s="98"/>
      <c r="B17" s="10" t="s">
        <v>42</v>
      </c>
      <c r="C17" s="223">
        <v>0.61855427711112743</v>
      </c>
      <c r="D17" s="223">
        <v>0.17717976844304761</v>
      </c>
      <c r="E17" s="223">
        <v>0.47469577763328275</v>
      </c>
      <c r="F17" s="223">
        <v>0.61195360837076329</v>
      </c>
      <c r="G17" s="223">
        <v>0.41674727266554079</v>
      </c>
      <c r="H17" s="223">
        <v>-0.99924542310776154</v>
      </c>
      <c r="I17" s="223">
        <v>2.5345903225434849</v>
      </c>
      <c r="J17" s="101"/>
      <c r="K17" s="10"/>
    </row>
    <row r="18" spans="1:13" x14ac:dyDescent="0.25">
      <c r="A18" s="98"/>
      <c r="B18" s="10" t="s">
        <v>17</v>
      </c>
      <c r="C18" s="223">
        <v>-2.9983711443266614</v>
      </c>
      <c r="D18" s="223">
        <v>-3.74145790491488</v>
      </c>
      <c r="E18" s="223">
        <v>-1.7272671467650103</v>
      </c>
      <c r="F18" s="223">
        <v>-6.7</v>
      </c>
      <c r="G18" s="223">
        <v>0.6</v>
      </c>
      <c r="H18" s="223">
        <v>-10.1</v>
      </c>
      <c r="I18" s="223">
        <v>5.5</v>
      </c>
      <c r="J18" s="101"/>
      <c r="K18" s="10"/>
    </row>
    <row r="19" spans="1:13" x14ac:dyDescent="0.25">
      <c r="A19" s="98"/>
      <c r="B19" s="10"/>
      <c r="C19" s="16"/>
      <c r="D19" s="16"/>
      <c r="E19" s="16"/>
      <c r="F19" s="16"/>
      <c r="G19" s="16"/>
      <c r="H19" s="16"/>
      <c r="I19" s="16"/>
      <c r="J19" s="101"/>
      <c r="K19" s="10"/>
    </row>
    <row r="20" spans="1:13" x14ac:dyDescent="0.25">
      <c r="A20" s="98"/>
      <c r="B20" s="10"/>
      <c r="C20" s="260" t="s">
        <v>112</v>
      </c>
      <c r="D20" s="260"/>
      <c r="E20" s="260"/>
      <c r="F20" s="260"/>
      <c r="G20" s="260"/>
      <c r="H20" s="260"/>
      <c r="I20" s="260"/>
      <c r="J20" s="101"/>
      <c r="K20" s="10"/>
    </row>
    <row r="21" spans="1:13" ht="15.75" customHeight="1" x14ac:dyDescent="0.25">
      <c r="A21" s="98"/>
      <c r="B21" s="10"/>
      <c r="C21" s="260" t="s">
        <v>224</v>
      </c>
      <c r="D21" s="260"/>
      <c r="E21" s="260"/>
      <c r="F21" s="260"/>
      <c r="G21" s="260"/>
      <c r="H21" s="260"/>
      <c r="I21" s="260"/>
      <c r="J21" s="101"/>
      <c r="K21" s="10"/>
    </row>
    <row r="22" spans="1:13" ht="15.75" customHeight="1" x14ac:dyDescent="0.25">
      <c r="A22" s="98"/>
      <c r="B22" s="10"/>
      <c r="C22" s="191"/>
      <c r="D22" s="191"/>
      <c r="E22" s="191"/>
      <c r="F22" s="191"/>
      <c r="G22" s="191"/>
      <c r="H22" s="191"/>
      <c r="I22" s="191"/>
      <c r="J22" s="101"/>
      <c r="K22" s="10"/>
    </row>
    <row r="23" spans="1:13" x14ac:dyDescent="0.25">
      <c r="A23" s="98"/>
      <c r="B23" s="10"/>
      <c r="C23" s="93"/>
      <c r="D23" s="93"/>
      <c r="E23" s="93"/>
      <c r="F23" s="93"/>
      <c r="G23" s="93"/>
      <c r="H23" s="93"/>
      <c r="I23" s="93"/>
      <c r="J23" s="101"/>
      <c r="K23" s="10"/>
      <c r="M23" s="25"/>
    </row>
    <row r="24" spans="1:13" ht="12" customHeight="1" x14ac:dyDescent="0.25">
      <c r="A24" s="98"/>
      <c r="B24" s="10"/>
      <c r="C24" s="93"/>
      <c r="D24" s="93"/>
      <c r="E24" s="93"/>
      <c r="F24" s="93"/>
      <c r="G24" s="93"/>
      <c r="H24" s="93"/>
      <c r="I24" s="93"/>
      <c r="J24" s="101"/>
      <c r="K24" s="10"/>
    </row>
    <row r="25" spans="1:13" x14ac:dyDescent="0.25">
      <c r="A25" s="98"/>
      <c r="B25" s="10"/>
      <c r="C25" s="66"/>
      <c r="D25" s="66"/>
      <c r="E25" s="66"/>
      <c r="F25" s="66"/>
      <c r="G25" s="66"/>
      <c r="H25" s="66"/>
      <c r="I25" s="66"/>
      <c r="J25" s="101"/>
      <c r="K25" s="10"/>
    </row>
    <row r="26" spans="1:13" x14ac:dyDescent="0.25">
      <c r="A26" s="98"/>
      <c r="B26" s="14"/>
      <c r="C26" s="67"/>
      <c r="D26" s="67"/>
      <c r="E26" s="67"/>
      <c r="F26" s="66"/>
      <c r="G26" s="66"/>
      <c r="H26" s="66"/>
      <c r="I26" s="66"/>
      <c r="J26" s="101"/>
      <c r="K26" s="10"/>
    </row>
    <row r="27" spans="1:13" x14ac:dyDescent="0.25">
      <c r="A27" s="98"/>
      <c r="B27" s="10"/>
      <c r="C27" s="66"/>
      <c r="D27" s="66"/>
      <c r="E27" s="66"/>
      <c r="F27" s="66"/>
      <c r="G27" s="66"/>
      <c r="H27" s="66"/>
      <c r="I27" s="66"/>
      <c r="J27" s="101"/>
      <c r="K27" s="10"/>
    </row>
    <row r="28" spans="1:13" x14ac:dyDescent="0.25">
      <c r="A28" s="98"/>
      <c r="B28" s="10"/>
      <c r="C28" s="66"/>
      <c r="D28" s="66"/>
      <c r="E28" s="66"/>
      <c r="F28" s="66"/>
      <c r="G28" s="66"/>
      <c r="H28" s="66"/>
      <c r="I28" s="66"/>
      <c r="J28" s="101"/>
      <c r="K28" s="10"/>
    </row>
    <row r="29" spans="1:13" x14ac:dyDescent="0.25">
      <c r="A29" s="98"/>
      <c r="B29" s="10"/>
      <c r="C29" s="66"/>
      <c r="D29" s="66"/>
      <c r="E29" s="66"/>
      <c r="F29" s="67"/>
      <c r="G29" s="67"/>
      <c r="H29" s="67"/>
      <c r="I29" s="67"/>
      <c r="J29" s="101"/>
      <c r="K29" s="10"/>
    </row>
    <row r="30" spans="1:13" x14ac:dyDescent="0.25">
      <c r="A30" s="98"/>
      <c r="B30" s="10"/>
      <c r="C30" s="66"/>
      <c r="D30" s="66"/>
      <c r="E30" s="66"/>
      <c r="F30" s="66"/>
      <c r="G30" s="66"/>
      <c r="H30" s="66"/>
      <c r="I30" s="66"/>
      <c r="J30" s="101"/>
      <c r="K30" s="10"/>
    </row>
    <row r="31" spans="1:13" x14ac:dyDescent="0.25">
      <c r="A31" s="98"/>
      <c r="B31" s="10"/>
      <c r="C31" s="16"/>
      <c r="D31" s="16"/>
      <c r="E31" s="16"/>
      <c r="F31" s="16"/>
      <c r="G31" s="16"/>
      <c r="H31" s="16"/>
      <c r="I31" s="16"/>
      <c r="J31" s="101"/>
      <c r="K31" s="10"/>
    </row>
    <row r="32" spans="1:13" x14ac:dyDescent="0.25">
      <c r="A32" s="98"/>
      <c r="B32" s="10"/>
      <c r="C32" s="16"/>
      <c r="D32" s="16"/>
      <c r="E32" s="16"/>
      <c r="F32" s="16"/>
      <c r="G32" s="16"/>
      <c r="H32" s="16"/>
      <c r="I32" s="16"/>
      <c r="J32" s="101"/>
      <c r="K32" s="10"/>
    </row>
    <row r="33" spans="1:11" x14ac:dyDescent="0.25">
      <c r="A33" s="98"/>
      <c r="B33" s="10"/>
      <c r="C33" s="16"/>
      <c r="D33" s="16"/>
      <c r="E33" s="16"/>
      <c r="F33" s="16"/>
      <c r="G33" s="16"/>
      <c r="H33" s="16"/>
      <c r="I33" s="16"/>
      <c r="J33" s="101"/>
      <c r="K33" s="10"/>
    </row>
    <row r="34" spans="1:11" x14ac:dyDescent="0.25">
      <c r="A34" s="98"/>
      <c r="B34" s="10"/>
      <c r="C34" s="16"/>
      <c r="D34" s="16"/>
      <c r="E34" s="16"/>
      <c r="F34" s="16"/>
      <c r="G34" s="16"/>
      <c r="H34" s="16"/>
      <c r="I34" s="16"/>
      <c r="J34" s="101"/>
      <c r="K34" s="10"/>
    </row>
    <row r="35" spans="1:11" x14ac:dyDescent="0.25">
      <c r="A35" s="98"/>
      <c r="B35" s="10"/>
      <c r="C35" s="16"/>
      <c r="D35" s="16"/>
      <c r="E35" s="16"/>
      <c r="F35" s="16"/>
      <c r="G35" s="16"/>
      <c r="H35" s="16"/>
      <c r="I35" s="16"/>
      <c r="J35" s="101"/>
      <c r="K35" s="10"/>
    </row>
    <row r="36" spans="1:11" x14ac:dyDescent="0.25">
      <c r="A36" s="98"/>
      <c r="B36" s="10"/>
      <c r="C36" s="16"/>
      <c r="D36" s="16"/>
      <c r="E36" s="16"/>
      <c r="F36" s="16"/>
      <c r="G36" s="16"/>
      <c r="H36" s="16"/>
      <c r="I36" s="16"/>
      <c r="J36" s="101"/>
      <c r="K36" s="10"/>
    </row>
    <row r="37" spans="1:11" x14ac:dyDescent="0.25">
      <c r="A37" s="98"/>
      <c r="B37" s="10"/>
      <c r="C37" s="16"/>
      <c r="D37" s="16"/>
      <c r="E37" s="16"/>
      <c r="F37" s="16"/>
      <c r="G37" s="16"/>
      <c r="H37" s="16"/>
      <c r="I37" s="16"/>
      <c r="J37" s="101"/>
      <c r="K37" s="10"/>
    </row>
    <row r="38" spans="1:11" x14ac:dyDescent="0.25">
      <c r="A38" s="98"/>
      <c r="B38" s="261" t="s">
        <v>98</v>
      </c>
      <c r="C38" s="261"/>
      <c r="D38" s="261"/>
      <c r="E38" s="261"/>
      <c r="F38" s="261"/>
      <c r="G38" s="261"/>
      <c r="H38" s="261"/>
      <c r="I38" s="261"/>
      <c r="J38" s="101"/>
      <c r="K38" s="10"/>
    </row>
    <row r="39" spans="1:11" x14ac:dyDescent="0.25">
      <c r="A39" s="98"/>
      <c r="B39" s="64" t="s">
        <v>97</v>
      </c>
      <c r="C39" s="10"/>
      <c r="D39" s="10"/>
      <c r="E39" s="10"/>
      <c r="F39" s="10"/>
      <c r="G39" s="10"/>
      <c r="H39" s="10"/>
      <c r="I39" s="10"/>
      <c r="J39" s="101"/>
      <c r="K39" s="10"/>
    </row>
    <row r="40" spans="1:11" x14ac:dyDescent="0.25">
      <c r="A40" s="98"/>
      <c r="B40" s="64" t="s">
        <v>55</v>
      </c>
      <c r="C40" s="10"/>
      <c r="D40" s="10"/>
      <c r="E40" s="10"/>
      <c r="F40" s="10"/>
      <c r="G40" s="10"/>
      <c r="H40" s="10"/>
      <c r="I40" s="10"/>
      <c r="J40" s="101"/>
      <c r="K40" s="10"/>
    </row>
    <row r="41" spans="1:11" x14ac:dyDescent="0.25">
      <c r="A41" s="98"/>
      <c r="B41" s="64" t="s">
        <v>99</v>
      </c>
      <c r="C41" s="10"/>
      <c r="D41" s="10"/>
      <c r="E41" s="10"/>
      <c r="F41" s="10"/>
      <c r="G41" s="10"/>
      <c r="H41" s="10"/>
      <c r="I41" s="10"/>
      <c r="J41" s="101"/>
      <c r="K41" s="10"/>
    </row>
    <row r="42" spans="1:11" x14ac:dyDescent="0.25">
      <c r="A42" s="99"/>
      <c r="B42" s="22" t="s">
        <v>226</v>
      </c>
      <c r="C42" s="94"/>
      <c r="D42" s="94"/>
      <c r="E42" s="94"/>
      <c r="F42" s="94"/>
      <c r="G42" s="94"/>
      <c r="H42" s="94"/>
      <c r="I42" s="94"/>
      <c r="J42" s="102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7"/>
      <c r="B1" s="96"/>
      <c r="C1" s="96"/>
      <c r="D1" s="96"/>
      <c r="E1" s="96"/>
      <c r="F1" s="96"/>
      <c r="G1" s="96"/>
      <c r="H1" s="96"/>
      <c r="I1" s="96"/>
      <c r="J1" s="100"/>
      <c r="K1" s="10"/>
    </row>
    <row r="2" spans="1:11" x14ac:dyDescent="0.25">
      <c r="A2" s="98"/>
      <c r="B2" s="9"/>
      <c r="C2" s="9"/>
      <c r="D2" s="9"/>
      <c r="E2" s="9"/>
      <c r="F2" s="9"/>
      <c r="G2" s="9"/>
      <c r="H2" s="9"/>
      <c r="I2" s="9"/>
      <c r="J2" s="101"/>
      <c r="K2" s="10"/>
    </row>
    <row r="3" spans="1:11" x14ac:dyDescent="0.25">
      <c r="A3" s="98"/>
      <c r="B3" s="9"/>
      <c r="C3" s="9"/>
      <c r="D3" s="9"/>
      <c r="E3" s="9"/>
      <c r="F3" s="9"/>
      <c r="G3" s="9"/>
      <c r="H3" s="9"/>
      <c r="I3" s="9"/>
      <c r="J3" s="101"/>
      <c r="K3" s="10"/>
    </row>
    <row r="4" spans="1:11" x14ac:dyDescent="0.25">
      <c r="A4" s="98"/>
      <c r="B4" s="9"/>
      <c r="C4" s="9"/>
      <c r="D4" s="9"/>
      <c r="E4" s="9"/>
      <c r="F4" s="9"/>
      <c r="G4" s="9"/>
      <c r="H4" s="9"/>
      <c r="I4" s="9"/>
      <c r="J4" s="101"/>
      <c r="K4" s="10"/>
    </row>
    <row r="5" spans="1:11" x14ac:dyDescent="0.25">
      <c r="A5" s="98"/>
      <c r="B5" s="9"/>
      <c r="C5" s="9"/>
      <c r="D5" s="9"/>
      <c r="E5" s="9"/>
      <c r="F5" s="9"/>
      <c r="G5" s="9"/>
      <c r="H5" s="9"/>
      <c r="I5" s="9"/>
      <c r="J5" s="101"/>
      <c r="K5" s="10"/>
    </row>
    <row r="6" spans="1:11" x14ac:dyDescent="0.25">
      <c r="A6" s="98"/>
      <c r="B6" s="9"/>
      <c r="C6" s="9"/>
      <c r="D6" s="9"/>
      <c r="E6" s="9"/>
      <c r="F6" s="9"/>
      <c r="G6" s="9"/>
      <c r="H6" s="9"/>
      <c r="I6" s="9"/>
      <c r="J6" s="101"/>
      <c r="K6" s="10"/>
    </row>
    <row r="7" spans="1:11" x14ac:dyDescent="0.25">
      <c r="A7" s="98"/>
      <c r="B7" s="9"/>
      <c r="C7" s="259" t="s">
        <v>167</v>
      </c>
      <c r="D7" s="259"/>
      <c r="E7" s="259"/>
      <c r="F7" s="259"/>
      <c r="G7" s="259"/>
      <c r="H7" s="259"/>
      <c r="I7" s="259"/>
      <c r="J7" s="101"/>
      <c r="K7" s="10"/>
    </row>
    <row r="8" spans="1:11" x14ac:dyDescent="0.25">
      <c r="A8" s="98"/>
      <c r="B8" s="9"/>
      <c r="C8" s="259" t="s">
        <v>228</v>
      </c>
      <c r="D8" s="259"/>
      <c r="E8" s="259"/>
      <c r="F8" s="259"/>
      <c r="G8" s="259"/>
      <c r="H8" s="259"/>
      <c r="I8" s="259"/>
      <c r="J8" s="101"/>
      <c r="K8" s="10"/>
    </row>
    <row r="9" spans="1:11" x14ac:dyDescent="0.25">
      <c r="A9" s="98"/>
      <c r="B9" s="9"/>
      <c r="C9" s="139"/>
      <c r="D9" s="139"/>
      <c r="E9" s="139"/>
      <c r="F9" s="139"/>
      <c r="G9" s="139"/>
      <c r="H9" s="139"/>
      <c r="I9" s="139"/>
      <c r="J9" s="101"/>
      <c r="K9" s="10"/>
    </row>
    <row r="10" spans="1:11" ht="31.5" x14ac:dyDescent="0.25">
      <c r="A10" s="98"/>
      <c r="B10" s="10"/>
      <c r="C10" s="10"/>
      <c r="D10" s="10"/>
      <c r="E10" s="10"/>
      <c r="F10" s="141" t="s">
        <v>5</v>
      </c>
      <c r="G10" s="141" t="s">
        <v>6</v>
      </c>
      <c r="H10" s="132" t="s">
        <v>7</v>
      </c>
      <c r="I10" s="10"/>
      <c r="J10" s="101"/>
      <c r="K10" s="10"/>
    </row>
    <row r="11" spans="1:11" x14ac:dyDescent="0.25">
      <c r="A11" s="98"/>
      <c r="B11" s="10"/>
      <c r="C11" s="10"/>
      <c r="D11" s="10"/>
      <c r="E11" s="10"/>
      <c r="F11" s="139"/>
      <c r="G11" s="139"/>
      <c r="H11" s="139"/>
      <c r="I11" s="10"/>
      <c r="J11" s="101"/>
      <c r="K11" s="10"/>
    </row>
    <row r="12" spans="1:11" x14ac:dyDescent="0.25">
      <c r="A12" s="98"/>
      <c r="B12" s="10"/>
      <c r="C12" s="10"/>
      <c r="D12" s="14" t="s">
        <v>49</v>
      </c>
      <c r="E12" s="10"/>
      <c r="F12" s="243">
        <v>-1.9889609381866791</v>
      </c>
      <c r="G12" s="243">
        <v>-1.0403131530034249</v>
      </c>
      <c r="H12" s="243">
        <v>1.2335669813581918</v>
      </c>
      <c r="I12" s="10"/>
      <c r="J12" s="101"/>
      <c r="K12" s="10"/>
    </row>
    <row r="13" spans="1:11" x14ac:dyDescent="0.25">
      <c r="A13" s="98"/>
      <c r="B13" s="10"/>
      <c r="C13" s="10"/>
      <c r="D13" s="10" t="s">
        <v>10</v>
      </c>
      <c r="E13" s="10"/>
      <c r="F13" s="223">
        <v>2.6141471121167603</v>
      </c>
      <c r="G13" s="223">
        <v>4.4599921548735821</v>
      </c>
      <c r="H13" s="223">
        <v>8.754742157477402E-2</v>
      </c>
      <c r="I13" s="10"/>
      <c r="J13" s="101"/>
      <c r="K13" s="10"/>
    </row>
    <row r="14" spans="1:11" x14ac:dyDescent="0.25">
      <c r="A14" s="98"/>
      <c r="B14" s="10"/>
      <c r="C14" s="10"/>
      <c r="D14" s="14" t="s">
        <v>9</v>
      </c>
      <c r="E14" s="10"/>
      <c r="F14" s="75">
        <v>-3.3423633091799076</v>
      </c>
      <c r="G14" s="75">
        <v>-2.8125177638115839</v>
      </c>
      <c r="H14" s="75">
        <v>-2.2764791771811121</v>
      </c>
      <c r="I14" s="10"/>
      <c r="J14" s="101"/>
      <c r="K14" s="10"/>
    </row>
    <row r="15" spans="1:11" x14ac:dyDescent="0.25">
      <c r="A15" s="98"/>
      <c r="B15" s="10"/>
      <c r="C15" s="10"/>
      <c r="D15" s="10" t="s">
        <v>8</v>
      </c>
      <c r="E15" s="10"/>
      <c r="F15" s="223">
        <v>3.2102934468611233</v>
      </c>
      <c r="G15" s="223">
        <v>3.5525654211243207</v>
      </c>
      <c r="H15" s="223">
        <v>0.128217560346644</v>
      </c>
      <c r="I15" s="10"/>
      <c r="J15" s="101"/>
      <c r="K15" s="10"/>
    </row>
    <row r="16" spans="1:11" x14ac:dyDescent="0.25">
      <c r="A16" s="98"/>
      <c r="B16" s="10"/>
      <c r="C16" s="10"/>
      <c r="D16" s="10" t="s">
        <v>16</v>
      </c>
      <c r="E16" s="10"/>
      <c r="F16" s="223">
        <v>3.531339360779584</v>
      </c>
      <c r="G16" s="223">
        <v>5.594800955944268</v>
      </c>
      <c r="H16" s="223">
        <v>4.8792514240083129</v>
      </c>
      <c r="I16" s="10"/>
      <c r="J16" s="101"/>
      <c r="K16" s="10"/>
    </row>
    <row r="17" spans="1:13" x14ac:dyDescent="0.25">
      <c r="A17" s="98"/>
      <c r="B17" s="10"/>
      <c r="C17" s="10"/>
      <c r="D17" s="10" t="s">
        <v>42</v>
      </c>
      <c r="E17" s="10"/>
      <c r="F17" s="223">
        <v>1.3951420052567665</v>
      </c>
      <c r="G17" s="223">
        <v>1.7120006853352798</v>
      </c>
      <c r="H17" s="223">
        <v>0.34177934009416155</v>
      </c>
      <c r="I17" s="10"/>
      <c r="J17" s="101"/>
      <c r="K17" s="10"/>
    </row>
    <row r="18" spans="1:13" x14ac:dyDescent="0.25">
      <c r="A18" s="98"/>
      <c r="B18" s="10"/>
      <c r="C18" s="10"/>
      <c r="D18" s="10" t="s">
        <v>17</v>
      </c>
      <c r="E18" s="10"/>
      <c r="F18" s="223">
        <v>-1.5532000040915039</v>
      </c>
      <c r="G18" s="223">
        <v>-3.3730523689528891</v>
      </c>
      <c r="H18" s="223">
        <v>-1.252048763982494</v>
      </c>
      <c r="I18" s="10"/>
      <c r="J18" s="101"/>
      <c r="K18" s="10"/>
    </row>
    <row r="19" spans="1:13" x14ac:dyDescent="0.25">
      <c r="A19" s="98"/>
      <c r="B19" s="10"/>
      <c r="C19" s="16"/>
      <c r="D19" s="16"/>
      <c r="E19" s="16"/>
      <c r="F19" s="16"/>
      <c r="G19" s="16"/>
      <c r="H19" s="16"/>
      <c r="I19" s="16"/>
      <c r="J19" s="101"/>
      <c r="K19" s="10"/>
    </row>
    <row r="20" spans="1:13" ht="15.75" customHeight="1" x14ac:dyDescent="0.25">
      <c r="A20" s="98"/>
      <c r="C20" s="161" t="s">
        <v>113</v>
      </c>
      <c r="D20" s="162"/>
      <c r="E20" s="162"/>
      <c r="G20" s="162"/>
      <c r="H20" s="162"/>
      <c r="I20" s="162"/>
      <c r="J20" s="101"/>
      <c r="K20" s="10"/>
    </row>
    <row r="21" spans="1:13" x14ac:dyDescent="0.25">
      <c r="A21" s="98"/>
      <c r="B21" s="10"/>
      <c r="C21" s="31"/>
      <c r="D21" s="31"/>
      <c r="E21" s="31"/>
      <c r="F21" s="163" t="s">
        <v>112</v>
      </c>
      <c r="G21" s="31"/>
      <c r="H21" s="31"/>
      <c r="I21" s="31"/>
      <c r="J21" s="101"/>
      <c r="K21" s="10"/>
    </row>
    <row r="22" spans="1:13" ht="15.75" customHeight="1" x14ac:dyDescent="0.25">
      <c r="A22" s="98"/>
      <c r="B22" s="10"/>
      <c r="C22" s="10"/>
      <c r="D22" s="10"/>
      <c r="E22" s="10"/>
      <c r="F22" s="163" t="s">
        <v>228</v>
      </c>
      <c r="G22" s="10"/>
      <c r="H22" s="10"/>
      <c r="I22" s="10"/>
      <c r="J22" s="101"/>
      <c r="K22" s="10"/>
    </row>
    <row r="23" spans="1:13" x14ac:dyDescent="0.25">
      <c r="A23" s="98"/>
      <c r="B23" s="10"/>
      <c r="C23" s="139"/>
      <c r="D23" s="139"/>
      <c r="E23" s="139"/>
      <c r="F23" s="139"/>
      <c r="G23" s="139"/>
      <c r="H23" s="139"/>
      <c r="I23" s="139"/>
      <c r="J23" s="101"/>
      <c r="K23" s="10"/>
      <c r="M23" s="25"/>
    </row>
    <row r="24" spans="1:13" ht="12" customHeight="1" x14ac:dyDescent="0.25">
      <c r="A24" s="98"/>
      <c r="B24" s="10"/>
      <c r="C24" s="139"/>
      <c r="D24" s="139"/>
      <c r="E24" s="139"/>
      <c r="F24" s="139"/>
      <c r="G24" s="139"/>
      <c r="H24" s="139"/>
      <c r="I24" s="139"/>
      <c r="J24" s="101"/>
      <c r="K24" s="10"/>
    </row>
    <row r="25" spans="1:13" x14ac:dyDescent="0.25">
      <c r="A25" s="98"/>
      <c r="B25" s="10"/>
      <c r="C25" s="66"/>
      <c r="D25" s="66"/>
      <c r="E25" s="66"/>
      <c r="F25" s="66"/>
      <c r="G25" s="66"/>
      <c r="H25" s="66"/>
      <c r="I25" s="66"/>
      <c r="J25" s="101"/>
      <c r="K25" s="10"/>
    </row>
    <row r="26" spans="1:13" x14ac:dyDescent="0.25">
      <c r="A26" s="98"/>
      <c r="B26" s="14"/>
      <c r="C26" s="67"/>
      <c r="D26" s="67"/>
      <c r="E26" s="67"/>
      <c r="F26" s="66"/>
      <c r="G26" s="66"/>
      <c r="H26" s="66"/>
      <c r="I26" s="66"/>
      <c r="J26" s="101"/>
      <c r="K26" s="10"/>
    </row>
    <row r="27" spans="1:13" x14ac:dyDescent="0.25">
      <c r="A27" s="98"/>
      <c r="B27" s="10"/>
      <c r="C27" s="66"/>
      <c r="D27" s="66"/>
      <c r="E27" s="66"/>
      <c r="F27" s="66"/>
      <c r="G27" s="66"/>
      <c r="H27" s="66"/>
      <c r="I27" s="66"/>
      <c r="J27" s="101"/>
      <c r="K27" s="10"/>
    </row>
    <row r="28" spans="1:13" x14ac:dyDescent="0.25">
      <c r="A28" s="98"/>
      <c r="B28" s="10"/>
      <c r="C28" s="66"/>
      <c r="D28" s="66"/>
      <c r="E28" s="66"/>
      <c r="F28" s="66"/>
      <c r="G28" s="66"/>
      <c r="H28" s="66"/>
      <c r="I28" s="66"/>
      <c r="J28" s="101"/>
      <c r="K28" s="10"/>
    </row>
    <row r="29" spans="1:13" x14ac:dyDescent="0.25">
      <c r="A29" s="98"/>
      <c r="B29" s="10"/>
      <c r="C29" s="66"/>
      <c r="D29" s="66"/>
      <c r="E29" s="66"/>
      <c r="F29" s="67"/>
      <c r="G29" s="67"/>
      <c r="H29" s="67"/>
      <c r="I29" s="67"/>
      <c r="J29" s="101"/>
      <c r="K29" s="10"/>
    </row>
    <row r="30" spans="1:13" x14ac:dyDescent="0.25">
      <c r="A30" s="98"/>
      <c r="B30" s="10"/>
      <c r="C30" s="66"/>
      <c r="D30" s="66"/>
      <c r="E30" s="66"/>
      <c r="F30" s="66"/>
      <c r="G30" s="66"/>
      <c r="H30" s="66"/>
      <c r="I30" s="66"/>
      <c r="J30" s="101"/>
      <c r="K30" s="10"/>
    </row>
    <row r="31" spans="1:13" x14ac:dyDescent="0.25">
      <c r="A31" s="98"/>
      <c r="B31" s="10"/>
      <c r="C31" s="16"/>
      <c r="D31" s="16"/>
      <c r="E31" s="16"/>
      <c r="F31" s="16"/>
      <c r="G31" s="16"/>
      <c r="H31" s="16"/>
      <c r="I31" s="16"/>
      <c r="J31" s="101"/>
      <c r="K31" s="10"/>
    </row>
    <row r="32" spans="1:13" x14ac:dyDescent="0.25">
      <c r="A32" s="98"/>
      <c r="B32" s="10"/>
      <c r="C32" s="16"/>
      <c r="D32" s="16"/>
      <c r="E32" s="16"/>
      <c r="F32" s="16"/>
      <c r="G32" s="16"/>
      <c r="H32" s="16"/>
      <c r="I32" s="16"/>
      <c r="J32" s="101"/>
      <c r="K32" s="10"/>
    </row>
    <row r="33" spans="1:11" x14ac:dyDescent="0.25">
      <c r="A33" s="98"/>
      <c r="B33" s="10"/>
      <c r="C33" s="16"/>
      <c r="D33" s="16"/>
      <c r="E33" s="16"/>
      <c r="F33" s="16"/>
      <c r="G33" s="16"/>
      <c r="H33" s="16"/>
      <c r="I33" s="16"/>
      <c r="J33" s="101"/>
      <c r="K33" s="10"/>
    </row>
    <row r="34" spans="1:11" x14ac:dyDescent="0.25">
      <c r="A34" s="98"/>
      <c r="B34" s="10"/>
      <c r="C34" s="16"/>
      <c r="D34" s="16"/>
      <c r="E34" s="16"/>
      <c r="F34" s="16"/>
      <c r="G34" s="16"/>
      <c r="H34" s="16"/>
      <c r="I34" s="16"/>
      <c r="J34" s="101"/>
      <c r="K34" s="10"/>
    </row>
    <row r="35" spans="1:11" x14ac:dyDescent="0.25">
      <c r="A35" s="98"/>
      <c r="B35" s="10"/>
      <c r="C35" s="16"/>
      <c r="D35" s="16"/>
      <c r="E35" s="16"/>
      <c r="F35" s="16"/>
      <c r="G35" s="16"/>
      <c r="H35" s="16"/>
      <c r="I35" s="16"/>
      <c r="J35" s="101"/>
      <c r="K35" s="10"/>
    </row>
    <row r="36" spans="1:11" x14ac:dyDescent="0.25">
      <c r="A36" s="98"/>
      <c r="B36" s="10"/>
      <c r="C36" s="16"/>
      <c r="D36" s="16"/>
      <c r="E36" s="16"/>
      <c r="F36" s="16"/>
      <c r="G36" s="16"/>
      <c r="H36" s="16"/>
      <c r="I36" s="16"/>
      <c r="J36" s="101"/>
      <c r="K36" s="10"/>
    </row>
    <row r="37" spans="1:11" x14ac:dyDescent="0.25">
      <c r="A37" s="98"/>
      <c r="B37" s="10"/>
      <c r="C37" s="16"/>
      <c r="D37" s="16"/>
      <c r="E37" s="16"/>
      <c r="F37" s="16"/>
      <c r="G37" s="16"/>
      <c r="H37" s="16"/>
      <c r="I37" s="16"/>
      <c r="J37" s="101"/>
      <c r="K37" s="10"/>
    </row>
    <row r="38" spans="1:11" x14ac:dyDescent="0.25">
      <c r="A38" s="98"/>
      <c r="B38" s="151" t="s">
        <v>18</v>
      </c>
      <c r="C38" s="151"/>
      <c r="D38" s="151"/>
      <c r="E38" s="151"/>
      <c r="F38" s="151"/>
      <c r="G38" s="151"/>
      <c r="H38" s="151"/>
      <c r="I38" s="151"/>
      <c r="J38" s="164"/>
      <c r="K38" s="10"/>
    </row>
    <row r="39" spans="1:11" x14ac:dyDescent="0.25">
      <c r="A39" s="98"/>
      <c r="B39" s="64" t="s">
        <v>54</v>
      </c>
      <c r="C39" s="10"/>
      <c r="D39" s="10"/>
      <c r="E39" s="10"/>
      <c r="F39" s="10"/>
      <c r="G39" s="10"/>
      <c r="H39" s="10"/>
      <c r="I39" s="10"/>
      <c r="J39" s="101"/>
      <c r="K39" s="10"/>
    </row>
    <row r="40" spans="1:11" x14ac:dyDescent="0.25">
      <c r="A40" s="98"/>
      <c r="B40" s="64" t="s">
        <v>55</v>
      </c>
      <c r="C40" s="10"/>
      <c r="D40" s="10"/>
      <c r="E40" s="10"/>
      <c r="F40" s="10"/>
      <c r="G40" s="10"/>
      <c r="H40" s="10"/>
      <c r="I40" s="10"/>
      <c r="J40" s="101"/>
      <c r="K40" s="10"/>
    </row>
    <row r="41" spans="1:11" x14ac:dyDescent="0.25">
      <c r="A41" s="98"/>
      <c r="B41" s="64" t="s">
        <v>102</v>
      </c>
      <c r="C41" s="10"/>
      <c r="D41" s="10"/>
      <c r="E41" s="10"/>
      <c r="F41" s="10"/>
      <c r="G41" s="10"/>
      <c r="H41" s="10"/>
      <c r="I41" s="10"/>
      <c r="J41" s="101"/>
      <c r="K41" s="10"/>
    </row>
    <row r="42" spans="1:11" x14ac:dyDescent="0.25">
      <c r="A42" s="99"/>
      <c r="B42" s="22" t="s">
        <v>226</v>
      </c>
      <c r="C42" s="94"/>
      <c r="D42" s="94"/>
      <c r="E42" s="94"/>
      <c r="F42" s="94"/>
      <c r="G42" s="94"/>
      <c r="H42" s="94"/>
      <c r="I42" s="94"/>
      <c r="J42" s="102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5"/>
      <c r="B1" s="96"/>
      <c r="C1" s="96"/>
      <c r="D1" s="96"/>
      <c r="E1" s="96"/>
      <c r="F1" s="96"/>
      <c r="G1" s="96"/>
      <c r="H1" s="96"/>
      <c r="I1" s="96"/>
      <c r="J1" s="100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01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01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01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01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01"/>
      <c r="K6" s="10"/>
    </row>
    <row r="7" spans="1:11" x14ac:dyDescent="0.25">
      <c r="A7" s="8"/>
      <c r="B7" s="9"/>
      <c r="C7" s="259" t="s">
        <v>167</v>
      </c>
      <c r="D7" s="259"/>
      <c r="E7" s="259"/>
      <c r="F7" s="259"/>
      <c r="G7" s="259"/>
      <c r="H7" s="259"/>
      <c r="I7" s="259"/>
      <c r="J7" s="101"/>
      <c r="K7" s="10"/>
    </row>
    <row r="8" spans="1:11" x14ac:dyDescent="0.25">
      <c r="A8" s="8"/>
      <c r="B8" s="9"/>
      <c r="C8" s="259" t="s">
        <v>230</v>
      </c>
      <c r="D8" s="259"/>
      <c r="E8" s="259"/>
      <c r="F8" s="259"/>
      <c r="G8" s="259"/>
      <c r="H8" s="259"/>
      <c r="I8" s="259"/>
      <c r="J8" s="101"/>
    </row>
    <row r="9" spans="1:11" x14ac:dyDescent="0.25">
      <c r="A9" s="8"/>
      <c r="B9" s="9"/>
      <c r="C9" s="60"/>
      <c r="D9" s="60"/>
      <c r="E9" s="60"/>
      <c r="F9" s="60"/>
      <c r="G9" s="60"/>
      <c r="H9" s="60"/>
      <c r="I9" s="60"/>
      <c r="J9" s="101"/>
      <c r="K9" s="10"/>
    </row>
    <row r="10" spans="1:11" ht="32.450000000000003" customHeight="1" x14ac:dyDescent="0.25">
      <c r="A10" s="8"/>
      <c r="B10" s="10"/>
      <c r="C10" s="131" t="s">
        <v>5</v>
      </c>
      <c r="D10" s="131" t="s">
        <v>6</v>
      </c>
      <c r="E10" s="132" t="s">
        <v>7</v>
      </c>
      <c r="F10" s="131" t="s">
        <v>12</v>
      </c>
      <c r="G10" s="131" t="s">
        <v>13</v>
      </c>
      <c r="H10" s="131" t="s">
        <v>14</v>
      </c>
      <c r="I10" s="131" t="s">
        <v>15</v>
      </c>
      <c r="J10" s="101"/>
      <c r="K10" s="10"/>
    </row>
    <row r="11" spans="1:11" ht="12" customHeight="1" x14ac:dyDescent="0.25">
      <c r="A11" s="8"/>
      <c r="B11" s="10"/>
      <c r="C11" s="60"/>
      <c r="D11" s="60"/>
      <c r="E11" s="60"/>
      <c r="F11" s="60"/>
      <c r="G11" s="60"/>
      <c r="H11" s="60"/>
      <c r="I11" s="60"/>
      <c r="J11" s="101"/>
      <c r="K11" s="10"/>
    </row>
    <row r="12" spans="1:11" x14ac:dyDescent="0.25">
      <c r="A12" s="8"/>
      <c r="B12" s="14" t="s">
        <v>49</v>
      </c>
      <c r="C12" s="244">
        <v>-1.9889609381866791</v>
      </c>
      <c r="D12" s="244">
        <v>-1.0403131530034249</v>
      </c>
      <c r="E12" s="244">
        <v>1.2335669813581918</v>
      </c>
      <c r="F12" s="244">
        <v>1.0743598823789158</v>
      </c>
      <c r="G12" s="244">
        <v>1.0657459400757048</v>
      </c>
      <c r="H12" s="244">
        <v>2.0142023016777761</v>
      </c>
      <c r="I12" s="244">
        <v>-0.174072484983333</v>
      </c>
      <c r="J12" s="101"/>
      <c r="K12" s="10"/>
    </row>
    <row r="13" spans="1:11" x14ac:dyDescent="0.25">
      <c r="A13" s="8"/>
      <c r="B13" s="81" t="s">
        <v>10</v>
      </c>
      <c r="C13" s="223">
        <v>3.3438139795793687</v>
      </c>
      <c r="D13" s="223">
        <v>4.0829345673979001</v>
      </c>
      <c r="E13" s="223">
        <v>-0.38168563428148117</v>
      </c>
      <c r="F13" s="223">
        <v>-2.4252843350240028</v>
      </c>
      <c r="G13" s="223">
        <v>0.47776759994397899</v>
      </c>
      <c r="H13" s="223">
        <v>1.6294911334226114</v>
      </c>
      <c r="I13" s="223">
        <v>-2.2170004722081971</v>
      </c>
      <c r="J13" s="101"/>
      <c r="K13" s="10"/>
    </row>
    <row r="14" spans="1:11" x14ac:dyDescent="0.25">
      <c r="A14" s="8"/>
      <c r="B14" s="14" t="s">
        <v>9</v>
      </c>
      <c r="C14" s="75">
        <v>-2.1542863967789705</v>
      </c>
      <c r="D14" s="75">
        <v>-2.0010394730704761</v>
      </c>
      <c r="E14" s="75">
        <v>-2.0522711371842361</v>
      </c>
      <c r="F14" s="75">
        <v>-1.3433377523508483</v>
      </c>
      <c r="G14" s="75">
        <v>-2.4031951799641904</v>
      </c>
      <c r="H14" s="75">
        <v>-0.97760519343674801</v>
      </c>
      <c r="I14" s="75">
        <v>-3.5638217810720407</v>
      </c>
      <c r="J14" s="101"/>
      <c r="K14" s="10"/>
    </row>
    <row r="15" spans="1:11" x14ac:dyDescent="0.25">
      <c r="A15" s="8"/>
      <c r="B15" s="81" t="s">
        <v>8</v>
      </c>
      <c r="C15" s="223">
        <v>1.56773252439808</v>
      </c>
      <c r="D15" s="223">
        <v>1.8720599348200473</v>
      </c>
      <c r="E15" s="223">
        <v>0.23798730701682924</v>
      </c>
      <c r="F15" s="223">
        <v>-1.0542721865527405</v>
      </c>
      <c r="G15" s="223">
        <v>0.8706031794787128</v>
      </c>
      <c r="H15" s="223">
        <v>2.5321944171361466</v>
      </c>
      <c r="I15" s="223">
        <v>-2.5303694901583795</v>
      </c>
      <c r="J15" s="101"/>
      <c r="K15" s="10"/>
    </row>
    <row r="16" spans="1:11" x14ac:dyDescent="0.25">
      <c r="A16" s="8"/>
      <c r="B16" s="81" t="s">
        <v>16</v>
      </c>
      <c r="C16" s="223">
        <v>1.4628262512816459</v>
      </c>
      <c r="D16" s="223">
        <v>4.5599539857845706</v>
      </c>
      <c r="E16" s="223">
        <v>5.7992231395741056</v>
      </c>
      <c r="F16" s="223">
        <v>-1.7967527231660507</v>
      </c>
      <c r="G16" s="223">
        <v>7.8725379249469096</v>
      </c>
      <c r="H16" s="223">
        <v>6.414252168943757</v>
      </c>
      <c r="I16" s="223">
        <v>5.2839830175861024</v>
      </c>
      <c r="J16" s="101"/>
      <c r="K16" s="10"/>
    </row>
    <row r="17" spans="1:13" x14ac:dyDescent="0.25">
      <c r="A17" s="8"/>
      <c r="B17" s="81" t="s">
        <v>42</v>
      </c>
      <c r="C17" s="223">
        <v>3.3344822060522361</v>
      </c>
      <c r="D17" s="223">
        <v>2.7973282513794384</v>
      </c>
      <c r="E17" s="223">
        <v>0.53318390617151934</v>
      </c>
      <c r="F17" s="223">
        <v>2.6808611196635024</v>
      </c>
      <c r="G17" s="223">
        <v>-0.36197364217703809</v>
      </c>
      <c r="H17" s="223">
        <v>0.68921280757068271</v>
      </c>
      <c r="I17" s="223">
        <v>0.32080062188695191</v>
      </c>
      <c r="J17" s="101"/>
      <c r="K17" s="10"/>
    </row>
    <row r="18" spans="1:13" x14ac:dyDescent="0.25">
      <c r="A18" s="8"/>
      <c r="B18" s="81" t="s">
        <v>17</v>
      </c>
      <c r="C18" s="223">
        <v>0.23600386405939755</v>
      </c>
      <c r="D18" s="223">
        <v>-1.0111981608782461</v>
      </c>
      <c r="E18" s="223">
        <v>-1.0521760654318757</v>
      </c>
      <c r="F18" s="223">
        <v>-2.3986130430876051</v>
      </c>
      <c r="G18" s="223">
        <v>-0.43314350085239539</v>
      </c>
      <c r="H18" s="223">
        <v>-4.3156250452221929</v>
      </c>
      <c r="I18" s="223">
        <v>1.7235031459016392</v>
      </c>
      <c r="J18" s="101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01"/>
      <c r="K19" s="10"/>
    </row>
    <row r="20" spans="1:13" x14ac:dyDescent="0.25">
      <c r="A20" s="8"/>
      <c r="B20" s="10"/>
      <c r="C20" s="259"/>
      <c r="D20" s="259"/>
      <c r="E20" s="259"/>
      <c r="F20" s="259"/>
      <c r="G20" s="259"/>
      <c r="H20" s="259"/>
      <c r="I20" s="259"/>
      <c r="J20" s="101"/>
      <c r="K20" s="10"/>
    </row>
    <row r="21" spans="1:13" x14ac:dyDescent="0.25">
      <c r="A21" s="8"/>
      <c r="B21" s="10"/>
      <c r="C21" s="31"/>
      <c r="D21" s="31"/>
      <c r="E21" s="153" t="s">
        <v>114</v>
      </c>
      <c r="G21" s="31"/>
      <c r="H21" s="31"/>
      <c r="I21" s="31"/>
      <c r="J21" s="101"/>
      <c r="K21" s="10"/>
    </row>
    <row r="22" spans="1:13" ht="15.75" customHeight="1" x14ac:dyDescent="0.25">
      <c r="A22" s="8"/>
      <c r="B22" s="10"/>
      <c r="C22" s="10"/>
      <c r="D22" s="10"/>
      <c r="E22" s="118" t="s">
        <v>229</v>
      </c>
      <c r="G22" s="10"/>
      <c r="H22" s="10"/>
      <c r="I22" s="10"/>
      <c r="J22" s="101"/>
      <c r="K22" s="10"/>
    </row>
    <row r="23" spans="1:13" x14ac:dyDescent="0.25">
      <c r="A23" s="8"/>
      <c r="B23" s="10"/>
      <c r="C23" s="73"/>
      <c r="D23" s="73"/>
      <c r="E23" s="73"/>
      <c r="F23" s="73"/>
      <c r="G23" s="73"/>
      <c r="H23" s="73"/>
      <c r="I23" s="73"/>
      <c r="J23" s="101"/>
      <c r="K23" s="10"/>
      <c r="M23" s="25"/>
    </row>
    <row r="24" spans="1:13" ht="12" customHeight="1" x14ac:dyDescent="0.25">
      <c r="A24" s="8"/>
      <c r="B24" s="10"/>
      <c r="C24" s="73"/>
      <c r="D24" s="73"/>
      <c r="E24" s="73"/>
      <c r="F24" s="73"/>
      <c r="G24" s="73"/>
      <c r="H24" s="73"/>
      <c r="I24" s="73"/>
      <c r="J24" s="101"/>
      <c r="K24" s="10"/>
    </row>
    <row r="25" spans="1:13" x14ac:dyDescent="0.25">
      <c r="A25" s="8"/>
      <c r="B25" s="10"/>
      <c r="C25" s="66"/>
      <c r="D25" s="66"/>
      <c r="E25" s="66"/>
      <c r="F25" s="66"/>
      <c r="G25" s="66"/>
      <c r="H25" s="66"/>
      <c r="I25" s="66"/>
      <c r="J25" s="101"/>
      <c r="K25" s="10"/>
    </row>
    <row r="26" spans="1:13" x14ac:dyDescent="0.25">
      <c r="A26" s="8"/>
      <c r="B26" s="14"/>
      <c r="C26" s="67"/>
      <c r="D26" s="67"/>
      <c r="E26" s="67"/>
      <c r="F26" s="66"/>
      <c r="G26" s="66"/>
      <c r="H26" s="66"/>
      <c r="I26" s="66"/>
      <c r="J26" s="101"/>
      <c r="K26" s="10"/>
    </row>
    <row r="27" spans="1:13" x14ac:dyDescent="0.25">
      <c r="A27" s="8"/>
      <c r="B27" s="10"/>
      <c r="C27" s="66"/>
      <c r="D27" s="66"/>
      <c r="E27" s="66"/>
      <c r="F27" s="66"/>
      <c r="G27" s="66"/>
      <c r="H27" s="66"/>
      <c r="I27" s="66"/>
      <c r="J27" s="101"/>
      <c r="K27" s="10"/>
    </row>
    <row r="28" spans="1:13" x14ac:dyDescent="0.25">
      <c r="A28" s="8"/>
      <c r="B28" s="10"/>
      <c r="C28" s="66"/>
      <c r="D28" s="66"/>
      <c r="E28" s="66"/>
      <c r="F28" s="66"/>
      <c r="G28" s="66"/>
      <c r="H28" s="66"/>
      <c r="I28" s="66"/>
      <c r="J28" s="101"/>
      <c r="K28" s="10"/>
    </row>
    <row r="29" spans="1:13" x14ac:dyDescent="0.25">
      <c r="A29" s="8"/>
      <c r="B29" s="10"/>
      <c r="C29" s="66"/>
      <c r="D29" s="66"/>
      <c r="E29" s="66"/>
      <c r="F29" s="67"/>
      <c r="G29" s="67"/>
      <c r="H29" s="67"/>
      <c r="I29" s="67"/>
      <c r="J29" s="101"/>
      <c r="K29" s="10"/>
    </row>
    <row r="30" spans="1:13" x14ac:dyDescent="0.25">
      <c r="A30" s="8"/>
      <c r="B30" s="10"/>
      <c r="C30" s="66"/>
      <c r="D30" s="66"/>
      <c r="E30" s="66"/>
      <c r="F30" s="66"/>
      <c r="G30" s="66"/>
      <c r="H30" s="66"/>
      <c r="I30" s="66"/>
      <c r="J30" s="101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01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01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01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01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01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01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01"/>
      <c r="K37" s="10"/>
    </row>
    <row r="38" spans="1:11" x14ac:dyDescent="0.25">
      <c r="A38" s="8"/>
      <c r="B38" s="91" t="s">
        <v>96</v>
      </c>
      <c r="C38" s="16"/>
      <c r="D38" s="16"/>
      <c r="E38" s="16"/>
      <c r="F38" s="16"/>
      <c r="G38" s="16"/>
      <c r="H38" s="16"/>
      <c r="I38" s="16"/>
      <c r="J38" s="101"/>
      <c r="K38" s="10"/>
    </row>
    <row r="39" spans="1:11" x14ac:dyDescent="0.25">
      <c r="A39" s="8"/>
      <c r="B39" s="91" t="s">
        <v>101</v>
      </c>
      <c r="C39" s="10"/>
      <c r="D39" s="10"/>
      <c r="E39" s="10"/>
      <c r="F39" s="10"/>
      <c r="G39" s="10"/>
      <c r="H39" s="10"/>
      <c r="I39" s="10"/>
      <c r="J39" s="101"/>
      <c r="K39" s="10"/>
    </row>
    <row r="40" spans="1:11" x14ac:dyDescent="0.25">
      <c r="A40" s="8"/>
      <c r="B40" s="91" t="s">
        <v>60</v>
      </c>
      <c r="C40" s="10"/>
      <c r="D40" s="10"/>
      <c r="E40" s="10"/>
      <c r="F40" s="10"/>
      <c r="G40" s="10"/>
      <c r="H40" s="10"/>
      <c r="I40" s="10"/>
      <c r="J40" s="101"/>
      <c r="K40" s="10"/>
    </row>
    <row r="41" spans="1:11" x14ac:dyDescent="0.25">
      <c r="A41" s="8"/>
      <c r="B41" s="91" t="s">
        <v>100</v>
      </c>
      <c r="C41" s="10"/>
      <c r="D41" s="10"/>
      <c r="E41" s="10"/>
      <c r="F41" s="10"/>
      <c r="G41" s="10"/>
      <c r="H41" s="10"/>
      <c r="I41" s="10"/>
      <c r="J41" s="101"/>
      <c r="K41" s="10"/>
    </row>
    <row r="42" spans="1:11" x14ac:dyDescent="0.25">
      <c r="A42" s="21"/>
      <c r="B42" s="22" t="str">
        <f>'Industria variación anual %'!B42</f>
        <v>Fuente: Dane, MTMR. Septiembre de 2015</v>
      </c>
      <c r="C42" s="27"/>
      <c r="D42" s="27"/>
      <c r="E42" s="27"/>
      <c r="F42" s="27"/>
      <c r="G42" s="27"/>
      <c r="H42" s="27"/>
      <c r="I42" s="27"/>
      <c r="J42" s="147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D75"/>
  <sheetViews>
    <sheetView showGridLines="0" zoomScaleNormal="100" zoomScaleSheetLayoutView="100" workbookViewId="0">
      <selection activeCell="B7" sqref="B7:S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4" width="5.5703125" style="7" customWidth="1"/>
    <col min="5" max="6" width="5.5703125" style="7" bestFit="1" customWidth="1"/>
    <col min="7" max="19" width="5.5703125" style="7" customWidth="1"/>
    <col min="20" max="20" width="2.28515625" style="7" customWidth="1"/>
    <col min="21" max="21" width="7.140625" style="7" customWidth="1"/>
    <col min="22" max="22" width="11.42578125" style="6" customWidth="1"/>
    <col min="23" max="23" width="10.85546875" style="6" customWidth="1"/>
    <col min="24" max="30" width="10.85546875" style="6"/>
    <col min="31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7" x14ac:dyDescent="0.25">
      <c r="A7" s="8"/>
      <c r="B7" s="262" t="s">
        <v>169</v>
      </c>
      <c r="C7" s="262"/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12"/>
    </row>
    <row r="8" spans="1:27" x14ac:dyDescent="0.25">
      <c r="A8" s="8"/>
      <c r="B8" s="259" t="s">
        <v>192</v>
      </c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259"/>
      <c r="T8" s="12"/>
    </row>
    <row r="9" spans="1:27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9"/>
      <c r="Q9" s="9"/>
      <c r="R9" s="9"/>
      <c r="S9" s="9"/>
      <c r="T9" s="12"/>
    </row>
    <row r="10" spans="1:27" ht="15.75" customHeight="1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</row>
    <row r="11" spans="1:27" ht="15.75" customHeight="1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</row>
    <row r="12" spans="1:27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T12" s="12"/>
    </row>
    <row r="13" spans="1:27" x14ac:dyDescent="0.25">
      <c r="A13" s="8"/>
      <c r="B13" s="14" t="s">
        <v>49</v>
      </c>
      <c r="C13" s="243">
        <v>2.5527472543972483</v>
      </c>
      <c r="D13" s="243">
        <v>4.5846663105533212</v>
      </c>
      <c r="E13" s="243">
        <v>1.6274774302789903</v>
      </c>
      <c r="F13" s="243">
        <v>-0.94555396363009225</v>
      </c>
      <c r="G13" s="243">
        <v>2.9958560613836007</v>
      </c>
      <c r="H13" s="243">
        <v>-1.5554682410692826</v>
      </c>
      <c r="I13" s="243">
        <v>-2.9703359363526394</v>
      </c>
      <c r="J13" s="243">
        <v>-11.6187841131386</v>
      </c>
      <c r="K13" s="243">
        <v>-5.0338923444775583</v>
      </c>
      <c r="L13" s="243">
        <v>-1.0649906331728169</v>
      </c>
      <c r="M13" s="243">
        <v>2.0270384152370533</v>
      </c>
      <c r="N13" s="243">
        <v>9.5771234988141707</v>
      </c>
      <c r="O13" s="243">
        <v>-0.26388336300324461</v>
      </c>
      <c r="P13" s="243">
        <v>1.8560658996036761</v>
      </c>
      <c r="Q13" s="243">
        <v>2.1676212185369343</v>
      </c>
      <c r="R13" s="243">
        <v>-9.5019797069262665E-3</v>
      </c>
      <c r="S13" s="75">
        <v>1.509641413224512</v>
      </c>
      <c r="T13" s="12"/>
    </row>
    <row r="14" spans="1:27" x14ac:dyDescent="0.25">
      <c r="A14" s="8"/>
      <c r="B14" s="10" t="s">
        <v>10</v>
      </c>
      <c r="C14" s="84">
        <v>12.289010739132266</v>
      </c>
      <c r="D14" s="84">
        <v>6.0667699681153264</v>
      </c>
      <c r="E14" s="84">
        <v>9.2185651305164651</v>
      </c>
      <c r="F14" s="84">
        <v>1.0455158975836598</v>
      </c>
      <c r="G14" s="84">
        <v>-2.7753134950079805</v>
      </c>
      <c r="H14" s="84">
        <v>3.8330415625450698</v>
      </c>
      <c r="I14" s="84">
        <v>3.0786125814074916</v>
      </c>
      <c r="J14" s="84">
        <v>-0.69831457264830643</v>
      </c>
      <c r="K14" s="84">
        <v>3.5516318352034171</v>
      </c>
      <c r="L14" s="84">
        <v>4.4538225842525092</v>
      </c>
      <c r="M14" s="84">
        <v>3.1588130976450968</v>
      </c>
      <c r="N14" s="84">
        <v>2.8444408305741797</v>
      </c>
      <c r="O14" s="84">
        <v>1.6538247013061946</v>
      </c>
      <c r="P14" s="84">
        <v>3.1920556590495863</v>
      </c>
      <c r="Q14" s="84">
        <v>4.931929261266732</v>
      </c>
      <c r="R14" s="84">
        <v>4.1152526970471337</v>
      </c>
      <c r="S14" s="75">
        <v>1.2079114201832164</v>
      </c>
      <c r="T14" s="12"/>
    </row>
    <row r="15" spans="1:27" x14ac:dyDescent="0.25">
      <c r="A15" s="8"/>
      <c r="B15" s="14" t="s">
        <v>9</v>
      </c>
      <c r="C15" s="75">
        <v>-0.34675377174629601</v>
      </c>
      <c r="D15" s="75">
        <v>6.6032154595888297</v>
      </c>
      <c r="E15" s="75">
        <v>2.9279567163823885</v>
      </c>
      <c r="F15" s="75">
        <v>-0.91256142319289402</v>
      </c>
      <c r="G15" s="75">
        <v>-1.2096850111189328</v>
      </c>
      <c r="H15" s="75">
        <v>-6.9267869335246397</v>
      </c>
      <c r="I15" s="75">
        <v>-2.9307950197531918</v>
      </c>
      <c r="J15" s="75">
        <v>-7.0927522971464105</v>
      </c>
      <c r="K15" s="75">
        <v>-1.4261909566433928</v>
      </c>
      <c r="L15" s="75">
        <v>0.16875229960350413</v>
      </c>
      <c r="M15" s="75">
        <v>-5.9786412499745349</v>
      </c>
      <c r="N15" s="75">
        <v>3.6939957437288959</v>
      </c>
      <c r="O15" s="75">
        <v>-1.5719526921091174</v>
      </c>
      <c r="P15" s="75">
        <v>-3.1473797728227817</v>
      </c>
      <c r="Q15" s="75">
        <v>1.0471584937883256</v>
      </c>
      <c r="R15" s="75">
        <v>-3.9374322519025764</v>
      </c>
      <c r="S15" s="75">
        <v>-2.7548799190008948</v>
      </c>
      <c r="T15" s="12"/>
      <c r="V15" s="7"/>
      <c r="W15" s="7"/>
      <c r="X15" s="7"/>
      <c r="Y15" s="7"/>
      <c r="Z15" s="7"/>
      <c r="AA15" s="7"/>
    </row>
    <row r="16" spans="1:27" x14ac:dyDescent="0.25">
      <c r="A16" s="8"/>
      <c r="B16" s="10" t="s">
        <v>8</v>
      </c>
      <c r="C16" s="84">
        <v>3.8984243390126574</v>
      </c>
      <c r="D16" s="84">
        <v>5.1325704672201216</v>
      </c>
      <c r="E16" s="84">
        <v>6.8587240002916161</v>
      </c>
      <c r="F16" s="84">
        <v>5.6743649079029499</v>
      </c>
      <c r="G16" s="84">
        <v>0.71587684333326207</v>
      </c>
      <c r="H16" s="84">
        <v>-0.49601208618186043</v>
      </c>
      <c r="I16" s="84">
        <v>0.97089055002065994</v>
      </c>
      <c r="J16" s="84">
        <v>-8.3409593683127863</v>
      </c>
      <c r="K16" s="84">
        <v>2.9120072537706045</v>
      </c>
      <c r="L16" s="84">
        <v>4.0627781606355207</v>
      </c>
      <c r="M16" s="84">
        <v>-0.29334964608023961</v>
      </c>
      <c r="N16" s="84">
        <v>7.8922659252687257</v>
      </c>
      <c r="O16" s="84">
        <v>-2.2464314665237923</v>
      </c>
      <c r="P16" s="84">
        <v>-1.695642046744013</v>
      </c>
      <c r="Q16" s="84">
        <v>1.8097612961013196</v>
      </c>
      <c r="R16" s="84">
        <v>3.611080098352438</v>
      </c>
      <c r="S16" s="75">
        <v>2.8205704118471453</v>
      </c>
      <c r="T16" s="12"/>
      <c r="V16" s="7"/>
      <c r="W16" s="7"/>
      <c r="X16" s="7"/>
      <c r="Y16" s="7"/>
      <c r="Z16" s="7"/>
      <c r="AA16" s="7"/>
    </row>
    <row r="17" spans="1:28" x14ac:dyDescent="0.25">
      <c r="A17" s="8"/>
      <c r="B17" s="10" t="s">
        <v>16</v>
      </c>
      <c r="C17" s="84">
        <v>-0.61770303818562089</v>
      </c>
      <c r="D17" s="84">
        <v>7.3383716256909866</v>
      </c>
      <c r="E17" s="84">
        <v>9.1113826217857721</v>
      </c>
      <c r="F17" s="84">
        <v>8.5222850066564728</v>
      </c>
      <c r="G17" s="84">
        <v>4.3083872590318064</v>
      </c>
      <c r="H17" s="84">
        <v>1.3303690619603501</v>
      </c>
      <c r="I17" s="84">
        <v>-3.8103205641339342</v>
      </c>
      <c r="J17" s="84">
        <v>-3.6350397946398392</v>
      </c>
      <c r="K17" s="84">
        <v>8.0228425311217446</v>
      </c>
      <c r="L17" s="84">
        <v>11.018866676305226</v>
      </c>
      <c r="M17" s="84">
        <v>10.86498097856418</v>
      </c>
      <c r="N17" s="84">
        <v>9.5714890415712777</v>
      </c>
      <c r="O17" s="84">
        <v>0.6025824440046168</v>
      </c>
      <c r="P17" s="84">
        <v>2.3585169104696178</v>
      </c>
      <c r="Q17" s="84">
        <v>-2.8996339009787051</v>
      </c>
      <c r="R17" s="84">
        <v>3.5066825488328108</v>
      </c>
      <c r="S17" s="75">
        <v>3.5552432188208525</v>
      </c>
      <c r="T17" s="12"/>
      <c r="V17" s="7"/>
      <c r="W17" s="7"/>
      <c r="X17" s="7"/>
      <c r="Y17" s="7"/>
      <c r="Z17" s="7"/>
      <c r="AA17" s="7"/>
    </row>
    <row r="18" spans="1:28" x14ac:dyDescent="0.25">
      <c r="A18" s="8"/>
      <c r="B18" s="10" t="s">
        <v>42</v>
      </c>
      <c r="C18" s="84">
        <v>8.6129732591889727</v>
      </c>
      <c r="D18" s="84">
        <v>9.0688389161350358</v>
      </c>
      <c r="E18" s="84">
        <v>1.2669154795117654</v>
      </c>
      <c r="F18" s="84">
        <v>3.3843310951418459</v>
      </c>
      <c r="G18" s="84">
        <v>4.4693442936869721</v>
      </c>
      <c r="H18" s="84">
        <v>10.015454282503743</v>
      </c>
      <c r="I18" s="84">
        <v>11.294617711331956</v>
      </c>
      <c r="J18" s="84">
        <v>0.18830419310518209</v>
      </c>
      <c r="K18" s="84">
        <v>4.9245346974982063</v>
      </c>
      <c r="L18" s="84">
        <v>-5.9976719563277321</v>
      </c>
      <c r="M18" s="84">
        <v>-5.5834114703311233</v>
      </c>
      <c r="N18" s="84">
        <v>2.0059806812426473</v>
      </c>
      <c r="O18" s="84">
        <v>-1.8670422313083357</v>
      </c>
      <c r="P18" s="84">
        <v>7.8497708921711373</v>
      </c>
      <c r="Q18" s="84">
        <v>2.6137565834456478</v>
      </c>
      <c r="R18" s="84">
        <v>2.1947192263018112</v>
      </c>
      <c r="S18" s="75">
        <v>0.61855427711112743</v>
      </c>
      <c r="T18" s="12"/>
      <c r="AA18" s="7"/>
    </row>
    <row r="19" spans="1:28" x14ac:dyDescent="0.25">
      <c r="A19" s="8"/>
      <c r="B19" s="10" t="s">
        <v>17</v>
      </c>
      <c r="C19" s="84">
        <v>4</v>
      </c>
      <c r="D19" s="84">
        <v>6</v>
      </c>
      <c r="E19" s="84">
        <v>3.7</v>
      </c>
      <c r="F19" s="84">
        <v>5.5</v>
      </c>
      <c r="G19" s="84">
        <v>0.7</v>
      </c>
      <c r="H19" s="84">
        <v>-0.5</v>
      </c>
      <c r="I19" s="84">
        <v>-0.1</v>
      </c>
      <c r="J19" s="84">
        <v>-10.4</v>
      </c>
      <c r="K19" s="84">
        <v>8.4</v>
      </c>
      <c r="L19" s="84">
        <v>0.2</v>
      </c>
      <c r="M19" s="84">
        <v>7.8</v>
      </c>
      <c r="N19" s="84">
        <v>10</v>
      </c>
      <c r="O19" s="84">
        <v>-0.3</v>
      </c>
      <c r="P19" s="84">
        <v>4.4000000000000004</v>
      </c>
      <c r="Q19" s="84">
        <v>-0.4</v>
      </c>
      <c r="R19" s="84">
        <v>-0.1</v>
      </c>
      <c r="S19" s="75">
        <v>-3</v>
      </c>
      <c r="T19" s="12"/>
      <c r="AA19" s="26"/>
    </row>
    <row r="20" spans="1:28" s="6" customFormat="1" ht="14.25" customHeight="1" x14ac:dyDescent="0.25">
      <c r="A20" s="8"/>
      <c r="B20" s="14"/>
      <c r="M20" s="17"/>
      <c r="N20" s="17"/>
      <c r="P20" s="17"/>
      <c r="Q20" s="17"/>
      <c r="R20" s="17"/>
      <c r="S20" s="17"/>
      <c r="T20" s="12"/>
      <c r="U20" s="7"/>
      <c r="AA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17" t="s">
        <v>119</v>
      </c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7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17" t="s">
        <v>231</v>
      </c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7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51"/>
      <c r="W23" s="51"/>
      <c r="X23" s="51" t="s">
        <v>49</v>
      </c>
      <c r="Y23" s="51" t="s">
        <v>9</v>
      </c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52"/>
      <c r="W24" s="245">
        <v>2011</v>
      </c>
      <c r="X24" s="47">
        <v>2.5527472543972483</v>
      </c>
      <c r="Y24" s="52">
        <v>-0.34675377174629601</v>
      </c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52"/>
      <c r="W25" s="245">
        <v>2012</v>
      </c>
      <c r="X25" s="47">
        <v>2.9958560613836007</v>
      </c>
      <c r="Y25" s="52">
        <v>-1.2096850111189328</v>
      </c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52"/>
      <c r="W26" s="245">
        <v>2013</v>
      </c>
      <c r="X26" s="47">
        <v>-5.0338923444775583</v>
      </c>
      <c r="Y26" s="52">
        <v>-1.4261909566433928</v>
      </c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52"/>
      <c r="W27" s="245">
        <v>2014</v>
      </c>
      <c r="X27" s="47">
        <v>-0.26388336300324461</v>
      </c>
      <c r="Y27" s="52">
        <v>-1.5719526921091174</v>
      </c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52"/>
      <c r="W28" s="245">
        <v>2015</v>
      </c>
      <c r="X28" s="47">
        <v>1.509641413224512</v>
      </c>
      <c r="Y28" s="52">
        <v>-2.7548799190008948</v>
      </c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220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20"/>
      <c r="W32" s="220"/>
      <c r="X32" s="220"/>
      <c r="Y32" s="220"/>
      <c r="Z32" s="220"/>
      <c r="AA32" s="220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20"/>
      <c r="W33" s="220"/>
      <c r="X33" s="220"/>
      <c r="Y33" s="220"/>
      <c r="Z33" s="220"/>
      <c r="AA33" s="220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20"/>
      <c r="W34" s="220"/>
      <c r="X34" s="220"/>
      <c r="Y34" s="220"/>
      <c r="Z34" s="220"/>
      <c r="AA34" s="220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17" t="s">
        <v>115</v>
      </c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220"/>
      <c r="W35" s="220"/>
      <c r="X35" s="220"/>
      <c r="Y35" s="220"/>
      <c r="Z35" s="220"/>
      <c r="AA35" s="220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17" t="s">
        <v>251</v>
      </c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220"/>
      <c r="W36" s="220"/>
      <c r="X36" s="220"/>
      <c r="Y36" s="220"/>
      <c r="Z36" s="220"/>
      <c r="AA36" s="220"/>
      <c r="AB36" s="52"/>
    </row>
    <row r="37" spans="1:2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60"/>
      <c r="J37" s="16"/>
      <c r="K37" s="16"/>
      <c r="L37" s="16"/>
      <c r="M37" s="16"/>
      <c r="N37" s="16"/>
      <c r="O37" s="16"/>
      <c r="P37" s="17"/>
      <c r="Q37" s="17"/>
      <c r="R37" s="17"/>
      <c r="S37" s="17"/>
      <c r="T37" s="12"/>
      <c r="U37" s="7"/>
      <c r="V37" s="52"/>
      <c r="W37" s="220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2"/>
      <c r="W38" s="220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2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2"/>
      <c r="W40" s="52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T47" s="12"/>
      <c r="U47" s="10"/>
    </row>
    <row r="48" spans="1:28" x14ac:dyDescent="0.25">
      <c r="A48" s="8"/>
      <c r="B48" s="74" t="s">
        <v>116</v>
      </c>
      <c r="T48" s="12"/>
      <c r="U48" s="10"/>
    </row>
    <row r="49" spans="1:20" x14ac:dyDescent="0.25">
      <c r="A49" s="21"/>
      <c r="B49" s="22" t="str">
        <f>'Industria variación anual %'!B42</f>
        <v>Fuente: Dane, MTMR. Septiembre de 2015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7"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zoomScaleNormal="100" zoomScaleSheetLayoutView="100" workbookViewId="0">
      <selection activeCell="B7" sqref="B7:S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8" width="10.85546875" style="6"/>
    <col min="29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1" x14ac:dyDescent="0.25">
      <c r="A7" s="8"/>
      <c r="B7" s="262" t="s">
        <v>168</v>
      </c>
      <c r="C7" s="262"/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12"/>
    </row>
    <row r="8" spans="1:21" x14ac:dyDescent="0.25">
      <c r="A8" s="8"/>
      <c r="B8" s="259" t="s">
        <v>192</v>
      </c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259"/>
      <c r="T8" s="12"/>
    </row>
    <row r="9" spans="1:21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103"/>
      <c r="Q9" s="9"/>
      <c r="R9" s="9"/>
      <c r="S9" s="9"/>
      <c r="T9" s="12"/>
    </row>
    <row r="10" spans="1:21" ht="15.75" customHeight="1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</row>
    <row r="11" spans="1:21" ht="15.75" customHeight="1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</row>
    <row r="12" spans="1:21" ht="12" customHeight="1" x14ac:dyDescent="0.25">
      <c r="A12" s="8"/>
      <c r="B12" s="10"/>
      <c r="C12" s="80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103"/>
      <c r="T12" s="12"/>
    </row>
    <row r="13" spans="1:21" x14ac:dyDescent="0.25">
      <c r="A13" s="8"/>
      <c r="B13" s="14" t="s">
        <v>49</v>
      </c>
      <c r="C13" s="243">
        <v>5.5005373787475405</v>
      </c>
      <c r="D13" s="243">
        <v>6.1294417877187746</v>
      </c>
      <c r="E13" s="243">
        <v>22.886887739098025</v>
      </c>
      <c r="F13" s="243">
        <v>9.396225874056741</v>
      </c>
      <c r="G13" s="243">
        <v>2.8914327054450832</v>
      </c>
      <c r="H13" s="243">
        <v>-1.3202838635299459</v>
      </c>
      <c r="I13" s="243">
        <v>16.383208654894229</v>
      </c>
      <c r="J13" s="243">
        <v>-2.9655247799045181</v>
      </c>
      <c r="K13" s="243">
        <v>-2.1570967955471767</v>
      </c>
      <c r="L13" s="243">
        <v>-0.72972729466803099</v>
      </c>
      <c r="M13" s="243">
        <v>22.367095002448973</v>
      </c>
      <c r="N13" s="243">
        <v>-0.76644948240811006</v>
      </c>
      <c r="O13" s="243">
        <v>-5.8916950010182383</v>
      </c>
      <c r="P13" s="243">
        <v>-0.28106396007241358</v>
      </c>
      <c r="Q13" s="243">
        <v>21.849929223636874</v>
      </c>
      <c r="R13" s="243">
        <v>2.1962659872584984</v>
      </c>
      <c r="S13" s="75">
        <v>-4.1934068624949052</v>
      </c>
      <c r="T13" s="12"/>
    </row>
    <row r="14" spans="1:21" x14ac:dyDescent="0.25">
      <c r="A14" s="8"/>
      <c r="B14" s="10" t="s">
        <v>10</v>
      </c>
      <c r="C14" s="84">
        <v>12.053585154294556</v>
      </c>
      <c r="D14" s="84">
        <v>8.3131131506087428</v>
      </c>
      <c r="E14" s="84">
        <v>7.920355324127959</v>
      </c>
      <c r="F14" s="84">
        <v>-9.0662776817029833E-2</v>
      </c>
      <c r="G14" s="84">
        <v>-3.1592811936667076</v>
      </c>
      <c r="H14" s="84">
        <v>8.7376438486796992E-2</v>
      </c>
      <c r="I14" s="84">
        <v>1.5078528692209936</v>
      </c>
      <c r="J14" s="84">
        <v>-1.1139641522550425</v>
      </c>
      <c r="K14" s="84">
        <v>5.6004139671159914</v>
      </c>
      <c r="L14" s="84">
        <v>2.9711287693761301</v>
      </c>
      <c r="M14" s="84">
        <v>4.1731677872151263</v>
      </c>
      <c r="N14" s="84">
        <v>2.0572560513085314</v>
      </c>
      <c r="O14" s="84">
        <v>-2.1820375479659981</v>
      </c>
      <c r="P14" s="84">
        <v>3.3802551064134656</v>
      </c>
      <c r="Q14" s="84">
        <v>4.0472180513208</v>
      </c>
      <c r="R14" s="84">
        <v>5.0852461905507962</v>
      </c>
      <c r="S14" s="75">
        <v>3.8578986015458394</v>
      </c>
      <c r="T14" s="12"/>
    </row>
    <row r="15" spans="1:21" x14ac:dyDescent="0.25">
      <c r="A15" s="8"/>
      <c r="B15" s="14" t="s">
        <v>9</v>
      </c>
      <c r="C15" s="75">
        <v>0.3109163384876415</v>
      </c>
      <c r="D15" s="75">
        <v>4.3829282070487041</v>
      </c>
      <c r="E15" s="75">
        <v>1.492923944180393</v>
      </c>
      <c r="F15" s="75">
        <v>5.8149859867465993E-2</v>
      </c>
      <c r="G15" s="75">
        <v>-2.8399498775238436</v>
      </c>
      <c r="H15" s="75">
        <v>-5.7839607006331155</v>
      </c>
      <c r="I15" s="75">
        <v>-4.4207939942077115</v>
      </c>
      <c r="J15" s="75">
        <v>-8.5330775731787192</v>
      </c>
      <c r="K15" s="75">
        <v>0.76333323220861726</v>
      </c>
      <c r="L15" s="75">
        <v>1.0897941610690429</v>
      </c>
      <c r="M15" s="75">
        <v>-1.9078333725374299</v>
      </c>
      <c r="N15" s="75">
        <v>4.6009187303940813</v>
      </c>
      <c r="O15" s="75">
        <v>-2.3268185265660932</v>
      </c>
      <c r="P15" s="75">
        <v>-2.4006122005276382</v>
      </c>
      <c r="Q15" s="75">
        <v>-0.17809757987785832</v>
      </c>
      <c r="R15" s="75">
        <v>-3.9051519671104202</v>
      </c>
      <c r="S15" s="75">
        <v>-1.7369327726511876</v>
      </c>
      <c r="T15" s="12"/>
    </row>
    <row r="16" spans="1:21" x14ac:dyDescent="0.25">
      <c r="A16" s="8"/>
      <c r="B16" s="10" t="s">
        <v>8</v>
      </c>
      <c r="C16" s="84">
        <v>5.3337451475578517</v>
      </c>
      <c r="D16" s="84">
        <v>7.1465945903899488</v>
      </c>
      <c r="E16" s="84">
        <v>9.1535312907145414</v>
      </c>
      <c r="F16" s="84">
        <v>3.9185328848285659</v>
      </c>
      <c r="G16" s="84">
        <v>1.2149870660578033</v>
      </c>
      <c r="H16" s="84">
        <v>-1.3756542022573988</v>
      </c>
      <c r="I16" s="84">
        <v>1.776723814819761</v>
      </c>
      <c r="J16" s="84">
        <v>-5.9599788987443958</v>
      </c>
      <c r="K16" s="84">
        <v>2.4953998353012592</v>
      </c>
      <c r="L16" s="84">
        <v>2.8710941460347561</v>
      </c>
      <c r="M16" s="84">
        <v>0.84016562101373093</v>
      </c>
      <c r="N16" s="84">
        <v>6.1180395216787327</v>
      </c>
      <c r="O16" s="84">
        <v>-1.7493723986471945</v>
      </c>
      <c r="P16" s="84">
        <v>-1.1706680790382946</v>
      </c>
      <c r="Q16" s="84">
        <v>1.7926435536662617</v>
      </c>
      <c r="R16" s="84">
        <v>4.3544261468122132</v>
      </c>
      <c r="S16" s="75">
        <v>2.7811253030340084</v>
      </c>
      <c r="T16" s="12"/>
    </row>
    <row r="17" spans="1:28" x14ac:dyDescent="0.25">
      <c r="A17" s="8"/>
      <c r="B17" s="10" t="s">
        <v>16</v>
      </c>
      <c r="C17" s="84">
        <v>0.13512069874602342</v>
      </c>
      <c r="D17" s="84">
        <v>8.7371649941703744</v>
      </c>
      <c r="E17" s="84">
        <v>7.6230174802613346</v>
      </c>
      <c r="F17" s="84">
        <v>8.3806507396646932</v>
      </c>
      <c r="G17" s="84">
        <v>6.3815488433120189</v>
      </c>
      <c r="H17" s="84">
        <v>1.1115121078188048</v>
      </c>
      <c r="I17" s="84">
        <v>1.6763912267588059</v>
      </c>
      <c r="J17" s="84">
        <v>-2.6703671757273142</v>
      </c>
      <c r="K17" s="84">
        <v>7.9073969782550897</v>
      </c>
      <c r="L17" s="84">
        <v>10.066693242312191</v>
      </c>
      <c r="M17" s="84">
        <v>3.371780457963836</v>
      </c>
      <c r="N17" s="84">
        <v>7.982501066299549</v>
      </c>
      <c r="O17" s="84">
        <v>1.3681765765413143</v>
      </c>
      <c r="P17" s="84">
        <v>3.4070262131071951</v>
      </c>
      <c r="Q17" s="84">
        <v>3.8417354857620398</v>
      </c>
      <c r="R17" s="84">
        <v>4.0047861158994014</v>
      </c>
      <c r="S17" s="75">
        <v>7.1275023521721756</v>
      </c>
      <c r="T17" s="12"/>
    </row>
    <row r="18" spans="1:28" x14ac:dyDescent="0.25">
      <c r="A18" s="8"/>
      <c r="B18" s="10" t="s">
        <v>42</v>
      </c>
      <c r="C18" s="84">
        <v>5.8552260721233651</v>
      </c>
      <c r="D18" s="84">
        <v>7.1413876480870719</v>
      </c>
      <c r="E18" s="84">
        <v>-0.82895981076595016</v>
      </c>
      <c r="F18" s="84">
        <v>9.6665367200143848E-2</v>
      </c>
      <c r="G18" s="84">
        <v>4.9346866142053969</v>
      </c>
      <c r="H18" s="84">
        <v>3.0589339668375626</v>
      </c>
      <c r="I18" s="84">
        <v>8.4173466974287958</v>
      </c>
      <c r="J18" s="84">
        <v>0.27768171170499123</v>
      </c>
      <c r="K18" s="84">
        <v>4.3808768973227608</v>
      </c>
      <c r="L18" s="84">
        <v>-1.2165808876656858</v>
      </c>
      <c r="M18" s="84">
        <v>-3.2626328457670772</v>
      </c>
      <c r="N18" s="84">
        <v>-0.29810895318054254</v>
      </c>
      <c r="O18" s="84">
        <v>-4.8489937279139195E-2</v>
      </c>
      <c r="P18" s="84">
        <v>5.8306063013383147</v>
      </c>
      <c r="Q18" s="84">
        <v>1.9817797734840159</v>
      </c>
      <c r="R18" s="84">
        <v>3.3935645368189826</v>
      </c>
      <c r="S18" s="75">
        <v>0.17717976844304761</v>
      </c>
      <c r="T18" s="12"/>
      <c r="V18" s="26"/>
      <c r="W18" s="26"/>
      <c r="X18" s="26"/>
      <c r="Y18" s="26"/>
      <c r="Z18" s="26"/>
    </row>
    <row r="19" spans="1:28" x14ac:dyDescent="0.25">
      <c r="A19" s="8"/>
      <c r="B19" s="10" t="s">
        <v>17</v>
      </c>
      <c r="C19" s="84">
        <v>5.5</v>
      </c>
      <c r="D19" s="84">
        <v>9.8000000000000007</v>
      </c>
      <c r="E19" s="84">
        <v>7.1</v>
      </c>
      <c r="F19" s="84">
        <v>5.4</v>
      </c>
      <c r="G19" s="84">
        <v>0.4</v>
      </c>
      <c r="H19" s="84">
        <v>-2.2000000000000002</v>
      </c>
      <c r="I19" s="84">
        <v>-2.4</v>
      </c>
      <c r="J19" s="84">
        <v>-8.1999999999999993</v>
      </c>
      <c r="K19" s="84">
        <v>7.3</v>
      </c>
      <c r="L19" s="84">
        <v>-3.7</v>
      </c>
      <c r="M19" s="84">
        <v>6.3</v>
      </c>
      <c r="N19" s="84">
        <v>9.6999999999999993</v>
      </c>
      <c r="O19" s="84">
        <v>-1.9</v>
      </c>
      <c r="P19" s="84">
        <v>5.5</v>
      </c>
      <c r="Q19" s="84">
        <v>-2.5</v>
      </c>
      <c r="R19" s="84">
        <v>-3</v>
      </c>
      <c r="S19" s="75">
        <v>-3.7</v>
      </c>
      <c r="T19" s="12"/>
      <c r="V19" s="26"/>
      <c r="W19" s="26"/>
      <c r="X19" s="26"/>
      <c r="Y19" s="26"/>
      <c r="Z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V20" s="26"/>
      <c r="W20" s="26"/>
      <c r="X20" s="26"/>
      <c r="Y20" s="26"/>
      <c r="Z20" s="26"/>
    </row>
    <row r="21" spans="1:28" s="6" customFormat="1" ht="14.25" customHeight="1" x14ac:dyDescent="0.25">
      <c r="A21" s="8"/>
      <c r="B21" s="14"/>
      <c r="O21" s="16"/>
      <c r="P21" s="16"/>
      <c r="Q21" s="17"/>
      <c r="R21" s="17"/>
      <c r="S21" s="17"/>
      <c r="T21" s="12"/>
      <c r="U21" s="7"/>
      <c r="V21" s="26"/>
      <c r="W21" s="218"/>
      <c r="X21" s="219"/>
      <c r="Y21" s="219"/>
      <c r="Z21" s="219"/>
      <c r="AA21" s="51"/>
      <c r="AB21" s="51"/>
    </row>
    <row r="22" spans="1:28" s="6" customFormat="1" ht="14.25" customHeight="1" x14ac:dyDescent="0.25">
      <c r="A22" s="8"/>
      <c r="B22" s="14"/>
      <c r="I22" s="117" t="s">
        <v>117</v>
      </c>
      <c r="O22" s="16"/>
      <c r="P22" s="16"/>
      <c r="Q22" s="17"/>
      <c r="R22" s="17"/>
      <c r="S22" s="17"/>
      <c r="T22" s="12"/>
      <c r="U22" s="7"/>
      <c r="V22" s="26"/>
      <c r="W22" s="218"/>
      <c r="X22" s="219"/>
      <c r="Y22" s="219"/>
      <c r="Z22" s="219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I23" s="117" t="s">
        <v>232</v>
      </c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219"/>
      <c r="W23" s="51"/>
      <c r="X23" s="51" t="s">
        <v>49</v>
      </c>
      <c r="Y23" s="51" t="s">
        <v>9</v>
      </c>
      <c r="Z23" s="219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220"/>
      <c r="W24" s="245">
        <v>2011</v>
      </c>
      <c r="X24" s="52">
        <v>5.5005373787475405</v>
      </c>
      <c r="Y24" s="52">
        <v>0.3109163384876415</v>
      </c>
      <c r="Z24" s="220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220"/>
      <c r="W25" s="245">
        <v>2012</v>
      </c>
      <c r="X25" s="52">
        <v>2.8914327054450832</v>
      </c>
      <c r="Y25" s="52">
        <v>-2.8399498775238436</v>
      </c>
      <c r="Z25" s="220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220"/>
      <c r="W26" s="245">
        <v>2013</v>
      </c>
      <c r="X26" s="52">
        <v>-2.1570967955471767</v>
      </c>
      <c r="Y26" s="52">
        <v>0.76333323220861726</v>
      </c>
      <c r="Z26" s="220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220"/>
      <c r="W27" s="245">
        <v>2014</v>
      </c>
      <c r="X27" s="52">
        <v>-5.8916950010182383</v>
      </c>
      <c r="Y27" s="52">
        <v>-2.3268185265660932</v>
      </c>
      <c r="Z27" s="220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220"/>
      <c r="W28" s="245">
        <v>2015</v>
      </c>
      <c r="X28" s="52">
        <v>-4.1934068624949052</v>
      </c>
      <c r="Y28" s="52">
        <v>-1.7369327726511876</v>
      </c>
      <c r="Z28" s="220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220"/>
      <c r="W29" s="220"/>
      <c r="X29" s="220"/>
      <c r="Y29" s="220"/>
      <c r="Z29" s="220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220"/>
      <c r="W30" s="220"/>
      <c r="X30" s="220"/>
      <c r="Y30" s="220"/>
      <c r="Z30" s="220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220"/>
      <c r="W31" s="220"/>
      <c r="X31" s="220"/>
      <c r="Y31" s="220"/>
      <c r="Z31" s="220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220"/>
      <c r="W32" s="220"/>
      <c r="X32" s="220"/>
      <c r="Y32" s="220"/>
      <c r="Z32" s="220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220"/>
      <c r="W33" s="220"/>
      <c r="X33" s="220"/>
      <c r="Y33" s="220"/>
      <c r="Z33" s="220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220"/>
      <c r="W34" s="220"/>
      <c r="X34" s="220"/>
      <c r="Y34" s="220"/>
      <c r="Z34" s="220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220"/>
      <c r="W35" s="220"/>
      <c r="X35" s="220"/>
      <c r="Y35" s="220"/>
      <c r="Z35" s="220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I36" s="117" t="s">
        <v>118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122"/>
      <c r="W36" s="220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I37" s="117" t="s">
        <v>233</v>
      </c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12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I38" s="160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122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122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  <c r="V40" s="122"/>
      <c r="W40" s="52"/>
      <c r="X40" s="52"/>
      <c r="Y40" s="52"/>
      <c r="Z40" s="52"/>
      <c r="AA40" s="52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  <c r="V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  <c r="V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7"/>
      <c r="W43" s="201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9"/>
      <c r="R44" s="19"/>
      <c r="S44" s="19"/>
      <c r="T44" s="12"/>
      <c r="U44" s="7"/>
      <c r="V44" s="7"/>
      <c r="W44" s="15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V45" s="7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'Industria variación anual %'!B42</f>
        <v>Fuente: Dane, MTMR. Septiembre de 2015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7"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4"/>
  <sheetViews>
    <sheetView showGridLines="0" zoomScaleNormal="100" zoomScaleSheetLayoutView="100" workbookViewId="0">
      <selection activeCell="B7" sqref="B7:S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9" width="5.57031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7" width="10.85546875" style="6"/>
    <col min="28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3"/>
      <c r="S1" s="3"/>
      <c r="T1" s="4"/>
      <c r="U1" s="5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0"/>
      <c r="S2" s="10"/>
      <c r="T2" s="11"/>
      <c r="U2" s="5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0"/>
      <c r="S3" s="10"/>
      <c r="T3" s="11"/>
      <c r="U3" s="5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0"/>
      <c r="S4" s="10"/>
      <c r="T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1" x14ac:dyDescent="0.25">
      <c r="A7" s="8"/>
      <c r="B7" s="262" t="s">
        <v>170</v>
      </c>
      <c r="C7" s="262"/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12"/>
    </row>
    <row r="8" spans="1:21" x14ac:dyDescent="0.25">
      <c r="A8" s="8"/>
      <c r="B8" s="259" t="s">
        <v>192</v>
      </c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259"/>
      <c r="T8" s="12"/>
    </row>
    <row r="9" spans="1:21" x14ac:dyDescent="0.25">
      <c r="A9" s="8"/>
      <c r="B9" s="9"/>
      <c r="C9" s="139"/>
      <c r="D9" s="139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  <c r="P9" s="139"/>
      <c r="Q9" s="9"/>
      <c r="R9" s="9"/>
      <c r="S9" s="9"/>
      <c r="T9" s="12"/>
    </row>
    <row r="10" spans="1:21" ht="15.75" customHeight="1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</row>
    <row r="11" spans="1:21" ht="15.75" customHeight="1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</row>
    <row r="12" spans="1:21" ht="12" customHeight="1" x14ac:dyDescent="0.25">
      <c r="A12" s="8"/>
      <c r="B12" s="10"/>
      <c r="C12" s="139"/>
      <c r="D12" s="139"/>
      <c r="E12" s="139"/>
      <c r="F12" s="139"/>
      <c r="G12" s="139"/>
      <c r="H12" s="139"/>
      <c r="I12" s="139"/>
      <c r="J12" s="139"/>
      <c r="K12" s="139"/>
      <c r="L12" s="139"/>
      <c r="M12" s="139"/>
      <c r="N12" s="139"/>
      <c r="O12" s="139"/>
      <c r="P12" s="139"/>
      <c r="Q12" s="10"/>
      <c r="R12" s="10"/>
      <c r="T12" s="12"/>
    </row>
    <row r="13" spans="1:21" x14ac:dyDescent="0.25">
      <c r="A13" s="8"/>
      <c r="B13" s="14" t="s">
        <v>49</v>
      </c>
      <c r="C13" s="243">
        <v>1.1789635703853991</v>
      </c>
      <c r="D13" s="243">
        <v>0.57757130494016518</v>
      </c>
      <c r="E13" s="243">
        <v>4.9202538677141767</v>
      </c>
      <c r="F13" s="243">
        <v>1.785936085716654</v>
      </c>
      <c r="G13" s="243">
        <v>0.40642870303411244</v>
      </c>
      <c r="H13" s="243">
        <v>-0.53725025208361687</v>
      </c>
      <c r="I13" s="243">
        <v>2.9696801558184096</v>
      </c>
      <c r="J13" s="243">
        <v>-2.067121941574964</v>
      </c>
      <c r="K13" s="243">
        <v>-2.6050565036651321</v>
      </c>
      <c r="L13" s="243">
        <v>-2.6202591872067393</v>
      </c>
      <c r="M13" s="243">
        <v>2.179234201730027</v>
      </c>
      <c r="N13" s="243">
        <v>-0.83251446276239227</v>
      </c>
      <c r="O13" s="243">
        <v>-9.5395705884941839E-2</v>
      </c>
      <c r="P13" s="243">
        <v>-0.19976587374161284</v>
      </c>
      <c r="Q13" s="243">
        <v>4.5339859181285007</v>
      </c>
      <c r="R13" s="243">
        <v>0.89001780043457646</v>
      </c>
      <c r="S13" s="75">
        <v>0.55541619221622818</v>
      </c>
      <c r="T13" s="12"/>
    </row>
    <row r="14" spans="1:21" x14ac:dyDescent="0.25">
      <c r="A14" s="8"/>
      <c r="B14" s="10" t="s">
        <v>10</v>
      </c>
      <c r="C14" s="84">
        <v>0.26036997006819718</v>
      </c>
      <c r="D14" s="84">
        <v>1.3044911698211425</v>
      </c>
      <c r="E14" s="84">
        <v>1.7925183296895186</v>
      </c>
      <c r="F14" s="84">
        <v>1.5740916614658262</v>
      </c>
      <c r="G14" s="84">
        <v>2.4068045408165872</v>
      </c>
      <c r="H14" s="84">
        <v>4.0765207707338824</v>
      </c>
      <c r="I14" s="84">
        <v>3.6097364801499721</v>
      </c>
      <c r="J14" s="84">
        <v>2.7250000314025913</v>
      </c>
      <c r="K14" s="84">
        <v>1.8229486575545462</v>
      </c>
      <c r="L14" s="84">
        <v>-0.64808997257734813</v>
      </c>
      <c r="M14" s="84">
        <v>-1.9847401258896169</v>
      </c>
      <c r="N14" s="84">
        <v>-2.3877313031091196</v>
      </c>
      <c r="O14" s="84">
        <v>-3.2252538696700084</v>
      </c>
      <c r="P14" s="84">
        <v>-2.0465244371009494</v>
      </c>
      <c r="Q14" s="84">
        <v>0.38207193843711185</v>
      </c>
      <c r="R14" s="84">
        <v>0.67143171526240497</v>
      </c>
      <c r="S14" s="75">
        <v>-0.48793401540121462</v>
      </c>
      <c r="T14" s="12"/>
    </row>
    <row r="15" spans="1:21" x14ac:dyDescent="0.25">
      <c r="A15" s="8"/>
      <c r="B15" s="14" t="s">
        <v>9</v>
      </c>
      <c r="C15" s="75">
        <v>2.3612716214242195</v>
      </c>
      <c r="D15" s="75">
        <v>1.9893552348660033</v>
      </c>
      <c r="E15" s="75">
        <v>0.97131972143156553</v>
      </c>
      <c r="F15" s="75">
        <v>0.24676066241761951</v>
      </c>
      <c r="G15" s="75">
        <v>-0.37955014785658958</v>
      </c>
      <c r="H15" s="75">
        <v>-0.8357727298191272</v>
      </c>
      <c r="I15" s="75">
        <v>-0.68753946849152303</v>
      </c>
      <c r="J15" s="75">
        <v>-1.7587723017135561</v>
      </c>
      <c r="K15" s="75">
        <v>-2.7255536771700126</v>
      </c>
      <c r="L15" s="75">
        <v>-2.436098335385346</v>
      </c>
      <c r="M15" s="75">
        <v>-2.5834039351297222</v>
      </c>
      <c r="N15" s="75">
        <v>-2.2773425899780069</v>
      </c>
      <c r="O15" s="75">
        <v>-1.6981552073368562</v>
      </c>
      <c r="P15" s="75">
        <v>-1.6835291415300786</v>
      </c>
      <c r="Q15" s="75">
        <v>-1.9828704433725921</v>
      </c>
      <c r="R15" s="75">
        <v>-1.9907476277054179</v>
      </c>
      <c r="S15" s="75">
        <v>-2.5597114977051536</v>
      </c>
      <c r="T15" s="12"/>
    </row>
    <row r="16" spans="1:21" x14ac:dyDescent="0.25">
      <c r="A16" s="8"/>
      <c r="B16" s="10" t="s">
        <v>8</v>
      </c>
      <c r="C16" s="84">
        <v>1.4869526542923797</v>
      </c>
      <c r="D16" s="84">
        <v>2.8791516494957259</v>
      </c>
      <c r="E16" s="84">
        <v>3.9817641641055155</v>
      </c>
      <c r="F16" s="84">
        <v>2.6368295660783114</v>
      </c>
      <c r="G16" s="84">
        <v>1.0953137862210145</v>
      </c>
      <c r="H16" s="84">
        <v>-1.6952698360456577</v>
      </c>
      <c r="I16" s="84">
        <v>-4.1351008632060884</v>
      </c>
      <c r="J16" s="84">
        <v>-5.0309822205327928</v>
      </c>
      <c r="K16" s="84">
        <v>-2.8979710574483595</v>
      </c>
      <c r="L16" s="84">
        <v>-2.5074954419544531</v>
      </c>
      <c r="M16" s="84">
        <v>-2.1786394969979463</v>
      </c>
      <c r="N16" s="84">
        <v>-1.6591777182539655</v>
      </c>
      <c r="O16" s="84">
        <v>-1.4008315415574342</v>
      </c>
      <c r="P16" s="84">
        <v>-0.40003538685311613</v>
      </c>
      <c r="Q16" s="84">
        <v>1.1036171068998974</v>
      </c>
      <c r="R16" s="84">
        <v>0.43462498272933692</v>
      </c>
      <c r="S16" s="75">
        <v>-0.17132960419133786</v>
      </c>
      <c r="T16" s="12"/>
    </row>
    <row r="17" spans="1:28" x14ac:dyDescent="0.25">
      <c r="A17" s="8"/>
      <c r="B17" s="10" t="s">
        <v>16</v>
      </c>
      <c r="C17" s="84">
        <v>2.9288010816093863</v>
      </c>
      <c r="D17" s="84">
        <v>5.6393716667386808</v>
      </c>
      <c r="E17" s="84">
        <v>7.4349288420690831</v>
      </c>
      <c r="F17" s="84">
        <v>4.2693610847268744</v>
      </c>
      <c r="G17" s="84">
        <v>1.1072551761110221</v>
      </c>
      <c r="H17" s="84">
        <v>-1.2057918948237936</v>
      </c>
      <c r="I17" s="84">
        <v>-3.2024009781837441</v>
      </c>
      <c r="J17" s="84">
        <v>-4.9823412759392909</v>
      </c>
      <c r="K17" s="84">
        <v>-2.0173962929028999</v>
      </c>
      <c r="L17" s="84">
        <v>-9.5423140053470662E-2</v>
      </c>
      <c r="M17" s="84">
        <v>1.8786982864917672</v>
      </c>
      <c r="N17" s="84">
        <v>4.5419753327276</v>
      </c>
      <c r="O17" s="84">
        <v>4.9739323986644957</v>
      </c>
      <c r="P17" s="84">
        <v>7.0811420397759051</v>
      </c>
      <c r="Q17" s="84">
        <v>6.3908887369523253</v>
      </c>
      <c r="R17" s="84">
        <v>5.3116596584403011</v>
      </c>
      <c r="S17" s="75">
        <v>4.4537584698184673</v>
      </c>
      <c r="T17" s="12"/>
    </row>
    <row r="18" spans="1:28" x14ac:dyDescent="0.25">
      <c r="A18" s="8"/>
      <c r="B18" s="10" t="s">
        <v>42</v>
      </c>
      <c r="C18" s="84">
        <v>-1.2999447565066102</v>
      </c>
      <c r="D18" s="84">
        <v>-0.61652607977891183</v>
      </c>
      <c r="E18" s="84">
        <v>-0.26573322880688588</v>
      </c>
      <c r="F18" s="84">
        <v>1.7530301915307467</v>
      </c>
      <c r="G18" s="84">
        <v>1.0167636516477785</v>
      </c>
      <c r="H18" s="84">
        <v>0.97171948261489671</v>
      </c>
      <c r="I18" s="84">
        <v>0.64248348051001436</v>
      </c>
      <c r="J18" s="84">
        <v>-1.5894303203776494</v>
      </c>
      <c r="K18" s="84">
        <v>-1.5271017180659374</v>
      </c>
      <c r="L18" s="84">
        <v>-2.1563571557929984</v>
      </c>
      <c r="M18" s="84">
        <v>-1.8532709515039825</v>
      </c>
      <c r="N18" s="84">
        <v>0.45715685031275655</v>
      </c>
      <c r="O18" s="84">
        <v>0.64576058700926975</v>
      </c>
      <c r="P18" s="84">
        <v>0.60253765765034828</v>
      </c>
      <c r="Q18" s="84">
        <v>0.84419512031363997</v>
      </c>
      <c r="R18" s="84">
        <v>0.20665931425183359</v>
      </c>
      <c r="S18" s="75">
        <v>0.47469577763328275</v>
      </c>
      <c r="T18" s="12"/>
    </row>
    <row r="19" spans="1:28" x14ac:dyDescent="0.25">
      <c r="A19" s="8"/>
      <c r="B19" s="10" t="s">
        <v>17</v>
      </c>
      <c r="C19" s="84">
        <v>-2.8</v>
      </c>
      <c r="D19" s="84">
        <v>1.2</v>
      </c>
      <c r="E19" s="84">
        <v>-0.7</v>
      </c>
      <c r="F19" s="84">
        <v>1.8</v>
      </c>
      <c r="G19" s="84">
        <v>2.1</v>
      </c>
      <c r="H19" s="84">
        <v>0.6</v>
      </c>
      <c r="I19" s="84">
        <v>1.3</v>
      </c>
      <c r="J19" s="84">
        <v>-0.7</v>
      </c>
      <c r="K19" s="84">
        <v>-2.9</v>
      </c>
      <c r="L19" s="84">
        <v>-3.8</v>
      </c>
      <c r="M19" s="84">
        <v>-2.7</v>
      </c>
      <c r="N19" s="84">
        <v>-2.8</v>
      </c>
      <c r="O19" s="84">
        <v>-1.4</v>
      </c>
      <c r="P19" s="84">
        <v>-1.2</v>
      </c>
      <c r="Q19" s="84">
        <v>-0.5</v>
      </c>
      <c r="R19" s="84">
        <v>-0.8</v>
      </c>
      <c r="S19" s="75">
        <v>-1.7</v>
      </c>
      <c r="T19" s="12"/>
      <c r="V19" s="26"/>
      <c r="W19" s="26"/>
      <c r="X19" s="26"/>
      <c r="Y19" s="26"/>
      <c r="Z19" s="26"/>
      <c r="AA19" s="26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7"/>
      <c r="S20" s="17"/>
      <c r="T20" s="12"/>
      <c r="U20" s="7"/>
      <c r="V20" s="26"/>
      <c r="W20" s="26"/>
      <c r="X20" s="26"/>
      <c r="Y20" s="26"/>
      <c r="Z20" s="26"/>
      <c r="AA20" s="26"/>
    </row>
    <row r="21" spans="1:28" s="6" customFormat="1" ht="14.25" customHeight="1" x14ac:dyDescent="0.25">
      <c r="A21" s="8"/>
      <c r="B21" s="14"/>
      <c r="C21" s="16"/>
      <c r="D21" s="16"/>
      <c r="E21" s="128"/>
      <c r="F21" s="16"/>
      <c r="G21" s="16"/>
      <c r="H21" s="16"/>
      <c r="I21" s="148" t="s">
        <v>131</v>
      </c>
      <c r="J21" s="16"/>
      <c r="K21" s="16"/>
      <c r="L21" s="16"/>
      <c r="M21" s="16"/>
      <c r="N21" s="16"/>
      <c r="O21" s="16"/>
      <c r="P21" s="16"/>
      <c r="Q21" s="17"/>
      <c r="R21" s="17"/>
      <c r="S21" s="17"/>
      <c r="T21" s="12"/>
      <c r="U21" s="7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6"/>
      <c r="D22" s="16"/>
      <c r="E22" s="128"/>
      <c r="F22" s="16"/>
      <c r="G22" s="16"/>
      <c r="H22" s="16"/>
      <c r="I22" s="148" t="s">
        <v>232</v>
      </c>
      <c r="J22" s="16"/>
      <c r="K22" s="16"/>
      <c r="L22" s="16"/>
      <c r="M22" s="16"/>
      <c r="N22" s="16"/>
      <c r="O22" s="16"/>
      <c r="P22" s="16"/>
      <c r="Q22" s="17"/>
      <c r="R22" s="17"/>
      <c r="S22" s="17"/>
      <c r="T22" s="12"/>
      <c r="U22" s="7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7"/>
      <c r="S23" s="17"/>
      <c r="T23" s="12"/>
      <c r="U23" s="7"/>
      <c r="V23" s="51"/>
      <c r="W23" s="51"/>
      <c r="X23" s="51" t="s">
        <v>49</v>
      </c>
      <c r="Y23" s="51" t="s">
        <v>9</v>
      </c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7"/>
      <c r="S24" s="17"/>
      <c r="T24" s="12"/>
      <c r="U24" s="7"/>
      <c r="V24" s="52"/>
      <c r="W24" s="245">
        <v>2011</v>
      </c>
      <c r="X24" s="52">
        <v>1.1789635703853991</v>
      </c>
      <c r="Y24" s="52">
        <v>2.3612716214242195</v>
      </c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7"/>
      <c r="S25" s="17"/>
      <c r="T25" s="12"/>
      <c r="U25" s="7"/>
      <c r="V25" s="52"/>
      <c r="W25" s="245">
        <v>2012</v>
      </c>
      <c r="X25" s="52">
        <v>0.40642870303411244</v>
      </c>
      <c r="Y25" s="52">
        <v>-0.37955014785658958</v>
      </c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7"/>
      <c r="S26" s="17"/>
      <c r="T26" s="12"/>
      <c r="U26" s="7"/>
      <c r="V26" s="52"/>
      <c r="W26" s="245">
        <v>2013</v>
      </c>
      <c r="X26" s="52">
        <v>-2.6050565036651321</v>
      </c>
      <c r="Y26" s="52">
        <v>-2.7255536771700126</v>
      </c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7"/>
      <c r="S27" s="17"/>
      <c r="T27" s="12"/>
      <c r="U27" s="7"/>
      <c r="V27" s="52"/>
      <c r="W27" s="245">
        <v>2014</v>
      </c>
      <c r="X27" s="52">
        <v>-9.5395705884941839E-2</v>
      </c>
      <c r="Y27" s="52">
        <v>-1.6981552073368562</v>
      </c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7"/>
      <c r="S28" s="17"/>
      <c r="T28" s="12"/>
      <c r="U28" s="7"/>
      <c r="V28" s="52"/>
      <c r="W28" s="245">
        <v>2015</v>
      </c>
      <c r="X28" s="52">
        <v>0.55541619221622818</v>
      </c>
      <c r="Y28" s="52">
        <v>-2.5597114977051536</v>
      </c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7"/>
      <c r="S33" s="17"/>
      <c r="T33" s="12"/>
      <c r="U33" s="7"/>
      <c r="V33" s="220"/>
      <c r="W33" s="220"/>
      <c r="X33" s="220"/>
      <c r="Y33" s="220"/>
      <c r="Z33" s="220"/>
      <c r="AA33" s="220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7"/>
      <c r="S34" s="17"/>
      <c r="T34" s="12"/>
      <c r="U34" s="7"/>
      <c r="V34" s="220"/>
      <c r="W34" s="220"/>
      <c r="X34" s="220"/>
      <c r="Y34" s="220"/>
      <c r="Z34" s="220"/>
      <c r="AA34" s="220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48" t="s">
        <v>164</v>
      </c>
      <c r="J35" s="16"/>
      <c r="K35" s="16"/>
      <c r="L35" s="16"/>
      <c r="M35" s="16"/>
      <c r="N35" s="16"/>
      <c r="O35" s="16"/>
      <c r="P35" s="16"/>
      <c r="Q35" s="17"/>
      <c r="R35" s="17"/>
      <c r="S35" s="17"/>
      <c r="T35" s="12"/>
      <c r="U35" s="7"/>
      <c r="V35" s="52"/>
      <c r="W35" s="220"/>
      <c r="X35" s="52"/>
      <c r="Y35" s="52"/>
      <c r="Z35" s="52"/>
      <c r="AA35" s="52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8"/>
      <c r="I36" s="148" t="s">
        <v>234</v>
      </c>
      <c r="J36" s="16"/>
      <c r="K36" s="16"/>
      <c r="L36" s="16"/>
      <c r="M36" s="16"/>
      <c r="N36" s="16"/>
      <c r="O36" s="16"/>
      <c r="P36" s="16"/>
      <c r="Q36" s="17"/>
      <c r="R36" s="17"/>
      <c r="S36" s="17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28"/>
      <c r="I37" s="128"/>
      <c r="J37" s="16"/>
      <c r="K37" s="16"/>
      <c r="L37" s="16"/>
      <c r="M37" s="16"/>
      <c r="N37" s="16"/>
      <c r="O37" s="16"/>
      <c r="P37" s="16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28"/>
      <c r="I38" s="16"/>
      <c r="J38" s="16"/>
      <c r="K38" s="16"/>
      <c r="L38" s="16"/>
      <c r="M38" s="16"/>
      <c r="N38" s="16"/>
      <c r="O38" s="16"/>
      <c r="P38" s="16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9"/>
      <c r="S39" s="19"/>
      <c r="T39" s="12"/>
      <c r="U39" s="7"/>
      <c r="V39" s="52"/>
      <c r="W39" s="52"/>
      <c r="X39" s="52"/>
      <c r="Y39" s="52"/>
      <c r="Z39" s="52"/>
      <c r="AA39" s="52"/>
      <c r="AB39" s="52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9"/>
      <c r="S40" s="19"/>
      <c r="T40" s="12"/>
      <c r="U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9"/>
      <c r="S41" s="19"/>
      <c r="T41" s="12"/>
      <c r="U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9"/>
      <c r="S42" s="19"/>
      <c r="T42" s="12"/>
      <c r="U42" s="7"/>
    </row>
    <row r="43" spans="1:28" s="6" customFormat="1" x14ac:dyDescent="0.25">
      <c r="A43" s="8"/>
      <c r="B43" s="6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9"/>
      <c r="R43" s="19"/>
      <c r="S43" s="19"/>
      <c r="T43" s="12"/>
      <c r="U43" s="7"/>
      <c r="V43" s="26"/>
      <c r="W43" s="15"/>
    </row>
    <row r="44" spans="1:28" s="6" customFormat="1" x14ac:dyDescent="0.25">
      <c r="A44" s="8"/>
      <c r="B44" s="6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</row>
    <row r="45" spans="1:28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tr">
        <f>'Industria variación anual %'!B42</f>
        <v>Fuente: Dane, MTMR. Septiembre de 2015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7"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8" width="6" style="7" customWidth="1"/>
    <col min="9" max="9" width="14.7109375" style="7" customWidth="1"/>
    <col min="10" max="10" width="1.85546875" style="7" customWidth="1"/>
    <col min="11" max="11" width="9.5703125" style="6" customWidth="1"/>
    <col min="12" max="12" width="11.42578125" style="169" customWidth="1"/>
    <col min="13" max="13" width="10.85546875" style="169" customWidth="1"/>
    <col min="14" max="15" width="10.85546875" style="169"/>
    <col min="16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23"/>
    </row>
    <row r="2" spans="1:19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23"/>
    </row>
    <row r="3" spans="1:19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23"/>
    </row>
    <row r="4" spans="1:19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9" x14ac:dyDescent="0.25">
      <c r="A7" s="8"/>
      <c r="B7" s="262" t="s">
        <v>119</v>
      </c>
      <c r="C7" s="262"/>
      <c r="D7" s="262"/>
      <c r="E7" s="262"/>
      <c r="F7" s="262"/>
      <c r="G7" s="262"/>
      <c r="H7" s="262"/>
      <c r="I7" s="262"/>
      <c r="J7" s="12"/>
    </row>
    <row r="8" spans="1:19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259"/>
      <c r="J8" s="12"/>
    </row>
    <row r="9" spans="1:19" x14ac:dyDescent="0.25">
      <c r="A9" s="8"/>
      <c r="B9" s="9"/>
      <c r="C9" s="13"/>
      <c r="D9" s="13"/>
      <c r="E9" s="13"/>
      <c r="F9" s="13"/>
      <c r="G9" s="13"/>
      <c r="H9" s="197"/>
      <c r="I9" s="9"/>
      <c r="J9" s="12"/>
    </row>
    <row r="10" spans="1:19" ht="15.75" customHeight="1" x14ac:dyDescent="0.25">
      <c r="A10" s="8"/>
      <c r="B10" s="10"/>
      <c r="C10" s="10"/>
      <c r="D10" s="266" t="s">
        <v>0</v>
      </c>
      <c r="E10" s="266"/>
      <c r="F10" s="266"/>
      <c r="G10" s="266"/>
      <c r="H10" s="266"/>
      <c r="I10" s="133" t="s">
        <v>35</v>
      </c>
      <c r="J10" s="12"/>
      <c r="K10" s="7"/>
    </row>
    <row r="11" spans="1:19" x14ac:dyDescent="0.25">
      <c r="A11" s="8"/>
      <c r="B11" s="10"/>
      <c r="C11" s="108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26"/>
      <c r="L11" s="26"/>
      <c r="M11" s="26"/>
      <c r="N11" s="26"/>
      <c r="O11" s="26"/>
    </row>
    <row r="12" spans="1:19" ht="12" customHeight="1" x14ac:dyDescent="0.25">
      <c r="A12" s="8"/>
      <c r="B12" s="10"/>
      <c r="C12" s="80"/>
      <c r="D12" s="80"/>
      <c r="E12" s="80"/>
      <c r="F12" s="80"/>
      <c r="G12" s="13"/>
      <c r="H12" s="197"/>
      <c r="J12" s="12"/>
      <c r="K12" s="26"/>
      <c r="L12" s="26"/>
      <c r="M12" s="26"/>
      <c r="N12" s="26"/>
      <c r="O12" s="26"/>
    </row>
    <row r="13" spans="1:19" x14ac:dyDescent="0.25">
      <c r="A13" s="8"/>
      <c r="B13" s="14" t="s">
        <v>26</v>
      </c>
      <c r="D13" s="83">
        <v>-0.34675377174629601</v>
      </c>
      <c r="E13" s="83">
        <v>-1.2096850111189328</v>
      </c>
      <c r="F13" s="75">
        <v>-1.4261909566433928</v>
      </c>
      <c r="G13" s="75">
        <v>-1.5719526921091174</v>
      </c>
      <c r="H13" s="75">
        <v>-2.7548799190008948</v>
      </c>
      <c r="I13" s="75">
        <v>-2.7548799190008944</v>
      </c>
      <c r="J13" s="12"/>
      <c r="K13" s="26"/>
      <c r="L13" s="26"/>
      <c r="M13" s="26"/>
      <c r="N13" s="26"/>
      <c r="O13" s="26"/>
    </row>
    <row r="14" spans="1:19" x14ac:dyDescent="0.25">
      <c r="A14" s="8"/>
      <c r="B14" s="224" t="s">
        <v>200</v>
      </c>
      <c r="D14" s="84">
        <v>-2.5897675916408547</v>
      </c>
      <c r="E14" s="84">
        <v>-11.308061186048221</v>
      </c>
      <c r="F14" s="84">
        <v>-31.877838659999053</v>
      </c>
      <c r="G14" s="84">
        <v>24.484489385111203</v>
      </c>
      <c r="H14" s="75">
        <v>-9.405214613159055</v>
      </c>
      <c r="I14" s="134">
        <v>-0.89765448674134962</v>
      </c>
      <c r="J14" s="12"/>
      <c r="K14" s="125"/>
      <c r="L14" s="6"/>
      <c r="M14" s="6"/>
      <c r="N14" s="6"/>
      <c r="O14" s="6"/>
    </row>
    <row r="15" spans="1:19" x14ac:dyDescent="0.25">
      <c r="A15" s="8"/>
      <c r="B15" s="225" t="s">
        <v>202</v>
      </c>
      <c r="D15" s="84">
        <v>-14.243709889820806</v>
      </c>
      <c r="E15" s="84">
        <v>-4.7102451850933056</v>
      </c>
      <c r="F15" s="84">
        <v>15.343958082435442</v>
      </c>
      <c r="G15" s="84">
        <v>8.9752593671926846</v>
      </c>
      <c r="H15" s="75">
        <v>-12.131486980610941</v>
      </c>
      <c r="I15" s="134">
        <v>-0.64510108772720887</v>
      </c>
      <c r="J15" s="12"/>
      <c r="K15" s="125"/>
      <c r="L15" s="6"/>
      <c r="M15" s="6" t="s">
        <v>47</v>
      </c>
      <c r="N15" s="6" t="s">
        <v>35</v>
      </c>
      <c r="O15" s="6"/>
      <c r="R15" s="5"/>
      <c r="S15" s="5"/>
    </row>
    <row r="16" spans="1:19" x14ac:dyDescent="0.25">
      <c r="A16" s="8"/>
      <c r="B16" s="224" t="s">
        <v>252</v>
      </c>
      <c r="D16" s="84">
        <v>-2.7153683385956455</v>
      </c>
      <c r="E16" s="84">
        <v>8.0827369609003199</v>
      </c>
      <c r="F16" s="84">
        <v>1.3247291516278255</v>
      </c>
      <c r="G16" s="84">
        <v>-5.1213058201628536</v>
      </c>
      <c r="H16" s="75">
        <v>-4.7499218736496518</v>
      </c>
      <c r="I16" s="134">
        <v>-0.53394694541705701</v>
      </c>
      <c r="J16" s="12"/>
      <c r="K16" s="125"/>
      <c r="L16" s="6" t="s">
        <v>121</v>
      </c>
      <c r="M16" s="123">
        <v>7.262641202417587</v>
      </c>
      <c r="N16" s="123">
        <v>0.31928248086997452</v>
      </c>
      <c r="O16" s="6"/>
    </row>
    <row r="17" spans="1:19" x14ac:dyDescent="0.25">
      <c r="A17" s="8"/>
      <c r="B17" s="225" t="s">
        <v>21</v>
      </c>
      <c r="D17" s="84">
        <v>-7.472686999326954</v>
      </c>
      <c r="E17" s="84">
        <v>8.8923102994278374</v>
      </c>
      <c r="F17" s="84">
        <v>-21.284915827625671</v>
      </c>
      <c r="G17" s="84">
        <v>-4.427188544379268</v>
      </c>
      <c r="H17" s="75">
        <v>-8.308718428391332</v>
      </c>
      <c r="I17" s="134">
        <v>-0.46974679090067523</v>
      </c>
      <c r="J17" s="12"/>
      <c r="K17" s="125"/>
      <c r="L17" s="6" t="s">
        <v>109</v>
      </c>
      <c r="M17" s="123">
        <v>2.4731371954163093</v>
      </c>
      <c r="N17" s="123">
        <v>0.28858903993079543</v>
      </c>
      <c r="O17" s="6"/>
    </row>
    <row r="18" spans="1:19" x14ac:dyDescent="0.25">
      <c r="A18" s="8"/>
      <c r="B18" s="224" t="s">
        <v>253</v>
      </c>
      <c r="D18" s="84">
        <v>8.0072578934261376</v>
      </c>
      <c r="E18" s="84">
        <v>7.2730644883084743</v>
      </c>
      <c r="F18" s="84">
        <v>1.8036543324963052</v>
      </c>
      <c r="G18" s="84">
        <v>0.48719206642412</v>
      </c>
      <c r="H18" s="75">
        <v>-3.5174314365403427</v>
      </c>
      <c r="I18" s="134">
        <v>-0.27230810951020301</v>
      </c>
      <c r="J18" s="12"/>
      <c r="K18" s="125"/>
      <c r="L18" s="125" t="s">
        <v>128</v>
      </c>
      <c r="M18" s="123">
        <v>0.96467189294263889</v>
      </c>
      <c r="N18" s="123">
        <v>0.11543599845521264</v>
      </c>
      <c r="O18" s="6"/>
    </row>
    <row r="19" spans="1:19" x14ac:dyDescent="0.25">
      <c r="A19" s="8"/>
      <c r="B19" s="224" t="s">
        <v>22</v>
      </c>
      <c r="D19" s="84">
        <v>-13.650997229508421</v>
      </c>
      <c r="E19" s="84">
        <v>-0.43087605818864944</v>
      </c>
      <c r="F19" s="84">
        <v>9.968835467765496</v>
      </c>
      <c r="G19" s="84">
        <v>-16.503169182379491</v>
      </c>
      <c r="H19" s="75">
        <v>-6.1980111726043878</v>
      </c>
      <c r="I19" s="134">
        <v>-0.25060063606042476</v>
      </c>
      <c r="J19" s="12"/>
      <c r="K19" s="125"/>
      <c r="L19" s="6" t="s">
        <v>123</v>
      </c>
      <c r="M19" s="123">
        <v>3.0454546009732733</v>
      </c>
      <c r="N19" s="123">
        <v>0.10852842455641787</v>
      </c>
      <c r="O19" s="6"/>
    </row>
    <row r="20" spans="1:19" x14ac:dyDescent="0.25">
      <c r="A20" s="8"/>
      <c r="B20" s="225" t="s">
        <v>207</v>
      </c>
      <c r="D20" s="84">
        <v>-5.6207521303849433</v>
      </c>
      <c r="E20" s="84">
        <v>8.5432517044132581</v>
      </c>
      <c r="F20" s="84">
        <v>16.062019639868687</v>
      </c>
      <c r="G20" s="84">
        <v>-1.288198957279173</v>
      </c>
      <c r="H20" s="75">
        <v>-2.4719321903689915</v>
      </c>
      <c r="I20" s="134">
        <v>-0.24704336005239527</v>
      </c>
      <c r="J20" s="12"/>
      <c r="K20" s="125"/>
      <c r="L20" s="6" t="s">
        <v>108</v>
      </c>
      <c r="M20" s="123">
        <v>-1.0169339893714149</v>
      </c>
      <c r="N20" s="123">
        <v>-1.575548811262252E-2</v>
      </c>
      <c r="O20" s="6"/>
    </row>
    <row r="21" spans="1:19" x14ac:dyDescent="0.25">
      <c r="A21" s="8"/>
      <c r="B21" s="224" t="s">
        <v>201</v>
      </c>
      <c r="D21" s="84">
        <v>8.3190050445013775</v>
      </c>
      <c r="E21" s="84">
        <v>4.6533778618575177</v>
      </c>
      <c r="F21" s="84">
        <v>-1.4081047140122105</v>
      </c>
      <c r="G21" s="84">
        <v>-4.4332660384616194</v>
      </c>
      <c r="H21" s="75">
        <v>-1.3195275526529477</v>
      </c>
      <c r="I21" s="134">
        <v>-0.13438603135598315</v>
      </c>
      <c r="J21" s="12"/>
      <c r="K21" s="125"/>
      <c r="L21" s="6" t="s">
        <v>107</v>
      </c>
      <c r="M21" s="123">
        <v>-3.8324727068023443</v>
      </c>
      <c r="N21" s="123">
        <v>-0.12017292693539067</v>
      </c>
      <c r="O21" s="6"/>
    </row>
    <row r="22" spans="1:19" x14ac:dyDescent="0.25">
      <c r="A22" s="8"/>
      <c r="B22" s="224" t="s">
        <v>254</v>
      </c>
      <c r="D22" s="84">
        <v>3.0567886169832561</v>
      </c>
      <c r="E22" s="84">
        <v>-3.6419721406970149</v>
      </c>
      <c r="F22" s="84">
        <v>5.6789096980024798</v>
      </c>
      <c r="G22" s="84">
        <v>1.3364892270831299</v>
      </c>
      <c r="H22" s="75">
        <v>-3.8324727068023443</v>
      </c>
      <c r="I22" s="134">
        <v>-0.12017292693539067</v>
      </c>
      <c r="J22" s="12"/>
      <c r="K22" s="125"/>
      <c r="L22" s="6" t="s">
        <v>122</v>
      </c>
      <c r="M22" s="123">
        <v>-1.3195275526529477</v>
      </c>
      <c r="N22" s="123">
        <v>-0.13438603135598315</v>
      </c>
      <c r="O22" s="6"/>
    </row>
    <row r="23" spans="1:19" ht="15.75" customHeight="1" x14ac:dyDescent="0.25">
      <c r="A23" s="8"/>
      <c r="B23" s="225" t="s">
        <v>209</v>
      </c>
      <c r="D23" s="84">
        <v>11.9583021642506</v>
      </c>
      <c r="E23" s="84">
        <v>-15.711028644031099</v>
      </c>
      <c r="F23" s="84">
        <v>5.1875126839876007</v>
      </c>
      <c r="G23" s="84">
        <v>-6.7004114877894061</v>
      </c>
      <c r="H23" s="75">
        <v>-1.0169339893714149</v>
      </c>
      <c r="I23" s="134">
        <v>-1.575548811262252E-2</v>
      </c>
      <c r="J23" s="12"/>
      <c r="K23" s="125"/>
      <c r="L23" s="6" t="s">
        <v>125</v>
      </c>
      <c r="M23" s="123">
        <v>-2.4719321903689915</v>
      </c>
      <c r="N23" s="123">
        <v>-0.24704336005239527</v>
      </c>
      <c r="O23" s="6"/>
    </row>
    <row r="24" spans="1:19" x14ac:dyDescent="0.25">
      <c r="A24" s="8"/>
      <c r="B24" s="224" t="s">
        <v>208</v>
      </c>
      <c r="D24" s="84">
        <v>-1.2821161852767493</v>
      </c>
      <c r="E24" s="84">
        <v>0.90904014956434165</v>
      </c>
      <c r="F24" s="84">
        <v>5.6021591010279606</v>
      </c>
      <c r="G24" s="84">
        <v>-4.9533696126034243</v>
      </c>
      <c r="H24" s="75">
        <v>3.0454546009732733</v>
      </c>
      <c r="I24" s="134">
        <v>0.10852842455641787</v>
      </c>
      <c r="J24" s="12"/>
      <c r="K24" s="125"/>
      <c r="L24" s="6" t="s">
        <v>120</v>
      </c>
      <c r="M24" s="123">
        <v>-6.1980111726043878</v>
      </c>
      <c r="N24" s="123">
        <v>-0.25060063606042476</v>
      </c>
      <c r="O24" s="6"/>
    </row>
    <row r="25" spans="1:19" x14ac:dyDescent="0.25">
      <c r="A25" s="8"/>
      <c r="B25" s="225" t="s">
        <v>205</v>
      </c>
      <c r="D25" s="84">
        <v>2.1645681308255771</v>
      </c>
      <c r="E25" s="84">
        <v>-5.6826994025110453</v>
      </c>
      <c r="F25" s="84">
        <v>0.68520735407866784</v>
      </c>
      <c r="G25" s="84">
        <v>-10.408033313531137</v>
      </c>
      <c r="H25" s="75">
        <v>0.96467189294263889</v>
      </c>
      <c r="I25" s="134">
        <v>0.11543599845521264</v>
      </c>
      <c r="J25" s="12"/>
      <c r="K25" s="125"/>
      <c r="L25" s="6" t="s">
        <v>84</v>
      </c>
      <c r="M25" s="123">
        <v>-3.5174314365403427</v>
      </c>
      <c r="N25" s="123">
        <v>-0.27230810951020301</v>
      </c>
      <c r="O25" s="6"/>
    </row>
    <row r="26" spans="1:19" x14ac:dyDescent="0.25">
      <c r="A26" s="8"/>
      <c r="B26" s="225" t="s">
        <v>64</v>
      </c>
      <c r="D26" s="84">
        <v>5.5463509593112397</v>
      </c>
      <c r="E26" s="84">
        <v>-6.5374095394257141</v>
      </c>
      <c r="F26" s="84">
        <v>-0.42716346744934636</v>
      </c>
      <c r="G26" s="84">
        <v>2.3147191313197761</v>
      </c>
      <c r="H26" s="75">
        <v>2.4731371954163093</v>
      </c>
      <c r="I26" s="134">
        <v>0.28858903993079543</v>
      </c>
      <c r="J26" s="12"/>
      <c r="K26" s="125"/>
      <c r="L26" s="6" t="s">
        <v>21</v>
      </c>
      <c r="M26" s="123">
        <v>-8.308718428391332</v>
      </c>
      <c r="N26" s="123">
        <v>-0.46974679090067523</v>
      </c>
      <c r="O26" s="6"/>
    </row>
    <row r="27" spans="1:19" x14ac:dyDescent="0.25">
      <c r="A27" s="8"/>
      <c r="B27" s="224" t="s">
        <v>83</v>
      </c>
      <c r="D27" s="84">
        <v>11.986911043181449</v>
      </c>
      <c r="E27" s="84">
        <v>-16.244988138172744</v>
      </c>
      <c r="F27" s="84">
        <v>14.656674200880873</v>
      </c>
      <c r="G27" s="84">
        <v>-6.334472747144388</v>
      </c>
      <c r="H27" s="75">
        <v>7.262641202417587</v>
      </c>
      <c r="I27" s="134">
        <v>0.31928248086997452</v>
      </c>
      <c r="J27" s="12"/>
      <c r="K27" s="125"/>
      <c r="L27" s="6" t="s">
        <v>46</v>
      </c>
      <c r="M27" s="123">
        <v>-4.7499218736496518</v>
      </c>
      <c r="N27" s="123">
        <v>-0.53394694541705701</v>
      </c>
      <c r="O27" s="6"/>
    </row>
    <row r="28" spans="1:19" x14ac:dyDescent="0.25">
      <c r="A28" s="8"/>
      <c r="C28" s="119"/>
      <c r="D28" s="119"/>
      <c r="E28" s="119"/>
      <c r="F28" s="119"/>
      <c r="G28" s="119"/>
      <c r="H28" s="119"/>
      <c r="I28" s="119"/>
      <c r="J28" s="12"/>
      <c r="K28" s="125"/>
      <c r="L28" s="6" t="s">
        <v>2</v>
      </c>
      <c r="M28" s="123">
        <v>-12.131486980610941</v>
      </c>
      <c r="N28" s="123">
        <v>-0.64510108772720887</v>
      </c>
      <c r="O28" s="6"/>
    </row>
    <row r="29" spans="1:19" x14ac:dyDescent="0.25">
      <c r="A29" s="8"/>
      <c r="B29" s="264" t="s">
        <v>124</v>
      </c>
      <c r="C29" s="264"/>
      <c r="D29" s="264"/>
      <c r="E29" s="264"/>
      <c r="F29" s="264"/>
      <c r="G29" s="264"/>
      <c r="H29" s="264"/>
      <c r="I29" s="264"/>
      <c r="J29" s="12"/>
      <c r="K29" s="125"/>
      <c r="L29" s="6" t="s">
        <v>105</v>
      </c>
      <c r="M29" s="123">
        <v>-9.405214613159055</v>
      </c>
      <c r="N29" s="123">
        <v>-0.89765448674134962</v>
      </c>
      <c r="O29" s="6"/>
    </row>
    <row r="30" spans="1:19" x14ac:dyDescent="0.25">
      <c r="A30" s="8"/>
      <c r="B30" s="172"/>
      <c r="C30" s="172"/>
      <c r="D30" s="172"/>
      <c r="E30" s="172"/>
      <c r="F30" s="172"/>
      <c r="G30" s="172"/>
      <c r="H30" s="199"/>
      <c r="I30" s="172"/>
      <c r="J30" s="12"/>
      <c r="K30" s="125"/>
      <c r="L30" s="6" t="s">
        <v>26</v>
      </c>
      <c r="M30" s="123">
        <v>-2.7548799190008948</v>
      </c>
      <c r="N30" s="123">
        <v>-2.7548799190008944</v>
      </c>
      <c r="O30" s="6"/>
      <c r="Q30" s="26"/>
      <c r="R30" s="112"/>
      <c r="S30" s="112"/>
    </row>
    <row r="31" spans="1:19" ht="17.25" customHeight="1" x14ac:dyDescent="0.25">
      <c r="A31" s="8"/>
      <c r="B31" s="171" t="s">
        <v>235</v>
      </c>
      <c r="C31" s="16"/>
      <c r="D31" s="265" t="s">
        <v>236</v>
      </c>
      <c r="E31" s="265"/>
      <c r="F31" s="265"/>
      <c r="G31" s="265"/>
      <c r="H31" s="265"/>
      <c r="I31" s="265"/>
      <c r="J31" s="12"/>
      <c r="K31" s="221"/>
      <c r="L31" s="26"/>
      <c r="M31" s="112"/>
      <c r="N31" s="112"/>
      <c r="O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L32" s="26"/>
      <c r="M32" s="218"/>
      <c r="N32" s="219"/>
      <c r="O32" s="219"/>
    </row>
    <row r="33" spans="1:15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18"/>
      <c r="N33" s="219"/>
      <c r="O33" s="219"/>
    </row>
    <row r="34" spans="1:1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19"/>
      <c r="M34" s="219"/>
      <c r="N34" s="219"/>
      <c r="O34" s="219"/>
    </row>
    <row r="35" spans="1:1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6"/>
      <c r="L35" s="220"/>
      <c r="M35" s="220"/>
      <c r="N35" s="220"/>
      <c r="O35" s="220"/>
    </row>
    <row r="36" spans="1:1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6"/>
      <c r="O36" s="220"/>
    </row>
    <row r="37" spans="1:1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L37" s="170"/>
      <c r="M37" s="170"/>
      <c r="N37" s="170"/>
      <c r="O37" s="170"/>
    </row>
    <row r="38" spans="1:15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170"/>
      <c r="M38" s="170"/>
      <c r="N38" s="170"/>
      <c r="O38" s="170"/>
    </row>
    <row r="39" spans="1:15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170"/>
      <c r="M39" s="170"/>
      <c r="N39" s="170"/>
      <c r="O39" s="170"/>
    </row>
    <row r="40" spans="1:15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170"/>
      <c r="M40" s="170"/>
      <c r="N40" s="170"/>
      <c r="O40" s="170"/>
    </row>
    <row r="41" spans="1:15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170"/>
      <c r="M41" s="170"/>
      <c r="N41" s="170"/>
      <c r="O41" s="170"/>
    </row>
    <row r="42" spans="1:15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170"/>
      <c r="M42" s="170"/>
      <c r="N42" s="170"/>
      <c r="O42" s="170"/>
    </row>
    <row r="43" spans="1:15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170"/>
      <c r="M43" s="170"/>
      <c r="N43" s="170"/>
      <c r="O43" s="170"/>
    </row>
    <row r="44" spans="1:15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170"/>
      <c r="M44" s="170"/>
      <c r="N44" s="170"/>
      <c r="O44" s="170"/>
    </row>
    <row r="45" spans="1:15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170"/>
      <c r="M45" s="170"/>
      <c r="N45" s="170"/>
      <c r="O45" s="170"/>
    </row>
    <row r="46" spans="1:15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170"/>
      <c r="M46" s="170"/>
      <c r="N46" s="170"/>
      <c r="O46" s="170"/>
    </row>
    <row r="47" spans="1:15" s="6" customFormat="1" x14ac:dyDescent="0.25">
      <c r="A47" s="8"/>
      <c r="J47" s="12"/>
      <c r="L47" s="170"/>
      <c r="M47" s="170"/>
      <c r="N47" s="170"/>
      <c r="O47" s="170"/>
    </row>
    <row r="48" spans="1:15" ht="20.25" customHeight="1" x14ac:dyDescent="0.25">
      <c r="A48" s="21"/>
      <c r="B48" s="22" t="str">
        <f>'Industria variación anual %'!B42</f>
        <v>Fuente: Dane, MTMR. Septiembre de 2015</v>
      </c>
      <c r="C48" s="23"/>
      <c r="D48" s="23"/>
      <c r="E48" s="23"/>
      <c r="F48" s="23"/>
      <c r="G48" s="23"/>
      <c r="H48" s="23"/>
      <c r="I48" s="23"/>
      <c r="J48" s="24"/>
      <c r="K48" s="128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I27">
    <sortCondition ref="I13:I27"/>
  </sortState>
  <mergeCells count="5">
    <mergeCell ref="B7:I7"/>
    <mergeCell ref="B8:I8"/>
    <mergeCell ref="B29:I29"/>
    <mergeCell ref="D31:I31"/>
    <mergeCell ref="D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B73"/>
  <sheetViews>
    <sheetView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3" width="9.7109375" style="7" customWidth="1"/>
    <col min="4" max="8" width="6.42578125" style="7" customWidth="1"/>
    <col min="9" max="9" width="14" style="7" customWidth="1"/>
    <col min="10" max="10" width="1.85546875" style="7" customWidth="1"/>
    <col min="11" max="11" width="9.7109375" style="7" customWidth="1"/>
    <col min="12" max="12" width="11.42578125" style="173" customWidth="1"/>
    <col min="13" max="13" width="10.85546875" style="173" customWidth="1"/>
    <col min="14" max="16" width="10.85546875" style="173"/>
    <col min="17" max="28" width="10.85546875" style="6"/>
    <col min="29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L4" s="26"/>
      <c r="M4" s="26"/>
      <c r="N4" s="26"/>
      <c r="O4" s="26"/>
      <c r="P4" s="26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26"/>
      <c r="M5" s="26"/>
      <c r="N5" s="26"/>
      <c r="O5" s="26"/>
      <c r="P5" s="26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26"/>
      <c r="M6" s="26"/>
      <c r="N6" s="26"/>
      <c r="O6" s="26"/>
      <c r="P6" s="26"/>
    </row>
    <row r="7" spans="1:20" x14ac:dyDescent="0.25">
      <c r="A7" s="8"/>
      <c r="B7" s="262" t="s">
        <v>126</v>
      </c>
      <c r="C7" s="262"/>
      <c r="D7" s="262"/>
      <c r="E7" s="262"/>
      <c r="F7" s="262"/>
      <c r="G7" s="262"/>
      <c r="H7" s="262"/>
      <c r="I7" s="262"/>
      <c r="J7" s="12"/>
      <c r="L7" s="26"/>
      <c r="M7" s="26"/>
      <c r="N7" s="26"/>
      <c r="O7" s="26"/>
      <c r="P7" s="26"/>
    </row>
    <row r="8" spans="1:20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259"/>
      <c r="J8" s="12"/>
      <c r="L8" s="222"/>
      <c r="M8" s="222"/>
      <c r="N8" s="222"/>
      <c r="O8" s="222"/>
      <c r="P8" s="26"/>
    </row>
    <row r="9" spans="1:20" x14ac:dyDescent="0.25">
      <c r="A9" s="8"/>
      <c r="B9" s="9"/>
      <c r="C9" s="60"/>
      <c r="D9" s="60"/>
      <c r="E9" s="60"/>
      <c r="F9" s="60"/>
      <c r="G9" s="60"/>
      <c r="H9" s="197"/>
      <c r="I9" s="9"/>
      <c r="J9" s="12"/>
      <c r="K9" s="6"/>
      <c r="L9" s="128"/>
      <c r="M9" s="128"/>
      <c r="N9" s="128"/>
      <c r="O9" s="128"/>
      <c r="P9" s="6"/>
      <c r="Q9" s="7"/>
    </row>
    <row r="10" spans="1:20" ht="15.75" customHeight="1" x14ac:dyDescent="0.25">
      <c r="A10" s="8"/>
      <c r="B10" s="10"/>
      <c r="C10" s="10"/>
      <c r="D10" s="266" t="s">
        <v>0</v>
      </c>
      <c r="E10" s="266"/>
      <c r="F10" s="266"/>
      <c r="G10" s="266"/>
      <c r="H10" s="266"/>
      <c r="I10" s="133" t="s">
        <v>35</v>
      </c>
      <c r="J10" s="12"/>
      <c r="K10" s="6"/>
      <c r="L10" s="128"/>
      <c r="M10" s="128"/>
      <c r="N10" s="128"/>
      <c r="O10" s="128"/>
      <c r="P10" s="6"/>
      <c r="Q10" s="7"/>
    </row>
    <row r="11" spans="1:20" x14ac:dyDescent="0.25">
      <c r="A11" s="8"/>
      <c r="B11" s="10"/>
      <c r="C11" s="108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6"/>
      <c r="L11" s="128"/>
      <c r="M11" s="128"/>
      <c r="N11" s="128"/>
      <c r="O11" s="128"/>
      <c r="P11" s="6"/>
      <c r="Q11" s="7"/>
      <c r="R11" s="125"/>
    </row>
    <row r="12" spans="1:20" x14ac:dyDescent="0.25">
      <c r="A12" s="8"/>
      <c r="J12" s="12"/>
      <c r="K12" s="6"/>
      <c r="L12" s="128"/>
      <c r="M12" s="128" t="s">
        <v>47</v>
      </c>
      <c r="N12" s="128" t="s">
        <v>35</v>
      </c>
      <c r="O12" s="128"/>
      <c r="P12" s="124"/>
      <c r="Q12" s="142"/>
      <c r="R12" s="125"/>
      <c r="T12" s="125"/>
    </row>
    <row r="13" spans="1:20" x14ac:dyDescent="0.25">
      <c r="A13" s="8"/>
      <c r="B13" s="177" t="s">
        <v>26</v>
      </c>
      <c r="D13" s="83">
        <v>0.3109163384876415</v>
      </c>
      <c r="E13" s="83">
        <v>-2.8399498775238436</v>
      </c>
      <c r="F13" s="75">
        <v>0.76333323220861726</v>
      </c>
      <c r="G13" s="75">
        <v>-2.3268185265660932</v>
      </c>
      <c r="H13" s="75">
        <v>-1.7369327726511876</v>
      </c>
      <c r="I13" s="75">
        <v>-1.7369327726511876</v>
      </c>
      <c r="J13" s="12"/>
      <c r="K13" s="6"/>
      <c r="L13" s="144" t="s">
        <v>128</v>
      </c>
      <c r="M13" s="130">
        <v>3.2472535317163018</v>
      </c>
      <c r="N13" s="130">
        <v>0.38668373870624595</v>
      </c>
      <c r="O13" s="128"/>
      <c r="P13" s="257"/>
      <c r="Q13" s="142"/>
      <c r="R13" s="125"/>
      <c r="T13" s="125"/>
    </row>
    <row r="14" spans="1:20" x14ac:dyDescent="0.25">
      <c r="A14" s="8"/>
      <c r="B14" s="224" t="s">
        <v>200</v>
      </c>
      <c r="D14" s="228">
        <v>6.2993363416413475</v>
      </c>
      <c r="E14" s="228">
        <v>-17.178356428450964</v>
      </c>
      <c r="F14" s="228">
        <v>-27.506940773343821</v>
      </c>
      <c r="G14" s="228">
        <v>2.3207604746018875</v>
      </c>
      <c r="H14" s="83">
        <v>-12.090077114334763</v>
      </c>
      <c r="I14" s="226">
        <v>-0.89059829589227568</v>
      </c>
      <c r="J14" s="12"/>
      <c r="K14" s="6"/>
      <c r="L14" s="144" t="s">
        <v>109</v>
      </c>
      <c r="M14" s="130">
        <v>2.4031899560482772</v>
      </c>
      <c r="N14" s="130">
        <v>0.28661805005317592</v>
      </c>
      <c r="O14" s="128"/>
      <c r="P14" s="257"/>
      <c r="Q14" s="142"/>
      <c r="R14" s="125"/>
      <c r="T14" s="125"/>
    </row>
    <row r="15" spans="1:20" x14ac:dyDescent="0.25">
      <c r="A15" s="8"/>
      <c r="B15" s="224" t="s">
        <v>252</v>
      </c>
      <c r="D15" s="228">
        <v>-1.8575723218671658</v>
      </c>
      <c r="E15" s="228">
        <v>10.185496031365531</v>
      </c>
      <c r="F15" s="228">
        <v>0.89015395941513098</v>
      </c>
      <c r="G15" s="228">
        <v>6.7389632883980246</v>
      </c>
      <c r="H15" s="83">
        <v>-5.4690982871679061</v>
      </c>
      <c r="I15" s="226">
        <v>-0.75456241510178823</v>
      </c>
      <c r="J15" s="12"/>
      <c r="K15" s="6"/>
      <c r="L15" s="144" t="s">
        <v>21</v>
      </c>
      <c r="M15" s="130">
        <v>4.0674620920219464</v>
      </c>
      <c r="N15" s="130">
        <v>0.25594545402425861</v>
      </c>
      <c r="O15" s="128"/>
      <c r="P15" s="257"/>
      <c r="Q15" s="142"/>
      <c r="R15" s="125"/>
      <c r="T15" s="125"/>
    </row>
    <row r="16" spans="1:20" x14ac:dyDescent="0.25">
      <c r="A16" s="8"/>
      <c r="B16" s="224" t="s">
        <v>253</v>
      </c>
      <c r="D16" s="228">
        <v>4.4837381246873669</v>
      </c>
      <c r="E16" s="228">
        <v>7.0255631117236081</v>
      </c>
      <c r="F16" s="228">
        <v>5.7818133690844302</v>
      </c>
      <c r="G16" s="228">
        <v>1.7491081753212607</v>
      </c>
      <c r="H16" s="83">
        <v>-5.7937540246244419</v>
      </c>
      <c r="I16" s="226">
        <v>-0.44621784237477458</v>
      </c>
      <c r="J16" s="12"/>
      <c r="K16" s="6"/>
      <c r="L16" s="144" t="s">
        <v>121</v>
      </c>
      <c r="M16" s="130">
        <v>5.3659999385948485</v>
      </c>
      <c r="N16" s="130">
        <v>0.24982005698522031</v>
      </c>
      <c r="O16" s="128"/>
      <c r="P16" s="257"/>
      <c r="Q16" s="142"/>
      <c r="R16" s="125"/>
      <c r="T16" s="125"/>
    </row>
    <row r="17" spans="1:20" x14ac:dyDescent="0.25">
      <c r="A17" s="8"/>
      <c r="B17" s="224" t="s">
        <v>22</v>
      </c>
      <c r="D17" s="228">
        <v>-5.4557955585560887</v>
      </c>
      <c r="E17" s="228">
        <v>-2.9369858517618246</v>
      </c>
      <c r="F17" s="228">
        <v>15.072922168726064</v>
      </c>
      <c r="G17" s="228">
        <v>-21.109771681835323</v>
      </c>
      <c r="H17" s="83">
        <v>-8.6904169597295731</v>
      </c>
      <c r="I17" s="226">
        <v>-0.36262027819693576</v>
      </c>
      <c r="J17" s="12"/>
      <c r="K17" s="6"/>
      <c r="L17" s="144" t="s">
        <v>108</v>
      </c>
      <c r="M17" s="130">
        <v>7.1140734649062471</v>
      </c>
      <c r="N17" s="130">
        <v>0.10534907158733929</v>
      </c>
      <c r="O17" s="128"/>
      <c r="P17" s="257"/>
      <c r="Q17" s="142"/>
      <c r="T17" s="125"/>
    </row>
    <row r="18" spans="1:20" x14ac:dyDescent="0.25">
      <c r="A18" s="8"/>
      <c r="B18" s="224" t="s">
        <v>254</v>
      </c>
      <c r="D18" s="228">
        <v>3.8960033424840468</v>
      </c>
      <c r="E18" s="228">
        <v>-8.0937584714550255</v>
      </c>
      <c r="F18" s="228">
        <v>3.1425205388460156</v>
      </c>
      <c r="G18" s="228">
        <v>0.69929362675374473</v>
      </c>
      <c r="H18" s="83">
        <v>-5.9336537355987815</v>
      </c>
      <c r="I18" s="227">
        <v>-0.17756886193441998</v>
      </c>
      <c r="J18" s="12"/>
      <c r="K18" s="6"/>
      <c r="L18" s="144" t="s">
        <v>122</v>
      </c>
      <c r="M18" s="130">
        <v>-0.21682014798802274</v>
      </c>
      <c r="N18" s="130">
        <v>-1.8643222626643859E-2</v>
      </c>
      <c r="O18" s="128"/>
      <c r="P18" s="257"/>
      <c r="Q18" s="142"/>
      <c r="R18" s="125"/>
      <c r="T18" s="125"/>
    </row>
    <row r="19" spans="1:20" x14ac:dyDescent="0.25">
      <c r="A19" s="8"/>
      <c r="B19" s="225" t="s">
        <v>207</v>
      </c>
      <c r="D19" s="228">
        <v>-6.7680199340164862</v>
      </c>
      <c r="E19" s="228">
        <v>7.178887340572472</v>
      </c>
      <c r="F19" s="228">
        <v>17.140579452219846</v>
      </c>
      <c r="G19" s="228">
        <v>4.1070211993158301</v>
      </c>
      <c r="H19" s="83">
        <v>-1.2198174930666421</v>
      </c>
      <c r="I19" s="227">
        <v>-0.13745092809549719</v>
      </c>
      <c r="J19" s="12"/>
      <c r="K19" s="6"/>
      <c r="L19" s="144" t="s">
        <v>2</v>
      </c>
      <c r="M19" s="130">
        <v>-2.7841790302535649</v>
      </c>
      <c r="N19" s="130">
        <v>-0.10975013485245132</v>
      </c>
      <c r="O19" s="128"/>
      <c r="P19" s="257"/>
      <c r="Q19" s="142"/>
      <c r="R19" s="125"/>
      <c r="T19" s="125"/>
    </row>
    <row r="20" spans="1:20" x14ac:dyDescent="0.25">
      <c r="A20" s="8"/>
      <c r="B20" s="224" t="s">
        <v>208</v>
      </c>
      <c r="D20" s="228">
        <v>1.9816935381879126</v>
      </c>
      <c r="E20" s="228">
        <v>-2.587511750375036</v>
      </c>
      <c r="F20" s="228">
        <v>10.68354750568237</v>
      </c>
      <c r="G20" s="228">
        <v>-6.221549224190424</v>
      </c>
      <c r="H20" s="83">
        <v>-3.1796932854370521</v>
      </c>
      <c r="I20" s="226">
        <v>-0.12393716493264836</v>
      </c>
      <c r="J20" s="12"/>
      <c r="K20" s="6"/>
      <c r="L20" s="144" t="s">
        <v>123</v>
      </c>
      <c r="M20" s="130">
        <v>-3.1796932854370521</v>
      </c>
      <c r="N20" s="130">
        <v>-0.12393716493264836</v>
      </c>
      <c r="O20" s="128"/>
      <c r="P20" s="257"/>
      <c r="Q20" s="142"/>
      <c r="R20" s="125"/>
      <c r="T20" s="125"/>
    </row>
    <row r="21" spans="1:20" x14ac:dyDescent="0.25">
      <c r="A21" s="8"/>
      <c r="B21" s="225" t="s">
        <v>202</v>
      </c>
      <c r="D21" s="228">
        <v>-33.456911364894403</v>
      </c>
      <c r="E21" s="228">
        <v>-2.3318697497917329</v>
      </c>
      <c r="F21" s="228">
        <v>16.813898595810663</v>
      </c>
      <c r="G21" s="228">
        <v>2.3046365945678358</v>
      </c>
      <c r="H21" s="83">
        <v>-2.7841790302535649</v>
      </c>
      <c r="I21" s="226">
        <v>-0.10975013485245132</v>
      </c>
      <c r="J21" s="12"/>
      <c r="K21" s="6"/>
      <c r="L21" s="144" t="s">
        <v>127</v>
      </c>
      <c r="M21" s="130">
        <v>-1.2198174930666421</v>
      </c>
      <c r="N21" s="130">
        <v>-0.13745092809549719</v>
      </c>
      <c r="O21" s="128"/>
      <c r="P21" s="257"/>
      <c r="Q21" s="142"/>
      <c r="R21" s="125"/>
      <c r="T21" s="125"/>
    </row>
    <row r="22" spans="1:20" x14ac:dyDescent="0.25">
      <c r="A22" s="8"/>
      <c r="B22" s="224" t="s">
        <v>201</v>
      </c>
      <c r="D22" s="228">
        <v>9.0406373912209546</v>
      </c>
      <c r="E22" s="228">
        <v>2.9849884680395959</v>
      </c>
      <c r="F22" s="228">
        <v>-0.39669519390204844</v>
      </c>
      <c r="G22" s="228">
        <v>-8.6546292222352257</v>
      </c>
      <c r="H22" s="83">
        <v>-0.21682014798802274</v>
      </c>
      <c r="I22" s="227">
        <v>-1.8643222626643859E-2</v>
      </c>
      <c r="J22" s="12"/>
      <c r="K22" s="6"/>
      <c r="L22" s="144" t="s">
        <v>107</v>
      </c>
      <c r="M22" s="130">
        <v>-5.9336537355987815</v>
      </c>
      <c r="N22" s="130">
        <v>-0.17756886193441998</v>
      </c>
      <c r="O22" s="128"/>
      <c r="P22" s="256"/>
      <c r="Q22" s="142"/>
      <c r="R22" s="125"/>
      <c r="T22" s="125"/>
    </row>
    <row r="23" spans="1:20" x14ac:dyDescent="0.25">
      <c r="A23" s="8"/>
      <c r="B23" s="225" t="s">
        <v>209</v>
      </c>
      <c r="D23" s="228">
        <v>-8.1137820115113453</v>
      </c>
      <c r="E23" s="228">
        <v>-8.0764510645577232</v>
      </c>
      <c r="F23" s="228">
        <v>1.6133068640182218</v>
      </c>
      <c r="G23" s="228">
        <v>-7.9611535353003164</v>
      </c>
      <c r="H23" s="83">
        <v>7.1140734649062471</v>
      </c>
      <c r="I23" s="227">
        <v>0.10534907158733929</v>
      </c>
      <c r="J23" s="12"/>
      <c r="K23" s="6"/>
      <c r="L23" s="144" t="s">
        <v>120</v>
      </c>
      <c r="M23" s="130">
        <v>-8.6904169597295731</v>
      </c>
      <c r="N23" s="130">
        <v>-0.36262027819693576</v>
      </c>
      <c r="O23" s="128"/>
      <c r="P23" s="256"/>
      <c r="Q23" s="142"/>
      <c r="R23" s="125"/>
      <c r="T23" s="125"/>
    </row>
    <row r="24" spans="1:20" x14ac:dyDescent="0.25">
      <c r="A24" s="8"/>
      <c r="B24" s="224" t="s">
        <v>83</v>
      </c>
      <c r="D24" s="228">
        <v>7.7483846100494205</v>
      </c>
      <c r="E24" s="228">
        <v>-16.260040492828796</v>
      </c>
      <c r="F24" s="228">
        <v>17.329058975801662</v>
      </c>
      <c r="G24" s="228">
        <v>-5.3401662414378688</v>
      </c>
      <c r="H24" s="83">
        <v>5.3659999385948485</v>
      </c>
      <c r="I24" s="226">
        <v>0.24982005698522031</v>
      </c>
      <c r="J24" s="12"/>
      <c r="K24" s="6"/>
      <c r="L24" s="144" t="s">
        <v>106</v>
      </c>
      <c r="M24" s="130">
        <v>-5.7937540246244419</v>
      </c>
      <c r="N24" s="130">
        <v>-0.44621784237477458</v>
      </c>
      <c r="O24" s="128"/>
      <c r="P24" s="257"/>
      <c r="Q24" s="142"/>
      <c r="R24" s="125"/>
      <c r="T24" s="125"/>
    </row>
    <row r="25" spans="1:20" x14ac:dyDescent="0.25">
      <c r="A25" s="8"/>
      <c r="B25" s="225" t="s">
        <v>21</v>
      </c>
      <c r="D25" s="228">
        <v>2.4240271668059923</v>
      </c>
      <c r="E25" s="228">
        <v>-10.036384499379864</v>
      </c>
      <c r="F25" s="228">
        <v>-1.1159378599596643</v>
      </c>
      <c r="G25" s="228">
        <v>-10.563791602625427</v>
      </c>
      <c r="H25" s="83">
        <v>4.0674620920219464</v>
      </c>
      <c r="I25" s="226">
        <v>0.25594545402425861</v>
      </c>
      <c r="J25" s="12"/>
      <c r="K25" s="6"/>
      <c r="L25" s="144" t="s">
        <v>46</v>
      </c>
      <c r="M25" s="130">
        <v>-5.4690982871679061</v>
      </c>
      <c r="N25" s="130">
        <v>-0.75456241510178823</v>
      </c>
      <c r="O25" s="128"/>
      <c r="P25" s="257"/>
      <c r="Q25" s="142"/>
      <c r="R25" s="125"/>
      <c r="T25" s="125"/>
    </row>
    <row r="26" spans="1:20" x14ac:dyDescent="0.25">
      <c r="A26" s="8"/>
      <c r="B26" s="225" t="s">
        <v>64</v>
      </c>
      <c r="D26" s="228">
        <v>6.7847705971323489</v>
      </c>
      <c r="E26" s="228">
        <v>-4.3428088030857053</v>
      </c>
      <c r="F26" s="228">
        <v>-4.2163031342631374</v>
      </c>
      <c r="G26" s="228">
        <v>2.5457014275651013</v>
      </c>
      <c r="H26" s="83">
        <v>2.4031899560482772</v>
      </c>
      <c r="I26" s="226">
        <v>0.28661805005317592</v>
      </c>
      <c r="J26" s="12"/>
      <c r="K26" s="6"/>
      <c r="L26" s="144" t="s">
        <v>105</v>
      </c>
      <c r="M26" s="130">
        <v>-12.090077114334763</v>
      </c>
      <c r="N26" s="130">
        <v>-0.89059829589227568</v>
      </c>
      <c r="O26" s="128"/>
      <c r="P26" s="256"/>
      <c r="Q26" s="142"/>
      <c r="R26" s="125"/>
      <c r="T26" s="125"/>
    </row>
    <row r="27" spans="1:20" x14ac:dyDescent="0.25">
      <c r="A27" s="8"/>
      <c r="B27" s="225" t="s">
        <v>205</v>
      </c>
      <c r="D27" s="228">
        <v>-7.8507120466355357E-2</v>
      </c>
      <c r="E27" s="228">
        <v>-4.1843055509533267</v>
      </c>
      <c r="F27" s="228">
        <v>-3.4672111140808317</v>
      </c>
      <c r="G27" s="228">
        <v>-8.309715035656545</v>
      </c>
      <c r="H27" s="83">
        <v>3.2472535317163018</v>
      </c>
      <c r="I27" s="226">
        <v>0.38668373870624595</v>
      </c>
      <c r="J27" s="12"/>
      <c r="K27" s="6"/>
      <c r="L27" s="144" t="s">
        <v>26</v>
      </c>
      <c r="M27" s="130">
        <v>-1.7369327726511876</v>
      </c>
      <c r="N27" s="130">
        <v>-1.7369327726511876</v>
      </c>
      <c r="O27" s="128"/>
      <c r="P27" s="257"/>
      <c r="Q27" s="250"/>
      <c r="R27" s="251"/>
      <c r="S27" s="251"/>
      <c r="T27" s="125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6"/>
      <c r="L28" s="128"/>
      <c r="M28" s="105"/>
      <c r="N28" s="105"/>
      <c r="O28" s="128"/>
      <c r="P28" s="124"/>
      <c r="Q28" s="142"/>
      <c r="R28" s="125"/>
      <c r="T28" s="125"/>
    </row>
    <row r="29" spans="1:20" x14ac:dyDescent="0.25">
      <c r="A29" s="8"/>
      <c r="B29" s="267" t="s">
        <v>129</v>
      </c>
      <c r="C29" s="267"/>
      <c r="D29" s="267"/>
      <c r="E29" s="267"/>
      <c r="F29" s="267"/>
      <c r="G29" s="267"/>
      <c r="H29" s="267"/>
      <c r="I29" s="267"/>
      <c r="J29" s="12"/>
      <c r="K29" s="6"/>
      <c r="L29" s="128"/>
      <c r="M29" s="130"/>
      <c r="N29" s="130"/>
      <c r="O29" s="128"/>
      <c r="P29" s="124"/>
      <c r="Q29" s="142"/>
    </row>
    <row r="30" spans="1:20" ht="18.75" customHeight="1" x14ac:dyDescent="0.25">
      <c r="A30" s="8"/>
      <c r="B30" s="6"/>
      <c r="C30" s="16"/>
      <c r="D30" s="267"/>
      <c r="E30" s="267"/>
      <c r="F30" s="267"/>
      <c r="G30" s="267"/>
      <c r="H30" s="267"/>
      <c r="I30" s="267"/>
      <c r="J30" s="12"/>
      <c r="K30" s="26"/>
      <c r="L30" s="222"/>
      <c r="M30" s="222"/>
      <c r="N30" s="222"/>
      <c r="O30" s="222"/>
      <c r="P30" s="26"/>
      <c r="Q30" s="7"/>
    </row>
    <row r="31" spans="1:20" s="6" customFormat="1" ht="15.75" customHeight="1" x14ac:dyDescent="0.25">
      <c r="A31" s="8"/>
      <c r="B31" s="153" t="s">
        <v>224</v>
      </c>
      <c r="C31" s="16"/>
      <c r="D31" s="267" t="s">
        <v>239</v>
      </c>
      <c r="E31" s="267"/>
      <c r="F31" s="267"/>
      <c r="G31" s="267"/>
      <c r="H31" s="267"/>
      <c r="I31" s="267"/>
      <c r="J31" s="12"/>
      <c r="K31" s="26"/>
      <c r="L31" s="26"/>
      <c r="M31" s="112"/>
      <c r="N31" s="211"/>
      <c r="O31" s="26"/>
      <c r="P31" s="26"/>
      <c r="Q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L32" s="26"/>
      <c r="M32" s="26"/>
      <c r="N32" s="26"/>
      <c r="O32" s="219"/>
      <c r="P32" s="219"/>
      <c r="Q32" s="51"/>
      <c r="R32" s="51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18"/>
      <c r="N33" s="219"/>
      <c r="O33" s="219"/>
      <c r="P33" s="219"/>
      <c r="Q33" s="51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L34" s="173"/>
      <c r="M34" s="175"/>
      <c r="N34" s="174"/>
      <c r="O34" s="174"/>
      <c r="P34" s="174"/>
      <c r="Q34" s="51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174"/>
      <c r="M35" s="174"/>
      <c r="N35" s="174"/>
      <c r="O35" s="176"/>
      <c r="P35" s="176"/>
      <c r="Q35" s="52"/>
      <c r="R35" s="52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76"/>
      <c r="M36" s="176"/>
      <c r="N36" s="176"/>
      <c r="O36" s="176"/>
      <c r="P36" s="176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176"/>
      <c r="M37" s="176"/>
      <c r="N37" s="176"/>
      <c r="O37" s="176"/>
      <c r="P37" s="176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176"/>
      <c r="M38" s="176"/>
      <c r="N38" s="176"/>
      <c r="O38" s="176"/>
      <c r="P38" s="176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176"/>
      <c r="M39" s="176"/>
      <c r="N39" s="176"/>
      <c r="O39" s="176"/>
      <c r="P39" s="176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176"/>
      <c r="M40" s="176"/>
      <c r="N40" s="176"/>
      <c r="O40" s="176"/>
      <c r="P40" s="176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176"/>
      <c r="M41" s="176"/>
      <c r="N41" s="176"/>
      <c r="O41" s="176"/>
      <c r="P41" s="176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176"/>
      <c r="M42" s="176"/>
      <c r="N42" s="176"/>
      <c r="O42" s="176"/>
      <c r="P42" s="176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176"/>
      <c r="M43" s="176"/>
      <c r="N43" s="176"/>
      <c r="O43" s="176"/>
      <c r="P43" s="176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176"/>
      <c r="M44" s="176"/>
      <c r="N44" s="176"/>
      <c r="O44" s="176"/>
      <c r="P44" s="176"/>
      <c r="Q44" s="52"/>
      <c r="R44" s="52"/>
    </row>
    <row r="45" spans="1:18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176"/>
      <c r="M45" s="176"/>
      <c r="N45" s="176"/>
      <c r="O45" s="176"/>
      <c r="P45" s="176"/>
      <c r="Q45" s="52"/>
      <c r="R45" s="52"/>
    </row>
    <row r="46" spans="1:18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176"/>
      <c r="M46" s="176"/>
      <c r="N46" s="176"/>
      <c r="O46" s="176"/>
      <c r="P46" s="176"/>
      <c r="Q46" s="52"/>
      <c r="R46" s="52"/>
    </row>
    <row r="47" spans="1:18" s="6" customFormat="1" ht="13.5" customHeight="1" x14ac:dyDescent="0.25">
      <c r="A47" s="8"/>
      <c r="J47" s="12"/>
      <c r="K47" s="7"/>
      <c r="L47" s="176"/>
      <c r="M47" s="176"/>
      <c r="N47" s="176"/>
      <c r="O47" s="176"/>
      <c r="P47" s="176"/>
      <c r="Q47" s="52"/>
      <c r="R47" s="52"/>
    </row>
    <row r="48" spans="1:18" x14ac:dyDescent="0.25">
      <c r="A48" s="21"/>
      <c r="B48" s="22" t="str">
        <f>'Industria variación anual %'!B42</f>
        <v>Fuente: Dane, MTMR. Septiembre de 2015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I27">
    <sortCondition ref="I13:I27"/>
  </sortState>
  <mergeCells count="6">
    <mergeCell ref="B7:I7"/>
    <mergeCell ref="B8:I8"/>
    <mergeCell ref="D30:I30"/>
    <mergeCell ref="D31:I31"/>
    <mergeCell ref="B29:I29"/>
    <mergeCell ref="D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5"/>
  <sheetViews>
    <sheetView showGridLines="0" zoomScaleNormal="100" zoomScaleSheetLayoutView="85" workbookViewId="0">
      <selection activeCell="B7" sqref="B7:I7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3" width="14.425781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7"/>
    <col min="12" max="12" width="11.42578125" style="6" customWidth="1"/>
    <col min="13" max="13" width="10.85546875" style="6" customWidth="1"/>
    <col min="14" max="27" width="10.85546875" style="6"/>
    <col min="28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7" x14ac:dyDescent="0.25">
      <c r="A7" s="8"/>
      <c r="B7" s="262" t="s">
        <v>136</v>
      </c>
      <c r="C7" s="262"/>
      <c r="D7" s="262"/>
      <c r="E7" s="262"/>
      <c r="F7" s="262"/>
      <c r="G7" s="262"/>
      <c r="H7" s="262"/>
      <c r="I7" s="262"/>
      <c r="J7" s="12"/>
    </row>
    <row r="8" spans="1:17" x14ac:dyDescent="0.25">
      <c r="A8" s="8"/>
      <c r="B8" s="259" t="s">
        <v>238</v>
      </c>
      <c r="C8" s="259"/>
      <c r="D8" s="259"/>
      <c r="E8" s="259"/>
      <c r="F8" s="259"/>
      <c r="G8" s="259"/>
      <c r="H8" s="259"/>
      <c r="I8" s="259"/>
      <c r="J8" s="12"/>
    </row>
    <row r="9" spans="1:17" x14ac:dyDescent="0.25">
      <c r="A9" s="8"/>
      <c r="B9" s="9"/>
      <c r="C9" s="60"/>
      <c r="D9" s="60"/>
      <c r="E9" s="60"/>
      <c r="F9" s="60"/>
      <c r="G9" s="60"/>
      <c r="H9" s="197"/>
      <c r="I9" s="9"/>
      <c r="J9" s="12"/>
    </row>
    <row r="10" spans="1:17" ht="15.75" customHeight="1" x14ac:dyDescent="0.25">
      <c r="A10" s="8"/>
      <c r="B10" s="10"/>
      <c r="C10" s="10"/>
      <c r="D10" s="266" t="s">
        <v>0</v>
      </c>
      <c r="E10" s="266"/>
      <c r="F10" s="266"/>
      <c r="G10" s="266"/>
      <c r="H10" s="266"/>
      <c r="I10" s="133" t="s">
        <v>35</v>
      </c>
      <c r="J10" s="12"/>
      <c r="L10" s="7"/>
      <c r="M10" s="7"/>
      <c r="N10" s="7"/>
      <c r="O10" s="26"/>
      <c r="P10" s="26"/>
      <c r="Q10" s="26"/>
    </row>
    <row r="11" spans="1:17" x14ac:dyDescent="0.25">
      <c r="A11" s="8"/>
      <c r="B11" s="10"/>
      <c r="C11" s="108"/>
      <c r="D11" s="69">
        <v>2011</v>
      </c>
      <c r="E11" s="69">
        <v>2012</v>
      </c>
      <c r="F11" s="69">
        <v>2013</v>
      </c>
      <c r="G11" s="69">
        <v>2014</v>
      </c>
      <c r="H11" s="69">
        <v>2015</v>
      </c>
      <c r="I11" s="69">
        <v>2015</v>
      </c>
      <c r="J11" s="12"/>
      <c r="K11" s="6"/>
      <c r="Q11" s="26"/>
    </row>
    <row r="12" spans="1:17" ht="12" customHeight="1" x14ac:dyDescent="0.25">
      <c r="A12" s="8"/>
      <c r="B12" s="10"/>
      <c r="C12" s="80"/>
      <c r="D12" s="80"/>
      <c r="E12" s="80"/>
      <c r="F12" s="80"/>
      <c r="G12" s="60"/>
      <c r="H12" s="197"/>
      <c r="J12" s="12"/>
      <c r="K12" s="6"/>
      <c r="Q12" s="26"/>
    </row>
    <row r="13" spans="1:17" x14ac:dyDescent="0.25">
      <c r="A13" s="8"/>
      <c r="B13" s="178" t="s">
        <v>26</v>
      </c>
      <c r="D13" s="83">
        <v>2.3612716214242195</v>
      </c>
      <c r="E13" s="83">
        <v>-0.37955014785658958</v>
      </c>
      <c r="F13" s="75">
        <v>-2.7255536771700126</v>
      </c>
      <c r="G13" s="75">
        <v>-1.6981552073368562</v>
      </c>
      <c r="H13" s="75">
        <v>-2.5597114977051536</v>
      </c>
      <c r="I13" s="75">
        <v>-2.5597114977051536</v>
      </c>
      <c r="J13" s="12"/>
      <c r="K13" s="125"/>
      <c r="M13" s="6" t="s">
        <v>47</v>
      </c>
      <c r="N13" s="6" t="s">
        <v>35</v>
      </c>
      <c r="O13" s="124"/>
      <c r="P13" s="124"/>
      <c r="Q13" s="26"/>
    </row>
    <row r="14" spans="1:17" x14ac:dyDescent="0.25">
      <c r="A14" s="8"/>
      <c r="B14" s="224" t="s">
        <v>252</v>
      </c>
      <c r="D14" s="84">
        <v>5.1415801672988408</v>
      </c>
      <c r="E14" s="84">
        <v>-1.4167152896036208</v>
      </c>
      <c r="F14" s="84">
        <v>-5.6856773672293883</v>
      </c>
      <c r="G14" s="84">
        <v>-2.2110665573023893</v>
      </c>
      <c r="H14" s="83">
        <v>-3.5638879345692853</v>
      </c>
      <c r="I14" s="134">
        <v>-0.68467899426490231</v>
      </c>
      <c r="J14" s="12"/>
      <c r="K14" s="125"/>
      <c r="L14" s="6" t="s">
        <v>109</v>
      </c>
      <c r="M14" s="123">
        <v>4.3375771601280713</v>
      </c>
      <c r="N14" s="123">
        <v>0.50498889257221524</v>
      </c>
      <c r="O14" s="124"/>
      <c r="P14" s="124"/>
      <c r="Q14" s="26"/>
    </row>
    <row r="15" spans="1:17" x14ac:dyDescent="0.25">
      <c r="A15" s="8"/>
      <c r="B15" s="225" t="s">
        <v>21</v>
      </c>
      <c r="D15" s="84">
        <v>0.38153213472829811</v>
      </c>
      <c r="E15" s="84">
        <v>-1.6486500184631434</v>
      </c>
      <c r="F15" s="84">
        <v>-9.3113100438110266</v>
      </c>
      <c r="G15" s="84">
        <v>-8.1952500741865553</v>
      </c>
      <c r="H15" s="83">
        <v>-10.868798454753286</v>
      </c>
      <c r="I15" s="134">
        <v>-0.65177847188178129</v>
      </c>
      <c r="J15" s="12"/>
      <c r="K15" s="125"/>
      <c r="L15" s="6" t="s">
        <v>108</v>
      </c>
      <c r="M15" s="123">
        <v>5.4123843509207639</v>
      </c>
      <c r="N15" s="123">
        <v>0.24762712972062539</v>
      </c>
      <c r="O15" s="124"/>
      <c r="P15" s="124"/>
      <c r="Q15" s="26"/>
    </row>
    <row r="16" spans="1:17" x14ac:dyDescent="0.25">
      <c r="A16" s="8"/>
      <c r="B16" s="225" t="s">
        <v>205</v>
      </c>
      <c r="D16" s="84">
        <v>5.2565632791240455</v>
      </c>
      <c r="E16" s="84">
        <v>-5.6081488234405139</v>
      </c>
      <c r="F16" s="84">
        <v>0.96544756224589912</v>
      </c>
      <c r="G16" s="84">
        <v>-2.6253113235328427</v>
      </c>
      <c r="H16" s="83">
        <v>-4.8032150674247776</v>
      </c>
      <c r="I16" s="134">
        <v>-0.50270902426680164</v>
      </c>
      <c r="J16" s="12"/>
      <c r="K16" s="125"/>
      <c r="L16" s="6" t="s">
        <v>107</v>
      </c>
      <c r="M16" s="123">
        <v>2.5862780470792792</v>
      </c>
      <c r="N16" s="123">
        <v>6.6475506886741739E-2</v>
      </c>
      <c r="O16" s="124"/>
      <c r="P16" s="124"/>
      <c r="Q16" s="26"/>
    </row>
    <row r="17" spans="1:18" x14ac:dyDescent="0.25">
      <c r="A17" s="8"/>
      <c r="B17" s="224" t="s">
        <v>200</v>
      </c>
      <c r="D17" s="84">
        <v>9.2530287462065921</v>
      </c>
      <c r="E17" s="84">
        <v>-4.8461001765041622</v>
      </c>
      <c r="F17" s="84">
        <v>-17.412011327277412</v>
      </c>
      <c r="G17" s="84">
        <v>-5.3389330483379025</v>
      </c>
      <c r="H17" s="83">
        <v>-15.100508348499494</v>
      </c>
      <c r="I17" s="134">
        <v>-0.46186198122245942</v>
      </c>
      <c r="J17" s="12"/>
      <c r="K17" s="125"/>
      <c r="L17" s="6" t="s">
        <v>127</v>
      </c>
      <c r="M17" s="123">
        <v>0.80711204430709671</v>
      </c>
      <c r="N17" s="123">
        <v>6.1191593624693924E-2</v>
      </c>
      <c r="O17" s="124"/>
      <c r="P17" s="124"/>
      <c r="Q17" s="26"/>
    </row>
    <row r="18" spans="1:18" x14ac:dyDescent="0.25">
      <c r="A18" s="8"/>
      <c r="B18" s="224" t="s">
        <v>22</v>
      </c>
      <c r="D18" s="84">
        <v>0.49170450858843545</v>
      </c>
      <c r="E18" s="84">
        <v>-0.68787221674979337</v>
      </c>
      <c r="F18" s="84">
        <v>-5.4286768230013189</v>
      </c>
      <c r="G18" s="84">
        <v>-3.6906092090122358</v>
      </c>
      <c r="H18" s="83">
        <v>-5.891774891774892</v>
      </c>
      <c r="I18" s="134">
        <v>-0.43601376213608312</v>
      </c>
      <c r="J18" s="12"/>
      <c r="K18" s="125"/>
      <c r="L18" s="6" t="s">
        <v>106</v>
      </c>
      <c r="M18" s="123">
        <v>0.45789631622143562</v>
      </c>
      <c r="N18" s="123">
        <v>2.5458163334128033E-2</v>
      </c>
      <c r="O18" s="124"/>
      <c r="P18" s="124"/>
      <c r="Q18" s="26"/>
    </row>
    <row r="19" spans="1:18" x14ac:dyDescent="0.25">
      <c r="A19" s="8"/>
      <c r="B19" s="224" t="s">
        <v>201</v>
      </c>
      <c r="D19" s="84">
        <v>0.7873387846655685</v>
      </c>
      <c r="E19" s="84">
        <v>2.1223053350706209</v>
      </c>
      <c r="F19" s="84">
        <v>-2.0151168712580714</v>
      </c>
      <c r="G19" s="84">
        <v>-3.2997166673013938</v>
      </c>
      <c r="H19" s="83">
        <v>-3.7950211477008557</v>
      </c>
      <c r="I19" s="134">
        <v>-0.3704443463944268</v>
      </c>
      <c r="J19" s="12"/>
      <c r="K19" s="125"/>
      <c r="L19" s="6" t="s">
        <v>130</v>
      </c>
      <c r="M19" s="123">
        <v>-1.5938027707461846</v>
      </c>
      <c r="N19" s="123">
        <v>-5.2629424554213919E-2</v>
      </c>
      <c r="O19" s="124"/>
      <c r="P19" s="124"/>
      <c r="Q19" s="26"/>
    </row>
    <row r="20" spans="1:18" x14ac:dyDescent="0.25">
      <c r="A20" s="8"/>
      <c r="B20" s="225" t="s">
        <v>202</v>
      </c>
      <c r="D20" s="84">
        <v>-25.442019923239464</v>
      </c>
      <c r="E20" s="84">
        <v>1.2131816012840284</v>
      </c>
      <c r="F20" s="84">
        <v>0.55574604263101079</v>
      </c>
      <c r="G20" s="84">
        <v>-8.6666193080912779E-2</v>
      </c>
      <c r="H20" s="83">
        <v>-11.677378988680969</v>
      </c>
      <c r="I20" s="134">
        <v>-0.20044337229132733</v>
      </c>
      <c r="J20" s="12"/>
      <c r="K20" s="125"/>
      <c r="L20" s="6" t="s">
        <v>121</v>
      </c>
      <c r="M20" s="123">
        <v>-1.46549137608516</v>
      </c>
      <c r="N20" s="123">
        <v>-0.10489340683155182</v>
      </c>
      <c r="O20" s="124"/>
      <c r="P20" s="124"/>
      <c r="Q20" s="26"/>
    </row>
    <row r="21" spans="1:18" x14ac:dyDescent="0.25">
      <c r="A21" s="8"/>
      <c r="B21" s="224" t="s">
        <v>83</v>
      </c>
      <c r="D21" s="84">
        <v>0.8635463392904178</v>
      </c>
      <c r="E21" s="84">
        <v>-4.8921162984852797</v>
      </c>
      <c r="F21" s="84">
        <v>-1.9619653114717535</v>
      </c>
      <c r="G21" s="84">
        <v>-7.8571266041685668</v>
      </c>
      <c r="H21" s="83">
        <v>-1.46549137608516</v>
      </c>
      <c r="I21" s="134">
        <v>-0.10489340683155182</v>
      </c>
      <c r="J21" s="12"/>
      <c r="K21" s="125"/>
      <c r="L21" s="6" t="s">
        <v>2</v>
      </c>
      <c r="M21" s="123">
        <v>-11.677378988680969</v>
      </c>
      <c r="N21" s="123">
        <v>-0.20044337229132733</v>
      </c>
      <c r="O21" s="124"/>
      <c r="P21" s="124"/>
      <c r="Q21" s="26"/>
    </row>
    <row r="22" spans="1:18" ht="15.75" customHeight="1" x14ac:dyDescent="0.25">
      <c r="A22" s="8"/>
      <c r="B22" s="224" t="s">
        <v>208</v>
      </c>
      <c r="D22" s="84">
        <v>1.5685077927007278</v>
      </c>
      <c r="E22" s="84">
        <v>0.34358118444972979</v>
      </c>
      <c r="F22" s="84">
        <v>2.8298616303479087</v>
      </c>
      <c r="G22" s="84">
        <v>-1.1609839065141703</v>
      </c>
      <c r="H22" s="83">
        <v>-1.5938027707461846</v>
      </c>
      <c r="I22" s="134">
        <v>-5.2629424554213919E-2</v>
      </c>
      <c r="J22" s="12"/>
      <c r="K22" s="125"/>
      <c r="L22" s="6" t="s">
        <v>122</v>
      </c>
      <c r="M22" s="123">
        <v>-3.7950211477008557</v>
      </c>
      <c r="N22" s="123">
        <v>-0.3704443463944268</v>
      </c>
      <c r="O22" s="124"/>
      <c r="P22" s="124"/>
      <c r="Q22" s="26"/>
    </row>
    <row r="23" spans="1:18" x14ac:dyDescent="0.25">
      <c r="A23" s="8"/>
      <c r="B23" s="224" t="s">
        <v>253</v>
      </c>
      <c r="D23" s="84">
        <v>1.5481210181281169</v>
      </c>
      <c r="E23" s="84">
        <v>9.6881251136570228</v>
      </c>
      <c r="F23" s="84">
        <v>3.0250637993001179</v>
      </c>
      <c r="G23" s="84">
        <v>5.9747813193255146</v>
      </c>
      <c r="H23" s="83">
        <v>0.45789631622143562</v>
      </c>
      <c r="I23" s="134">
        <v>2.5458163334128033E-2</v>
      </c>
      <c r="J23" s="12"/>
      <c r="K23" s="125"/>
      <c r="L23" s="6" t="s">
        <v>120</v>
      </c>
      <c r="M23" s="123">
        <v>-5.891774891774892</v>
      </c>
      <c r="N23" s="123">
        <v>-0.43601376213608312</v>
      </c>
      <c r="O23" s="124"/>
      <c r="P23" s="124"/>
      <c r="Q23" s="26"/>
    </row>
    <row r="24" spans="1:18" x14ac:dyDescent="0.25">
      <c r="A24" s="8"/>
      <c r="B24" s="225" t="s">
        <v>207</v>
      </c>
      <c r="D24" s="84">
        <v>-2.1168040737571641</v>
      </c>
      <c r="E24" s="84">
        <v>1.6804826655715921</v>
      </c>
      <c r="F24" s="84">
        <v>6.3129387570461368</v>
      </c>
      <c r="G24" s="84">
        <v>5.7075426144771182</v>
      </c>
      <c r="H24" s="83">
        <v>0.80711204430709671</v>
      </c>
      <c r="I24" s="134">
        <v>6.1191593624693924E-2</v>
      </c>
      <c r="J24" s="12"/>
      <c r="K24" s="125"/>
      <c r="L24" s="6" t="s">
        <v>105</v>
      </c>
      <c r="M24" s="123">
        <v>-15.100508348499494</v>
      </c>
      <c r="N24" s="123">
        <v>-0.46186198122245942</v>
      </c>
      <c r="O24" s="124"/>
      <c r="P24" s="124"/>
      <c r="Q24" s="26"/>
    </row>
    <row r="25" spans="1:18" x14ac:dyDescent="0.25">
      <c r="A25" s="8"/>
      <c r="B25" s="224" t="s">
        <v>254</v>
      </c>
      <c r="D25" s="84">
        <v>-1.2593335562242436</v>
      </c>
      <c r="E25" s="84">
        <v>1.4221218961625646</v>
      </c>
      <c r="F25" s="84">
        <v>-1.5579790785666521</v>
      </c>
      <c r="G25" s="84">
        <v>-2.5273632107504658</v>
      </c>
      <c r="H25" s="83">
        <v>2.5862780470792792</v>
      </c>
      <c r="I25" s="134">
        <v>6.6475506886741739E-2</v>
      </c>
      <c r="J25" s="12"/>
      <c r="K25" s="125"/>
      <c r="L25" s="6" t="s">
        <v>132</v>
      </c>
      <c r="M25" s="123">
        <v>-4.8032150674247776</v>
      </c>
      <c r="N25" s="123">
        <v>-0.50270902426680164</v>
      </c>
      <c r="O25" s="124"/>
      <c r="P25" s="124"/>
      <c r="Q25" s="26"/>
    </row>
    <row r="26" spans="1:18" x14ac:dyDescent="0.25">
      <c r="A26" s="8"/>
      <c r="B26" s="225" t="s">
        <v>209</v>
      </c>
      <c r="D26" s="84">
        <v>13.454834530374606</v>
      </c>
      <c r="E26" s="84">
        <v>4.2587269699813106</v>
      </c>
      <c r="F26" s="84">
        <v>2.423077994595277</v>
      </c>
      <c r="G26" s="84">
        <v>2.5644694348799537</v>
      </c>
      <c r="H26" s="83">
        <v>5.4123843509207639</v>
      </c>
      <c r="I26" s="134">
        <v>0.24762712972062539</v>
      </c>
      <c r="J26" s="12"/>
      <c r="K26" s="125"/>
      <c r="L26" s="6" t="s">
        <v>21</v>
      </c>
      <c r="M26" s="123">
        <v>-10.868798454753286</v>
      </c>
      <c r="N26" s="123">
        <v>-0.65177847188178129</v>
      </c>
      <c r="O26" s="124"/>
      <c r="P26" s="124"/>
      <c r="Q26" s="26"/>
    </row>
    <row r="27" spans="1:18" x14ac:dyDescent="0.25">
      <c r="A27" s="8"/>
      <c r="B27" s="225" t="s">
        <v>64</v>
      </c>
      <c r="D27" s="84">
        <v>3.5614301185726074</v>
      </c>
      <c r="E27" s="84">
        <v>2.5607469416694721</v>
      </c>
      <c r="F27" s="84">
        <v>-3.0314709894467615</v>
      </c>
      <c r="G27" s="84">
        <v>1.6911794791226376</v>
      </c>
      <c r="H27" s="83">
        <v>4.3375771601280713</v>
      </c>
      <c r="I27" s="134">
        <v>0.50498889257221524</v>
      </c>
      <c r="J27" s="12"/>
      <c r="K27" s="125"/>
      <c r="L27" s="6" t="s">
        <v>46</v>
      </c>
      <c r="M27" s="123">
        <v>-3.5638879345692853</v>
      </c>
      <c r="N27" s="123">
        <v>-0.68467899426490231</v>
      </c>
      <c r="O27" s="124"/>
      <c r="P27" s="124"/>
      <c r="Q27" s="26"/>
    </row>
    <row r="28" spans="1:18" x14ac:dyDescent="0.25">
      <c r="A28" s="8"/>
      <c r="B28" s="119"/>
      <c r="D28" s="121"/>
      <c r="E28" s="121"/>
      <c r="F28" s="121"/>
      <c r="G28" s="121"/>
      <c r="H28" s="121"/>
      <c r="I28" s="121"/>
      <c r="J28" s="12"/>
      <c r="K28" s="125"/>
      <c r="L28" s="6" t="s">
        <v>26</v>
      </c>
      <c r="M28" s="123">
        <v>-2.5597114977051536</v>
      </c>
      <c r="N28" s="123">
        <v>-2.5597114977051536</v>
      </c>
      <c r="O28" s="124"/>
      <c r="Q28" s="112"/>
      <c r="R28" s="112"/>
    </row>
    <row r="29" spans="1:18" x14ac:dyDescent="0.25">
      <c r="A29" s="8"/>
      <c r="B29" s="121"/>
      <c r="D29" s="121"/>
      <c r="E29" s="121"/>
      <c r="F29" s="121"/>
      <c r="G29" s="121"/>
      <c r="H29" s="121"/>
      <c r="I29" s="121"/>
      <c r="J29" s="12"/>
      <c r="K29" s="125"/>
      <c r="M29" s="123"/>
      <c r="N29" s="126"/>
      <c r="O29" s="124"/>
      <c r="P29" s="124"/>
      <c r="Q29" s="26"/>
    </row>
    <row r="30" spans="1:18" x14ac:dyDescent="0.25">
      <c r="A30" s="8"/>
      <c r="B30" s="267" t="s">
        <v>131</v>
      </c>
      <c r="C30" s="267"/>
      <c r="D30" s="267"/>
      <c r="E30" s="267"/>
      <c r="F30" s="267"/>
      <c r="G30" s="267"/>
      <c r="H30" s="267"/>
      <c r="I30" s="267"/>
      <c r="J30" s="12"/>
      <c r="K30" s="125"/>
      <c r="M30" s="123"/>
      <c r="N30" s="123"/>
      <c r="O30" s="124"/>
      <c r="P30" s="124"/>
      <c r="Q30" s="26"/>
    </row>
    <row r="31" spans="1:18" x14ac:dyDescent="0.25">
      <c r="A31" s="8"/>
      <c r="B31" s="6"/>
      <c r="C31" s="16"/>
      <c r="D31" s="268"/>
      <c r="E31" s="268"/>
      <c r="F31" s="268"/>
      <c r="G31" s="268"/>
      <c r="H31" s="268"/>
      <c r="I31" s="268"/>
      <c r="J31" s="12"/>
      <c r="K31" s="6"/>
      <c r="Q31" s="26"/>
    </row>
    <row r="32" spans="1:18" s="6" customFormat="1" ht="15.75" customHeight="1" x14ac:dyDescent="0.25">
      <c r="A32" s="8"/>
      <c r="B32" s="107" t="s">
        <v>224</v>
      </c>
      <c r="C32" s="16"/>
      <c r="D32" s="269" t="s">
        <v>239</v>
      </c>
      <c r="E32" s="269"/>
      <c r="F32" s="269"/>
      <c r="G32" s="269"/>
      <c r="H32" s="269"/>
      <c r="I32" s="269"/>
      <c r="J32" s="12"/>
      <c r="Q32" s="26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18"/>
      <c r="N33" s="219"/>
      <c r="O33" s="219"/>
      <c r="P33" s="219"/>
      <c r="Q33" s="219"/>
      <c r="R33" s="51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6"/>
      <c r="L34" s="26"/>
      <c r="M34" s="218"/>
      <c r="N34" s="219"/>
      <c r="O34" s="219"/>
      <c r="P34" s="219"/>
      <c r="Q34" s="219"/>
      <c r="R34" s="51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78"/>
      <c r="M35" s="78"/>
      <c r="N35" s="78"/>
      <c r="O35" s="78"/>
      <c r="P35" s="78"/>
      <c r="Q35" s="51"/>
      <c r="R35" s="51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22"/>
      <c r="M36" s="122"/>
      <c r="N36" s="122"/>
      <c r="O36" s="122"/>
      <c r="P36" s="122"/>
      <c r="Q36" s="52"/>
      <c r="R36" s="52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52"/>
      <c r="M37" s="52"/>
      <c r="N37" s="52"/>
      <c r="O37" s="52"/>
      <c r="P37" s="52"/>
      <c r="Q37" s="52"/>
      <c r="R37" s="52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52"/>
      <c r="M38" s="52"/>
      <c r="N38" s="52"/>
      <c r="O38" s="52"/>
      <c r="P38" s="52"/>
      <c r="Q38" s="52"/>
      <c r="R38" s="52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52"/>
      <c r="M39" s="52"/>
      <c r="N39" s="52"/>
      <c r="O39" s="52"/>
      <c r="P39" s="52"/>
      <c r="Q39" s="52"/>
      <c r="R39" s="52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52"/>
      <c r="M40" s="52"/>
      <c r="N40" s="52"/>
      <c r="O40" s="52"/>
      <c r="P40" s="52"/>
      <c r="Q40" s="52"/>
      <c r="R40" s="52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52"/>
      <c r="M41" s="52"/>
      <c r="N41" s="52"/>
      <c r="O41" s="52"/>
      <c r="P41" s="52"/>
      <c r="Q41" s="52"/>
      <c r="R41" s="52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2"/>
      <c r="M42" s="52"/>
      <c r="N42" s="52"/>
      <c r="O42" s="52"/>
      <c r="P42" s="52"/>
      <c r="Q42" s="52"/>
      <c r="R42" s="52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2"/>
      <c r="M43" s="52"/>
      <c r="N43" s="52"/>
      <c r="O43" s="52"/>
      <c r="P43" s="52"/>
      <c r="Q43" s="52"/>
      <c r="R43" s="52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2"/>
      <c r="M44" s="52"/>
      <c r="N44" s="52"/>
      <c r="O44" s="52"/>
      <c r="P44" s="52"/>
      <c r="Q44" s="52"/>
      <c r="R44" s="52"/>
    </row>
    <row r="45" spans="1:18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7"/>
      <c r="L45" s="52"/>
      <c r="M45" s="52"/>
      <c r="N45" s="52"/>
      <c r="O45" s="52"/>
      <c r="P45" s="52"/>
      <c r="Q45" s="52"/>
      <c r="R45" s="52"/>
    </row>
    <row r="46" spans="1:18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2"/>
      <c r="M46" s="52"/>
      <c r="N46" s="52"/>
      <c r="O46" s="52"/>
      <c r="P46" s="52"/>
      <c r="Q46" s="52"/>
      <c r="R46" s="52"/>
    </row>
    <row r="47" spans="1:18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7"/>
      <c r="L47" s="52"/>
      <c r="M47" s="52"/>
      <c r="N47" s="52"/>
      <c r="O47" s="52"/>
      <c r="P47" s="52"/>
      <c r="Q47" s="52"/>
      <c r="R47" s="52"/>
    </row>
    <row r="48" spans="1:18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7"/>
      <c r="L48" s="52"/>
      <c r="M48" s="52"/>
      <c r="N48" s="52"/>
      <c r="O48" s="52"/>
      <c r="P48" s="52"/>
      <c r="Q48" s="52"/>
      <c r="R48" s="52"/>
    </row>
    <row r="49" spans="1:18" s="6" customFormat="1" x14ac:dyDescent="0.25">
      <c r="A49" s="8"/>
      <c r="J49" s="12"/>
      <c r="K49" s="7"/>
      <c r="L49" s="52"/>
      <c r="M49" s="52"/>
      <c r="N49" s="52"/>
      <c r="O49" s="52"/>
      <c r="P49" s="52"/>
      <c r="Q49" s="52"/>
      <c r="R49" s="52"/>
    </row>
    <row r="50" spans="1:18" x14ac:dyDescent="0.25">
      <c r="A50" s="21"/>
      <c r="B50" s="22" t="str">
        <f>'Industria variación anual %'!B42</f>
        <v>Fuente: Dane, MTMR. Septiembre de 2015</v>
      </c>
      <c r="C50" s="23"/>
      <c r="D50" s="23"/>
      <c r="E50" s="23"/>
      <c r="F50" s="23"/>
      <c r="G50" s="23"/>
      <c r="H50" s="23"/>
      <c r="I50" s="23"/>
      <c r="J50" s="24"/>
      <c r="K50" s="10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I27">
    <sortCondition ref="I13:I27"/>
  </sortState>
  <mergeCells count="6">
    <mergeCell ref="B7:I7"/>
    <mergeCell ref="B8:I8"/>
    <mergeCell ref="D31:I31"/>
    <mergeCell ref="D32:I32"/>
    <mergeCell ref="B30:I30"/>
    <mergeCell ref="D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42"/>
  <sheetViews>
    <sheetView showGridLines="0" zoomScaleNormal="100" zoomScaleSheetLayoutView="100" workbookViewId="0">
      <selection activeCell="B8" sqref="B8:J8"/>
    </sheetView>
  </sheetViews>
  <sheetFormatPr baseColWidth="10" defaultColWidth="10.85546875" defaultRowHeight="15.75" x14ac:dyDescent="0.25"/>
  <cols>
    <col min="1" max="1" width="1.42578125" style="7" customWidth="1"/>
    <col min="2" max="2" width="26.140625" style="7" customWidth="1"/>
    <col min="3" max="8" width="7" style="7" customWidth="1"/>
    <col min="9" max="9" width="13.71093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22" width="10.85546875" style="6"/>
    <col min="23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6"/>
    </row>
    <row r="2" spans="1:2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6"/>
    </row>
    <row r="3" spans="1:2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6"/>
    </row>
    <row r="4" spans="1:2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6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20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20" x14ac:dyDescent="0.25">
      <c r="A8" s="8"/>
      <c r="B8" s="262" t="s">
        <v>171</v>
      </c>
      <c r="C8" s="262"/>
      <c r="D8" s="262"/>
      <c r="E8" s="262"/>
      <c r="F8" s="262"/>
      <c r="G8" s="262"/>
      <c r="H8" s="262"/>
      <c r="I8" s="262"/>
      <c r="J8" s="262"/>
      <c r="K8" s="12"/>
      <c r="L8" s="210"/>
      <c r="M8" s="26"/>
      <c r="N8" s="26"/>
      <c r="O8" s="26"/>
      <c r="P8" s="26"/>
      <c r="Q8" s="26"/>
      <c r="R8" s="26"/>
    </row>
    <row r="9" spans="1:20" x14ac:dyDescent="0.25">
      <c r="A9" s="8"/>
      <c r="B9" s="259" t="s">
        <v>237</v>
      </c>
      <c r="C9" s="259"/>
      <c r="D9" s="259"/>
      <c r="E9" s="259"/>
      <c r="F9" s="259"/>
      <c r="G9" s="259"/>
      <c r="H9" s="259"/>
      <c r="I9" s="259"/>
      <c r="J9" s="259"/>
      <c r="K9" s="12"/>
      <c r="L9" s="210"/>
      <c r="M9" s="26"/>
      <c r="N9" s="26"/>
      <c r="O9" s="26"/>
      <c r="P9" s="26"/>
      <c r="Q9" s="26"/>
      <c r="R9" s="26"/>
    </row>
    <row r="10" spans="1:20" x14ac:dyDescent="0.25">
      <c r="A10" s="8"/>
      <c r="B10" s="9"/>
      <c r="C10" s="9"/>
      <c r="D10" s="9"/>
      <c r="E10" s="9"/>
      <c r="F10" s="9"/>
      <c r="G10" s="9"/>
      <c r="H10" s="9"/>
      <c r="I10" s="85"/>
      <c r="J10" s="9"/>
      <c r="K10" s="12"/>
      <c r="L10" s="210"/>
      <c r="M10" s="26"/>
      <c r="N10" s="26"/>
      <c r="O10" s="26"/>
      <c r="P10" s="26"/>
      <c r="Q10" s="26"/>
      <c r="R10" s="26"/>
      <c r="S10" s="26"/>
      <c r="T10" s="7"/>
    </row>
    <row r="11" spans="1:20" x14ac:dyDescent="0.25">
      <c r="A11" s="8"/>
      <c r="B11" s="10"/>
      <c r="C11" s="270" t="s">
        <v>0</v>
      </c>
      <c r="D11" s="270"/>
      <c r="E11" s="270"/>
      <c r="F11" s="270"/>
      <c r="G11" s="270"/>
      <c r="H11" s="270"/>
      <c r="I11" s="135" t="s">
        <v>35</v>
      </c>
      <c r="J11" s="68"/>
      <c r="K11" s="12"/>
      <c r="L11" s="210"/>
      <c r="M11" s="26"/>
      <c r="N11" s="26"/>
      <c r="O11" s="26"/>
      <c r="P11" s="26"/>
      <c r="Q11" s="26"/>
      <c r="R11" s="26"/>
      <c r="S11" s="26"/>
      <c r="T11" s="26"/>
    </row>
    <row r="12" spans="1:20" x14ac:dyDescent="0.25">
      <c r="A12" s="8"/>
      <c r="B12" s="10"/>
      <c r="C12" s="87">
        <v>2010</v>
      </c>
      <c r="D12" s="87">
        <v>2011</v>
      </c>
      <c r="E12" s="87">
        <v>2012</v>
      </c>
      <c r="F12" s="87">
        <v>2013</v>
      </c>
      <c r="G12" s="87">
        <v>2014</v>
      </c>
      <c r="H12" s="87">
        <v>2015</v>
      </c>
      <c r="I12" s="87">
        <v>2015</v>
      </c>
      <c r="J12" s="85"/>
      <c r="K12" s="12"/>
      <c r="L12" s="210"/>
      <c r="M12" s="26"/>
      <c r="N12" s="26"/>
      <c r="O12" s="26"/>
      <c r="P12" s="26"/>
      <c r="Q12" s="26"/>
      <c r="R12" s="26"/>
      <c r="S12" s="26"/>
      <c r="T12" s="26"/>
    </row>
    <row r="13" spans="1:20" x14ac:dyDescent="0.25">
      <c r="A13" s="8"/>
      <c r="B13" s="10"/>
      <c r="C13" s="10"/>
      <c r="D13" s="10"/>
      <c r="E13" s="10"/>
      <c r="F13" s="10"/>
      <c r="G13" s="10"/>
      <c r="H13" s="10"/>
      <c r="I13" s="85"/>
      <c r="J13" s="85"/>
      <c r="K13" s="12"/>
      <c r="L13" s="210"/>
      <c r="M13" s="26"/>
      <c r="N13" s="211"/>
      <c r="O13" s="211"/>
      <c r="P13" s="211"/>
      <c r="Q13" s="26"/>
      <c r="R13" s="26"/>
      <c r="S13" s="26"/>
      <c r="T13" s="26"/>
    </row>
    <row r="14" spans="1:20" x14ac:dyDescent="0.25">
      <c r="A14" s="8"/>
      <c r="B14" s="14" t="s">
        <v>53</v>
      </c>
      <c r="C14" s="75">
        <v>-3.3060374021232963</v>
      </c>
      <c r="D14" s="75">
        <v>2.3612716214242102</v>
      </c>
      <c r="E14" s="75">
        <v>-0.3795501478565888</v>
      </c>
      <c r="F14" s="75">
        <v>-2.7255536771700117</v>
      </c>
      <c r="G14" s="75">
        <v>-1.69815520733686</v>
      </c>
      <c r="H14" s="75">
        <v>-2.5597114977051527</v>
      </c>
      <c r="I14" s="75">
        <v>-2.5597114977051527</v>
      </c>
      <c r="J14" s="88"/>
      <c r="K14" s="12"/>
      <c r="L14" s="210"/>
      <c r="M14" s="26"/>
      <c r="N14" s="211"/>
      <c r="O14" s="211"/>
      <c r="P14" s="211"/>
      <c r="Q14" s="26"/>
      <c r="R14" s="26"/>
      <c r="S14" s="26"/>
      <c r="T14" s="26"/>
    </row>
    <row r="15" spans="1:20" x14ac:dyDescent="0.25">
      <c r="A15" s="8"/>
      <c r="B15" s="231" t="s">
        <v>57</v>
      </c>
      <c r="C15" s="232">
        <v>-4.3993097967935713</v>
      </c>
      <c r="D15" s="232">
        <v>1.7552722159974943</v>
      </c>
      <c r="E15" s="232">
        <v>-1.9827572939281612</v>
      </c>
      <c r="F15" s="232">
        <v>-2.3514225208899897</v>
      </c>
      <c r="G15" s="232">
        <v>-1.3533898833134494</v>
      </c>
      <c r="H15" s="75">
        <v>-0.96510838873361537</v>
      </c>
      <c r="I15" s="246">
        <v>-0.57906503324016922</v>
      </c>
      <c r="J15" s="89"/>
      <c r="K15" s="12"/>
      <c r="L15" s="210"/>
      <c r="N15" s="126"/>
      <c r="O15" s="126"/>
      <c r="P15" s="126"/>
    </row>
    <row r="16" spans="1:20" x14ac:dyDescent="0.25">
      <c r="A16" s="8"/>
      <c r="B16" s="231" t="s">
        <v>58</v>
      </c>
      <c r="C16" s="232">
        <v>-1.6386248929238234</v>
      </c>
      <c r="D16" s="232">
        <v>3.2595755671378068</v>
      </c>
      <c r="E16" s="232">
        <v>1.9623443921181982</v>
      </c>
      <c r="F16" s="232">
        <v>-3.2509224302435191</v>
      </c>
      <c r="G16" s="232">
        <v>-2.1867884724355524</v>
      </c>
      <c r="H16" s="75">
        <v>-4.8389863803110833</v>
      </c>
      <c r="I16" s="246">
        <v>-1.9355945521244333</v>
      </c>
      <c r="J16" s="89"/>
      <c r="K16" s="12"/>
      <c r="L16" s="210"/>
      <c r="N16" s="126"/>
      <c r="O16" s="126"/>
      <c r="P16" s="126"/>
    </row>
    <row r="17" spans="1:22" x14ac:dyDescent="0.25">
      <c r="A17" s="8"/>
      <c r="B17" s="231" t="s">
        <v>59</v>
      </c>
      <c r="C17" s="233">
        <v>-3.6960782995366981</v>
      </c>
      <c r="D17" s="233">
        <v>1.1565178599358461</v>
      </c>
      <c r="E17" s="233">
        <v>0.15479811093885854</v>
      </c>
      <c r="F17" s="233">
        <v>-2.5378025663053916</v>
      </c>
      <c r="G17" s="233">
        <v>-0.7038185410470521</v>
      </c>
      <c r="H17" s="75">
        <v>-2.2723910017330873</v>
      </c>
      <c r="I17" s="246">
        <v>-0.59082166045060269</v>
      </c>
      <c r="J17" s="89"/>
      <c r="K17" s="12"/>
      <c r="L17" s="210"/>
      <c r="N17" s="126"/>
      <c r="O17" s="247">
        <v>2013</v>
      </c>
      <c r="P17" s="247">
        <v>2014</v>
      </c>
      <c r="Q17" s="247">
        <v>2015</v>
      </c>
      <c r="R17" s="6" t="s">
        <v>199</v>
      </c>
    </row>
    <row r="18" spans="1:22" x14ac:dyDescent="0.25">
      <c r="A18" s="8"/>
      <c r="B18" s="231" t="s">
        <v>5</v>
      </c>
      <c r="C18" s="233">
        <v>-3.112824505051115</v>
      </c>
      <c r="D18" s="233">
        <v>2.9544727026600937</v>
      </c>
      <c r="E18" s="233">
        <v>-0.63805975878258314</v>
      </c>
      <c r="F18" s="233">
        <v>-2.8171096132348805</v>
      </c>
      <c r="G18" s="233">
        <v>-2.1844323248800479</v>
      </c>
      <c r="H18" s="75">
        <v>-2.7023515714253654</v>
      </c>
      <c r="I18" s="246">
        <v>-1.9997401628547704</v>
      </c>
      <c r="J18" s="19"/>
      <c r="K18" s="12"/>
      <c r="L18" s="210"/>
      <c r="N18" s="126" t="s">
        <v>57</v>
      </c>
      <c r="O18" s="126">
        <v>-2.3514225208899897</v>
      </c>
      <c r="P18" s="126">
        <v>-1.3533898833134494</v>
      </c>
      <c r="Q18" s="126">
        <v>-0.96510838873361537</v>
      </c>
      <c r="R18" s="126">
        <v>-0.57906503324016922</v>
      </c>
      <c r="T18" s="126"/>
      <c r="U18" s="230"/>
      <c r="V18" s="230"/>
    </row>
    <row r="19" spans="1:22" x14ac:dyDescent="0.25">
      <c r="A19" s="8"/>
      <c r="B19" s="10"/>
      <c r="C19" s="10"/>
      <c r="D19" s="10"/>
      <c r="E19" s="10"/>
      <c r="F19" s="10"/>
      <c r="G19" s="10"/>
      <c r="H19" s="10"/>
      <c r="I19" s="16"/>
      <c r="J19" s="19"/>
      <c r="K19" s="12"/>
      <c r="L19" s="210"/>
      <c r="N19" s="126" t="s">
        <v>59</v>
      </c>
      <c r="O19" s="126">
        <v>-2.5378025663053916</v>
      </c>
      <c r="P19" s="126">
        <v>-0.7038185410470521</v>
      </c>
      <c r="Q19" s="126">
        <v>-2.2723910017330873</v>
      </c>
      <c r="R19" s="126">
        <v>-0.59082166045060269</v>
      </c>
      <c r="T19" s="126"/>
      <c r="U19" s="230"/>
      <c r="V19" s="230"/>
    </row>
    <row r="20" spans="1:22" x14ac:dyDescent="0.25">
      <c r="A20" s="8"/>
      <c r="B20" s="272" t="s">
        <v>7</v>
      </c>
      <c r="C20" s="272"/>
      <c r="D20" s="272"/>
      <c r="E20" s="272"/>
      <c r="F20" s="272"/>
      <c r="G20" s="272"/>
      <c r="H20" s="272"/>
      <c r="I20" s="272"/>
      <c r="J20" s="272"/>
      <c r="K20" s="12"/>
      <c r="L20" s="210"/>
      <c r="N20" s="126" t="s">
        <v>58</v>
      </c>
      <c r="O20" s="126">
        <v>-3.2509224302435191</v>
      </c>
      <c r="P20" s="126">
        <v>-2.1867884724355524</v>
      </c>
      <c r="Q20" s="126">
        <v>-4.8389863803110833</v>
      </c>
      <c r="R20" s="126">
        <v>-1.9355945521244333</v>
      </c>
      <c r="T20" s="126"/>
      <c r="U20" s="230"/>
      <c r="V20" s="230"/>
    </row>
    <row r="21" spans="1:22" x14ac:dyDescent="0.25">
      <c r="A21" s="8"/>
      <c r="B21" s="271" t="s">
        <v>240</v>
      </c>
      <c r="C21" s="271"/>
      <c r="D21" s="271"/>
      <c r="E21" s="271" t="s">
        <v>172</v>
      </c>
      <c r="F21" s="271"/>
      <c r="G21" s="271"/>
      <c r="H21" s="271"/>
      <c r="I21" s="271"/>
      <c r="J21" s="271"/>
      <c r="K21" s="12"/>
      <c r="L21" s="210"/>
      <c r="N21" s="126" t="s">
        <v>5</v>
      </c>
      <c r="O21" s="126">
        <v>-2.8171096132348805</v>
      </c>
      <c r="P21" s="126">
        <v>-2.1844323248800479</v>
      </c>
      <c r="Q21" s="126">
        <v>-2.7023515714253654</v>
      </c>
      <c r="R21" s="126">
        <v>-1.9997401628547704</v>
      </c>
      <c r="T21" s="126"/>
      <c r="U21" s="230"/>
      <c r="V21" s="230"/>
    </row>
    <row r="22" spans="1:22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210"/>
      <c r="N22" s="126" t="s">
        <v>53</v>
      </c>
      <c r="O22" s="126">
        <v>-2.7255536771700117</v>
      </c>
      <c r="P22" s="126">
        <v>-1.69815520733686</v>
      </c>
      <c r="Q22" s="126">
        <v>-2.5597114977051527</v>
      </c>
      <c r="R22" s="126">
        <v>-2.5597114977051527</v>
      </c>
      <c r="T22" s="126"/>
      <c r="U22" s="229"/>
    </row>
    <row r="23" spans="1:22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210"/>
    </row>
    <row r="24" spans="1:22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210"/>
    </row>
    <row r="25" spans="1:22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210"/>
    </row>
    <row r="26" spans="1:22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210"/>
      <c r="M26" s="26"/>
      <c r="N26" s="112"/>
      <c r="O26" s="212"/>
      <c r="P26" s="26"/>
      <c r="Q26" s="26"/>
      <c r="R26" s="26"/>
      <c r="S26" s="26"/>
      <c r="T26" s="26"/>
    </row>
    <row r="27" spans="1:22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210"/>
      <c r="M27" s="26"/>
      <c r="N27" s="26"/>
      <c r="O27" s="212"/>
      <c r="P27" s="26"/>
      <c r="Q27" s="26"/>
      <c r="R27" s="26"/>
      <c r="S27" s="26"/>
      <c r="T27" s="26"/>
    </row>
    <row r="28" spans="1:22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  <c r="O28" s="127"/>
    </row>
    <row r="29" spans="1:22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  <c r="O29" s="127"/>
    </row>
    <row r="30" spans="1:22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  <c r="O30" s="127"/>
    </row>
    <row r="31" spans="1:22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8"/>
      <c r="K31" s="12"/>
      <c r="L31" s="8"/>
      <c r="O31" s="127"/>
    </row>
    <row r="32" spans="1:22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8"/>
      <c r="K32" s="12"/>
      <c r="L32" s="8"/>
      <c r="O32" s="127"/>
    </row>
    <row r="33" spans="1:20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8"/>
      <c r="K33" s="12"/>
      <c r="L33" s="8"/>
      <c r="O33" s="127"/>
      <c r="T33" s="7"/>
    </row>
    <row r="34" spans="1:20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8"/>
      <c r="K34" s="12"/>
      <c r="L34" s="8"/>
      <c r="O34" s="127"/>
    </row>
    <row r="35" spans="1:20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8"/>
      <c r="K35" s="12"/>
      <c r="L35" s="8"/>
      <c r="O35" s="127"/>
    </row>
    <row r="36" spans="1:20" x14ac:dyDescent="0.25">
      <c r="A36" s="21"/>
      <c r="B36" s="22" t="str">
        <f>'Industria variación anual %'!B42</f>
        <v>Fuente: Dane, MTMR. Septiembre de 2015</v>
      </c>
      <c r="C36" s="22"/>
      <c r="D36" s="22"/>
      <c r="E36" s="22"/>
      <c r="F36" s="22"/>
      <c r="G36" s="22"/>
      <c r="H36" s="22"/>
      <c r="I36" s="23"/>
      <c r="J36" s="23"/>
      <c r="K36" s="24"/>
      <c r="L36" s="8"/>
      <c r="O36" s="127"/>
    </row>
    <row r="37" spans="1:20" x14ac:dyDescent="0.25">
      <c r="A37" s="90"/>
      <c r="B37" s="90"/>
      <c r="C37" s="90"/>
      <c r="D37" s="90"/>
      <c r="E37" s="90"/>
      <c r="F37" s="90"/>
      <c r="G37" s="90"/>
      <c r="H37" s="90"/>
      <c r="I37" s="90"/>
      <c r="J37" s="90"/>
      <c r="K37" s="90"/>
      <c r="O37" s="127"/>
    </row>
    <row r="38" spans="1:20" x14ac:dyDescent="0.25">
      <c r="O38" s="127"/>
    </row>
    <row r="39" spans="1:20" x14ac:dyDescent="0.25">
      <c r="O39" s="127"/>
    </row>
    <row r="40" spans="1:20" x14ac:dyDescent="0.25">
      <c r="O40" s="127"/>
    </row>
    <row r="41" spans="1:20" x14ac:dyDescent="0.25">
      <c r="O41" s="127"/>
    </row>
    <row r="42" spans="1:20" x14ac:dyDescent="0.25">
      <c r="O42" s="127"/>
    </row>
  </sheetData>
  <mergeCells count="6">
    <mergeCell ref="C11:H11"/>
    <mergeCell ref="B9:J9"/>
    <mergeCell ref="B8:J8"/>
    <mergeCell ref="B21:D21"/>
    <mergeCell ref="E21:J21"/>
    <mergeCell ref="B20:J2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1"/>
  <sheetViews>
    <sheetView topLeftCell="B1" zoomScaleNormal="100" zoomScaleSheetLayoutView="7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3" style="7" customWidth="1"/>
    <col min="3" max="7" width="8.42578125" style="7" customWidth="1"/>
    <col min="8" max="8" width="12.85546875" style="7" customWidth="1"/>
    <col min="9" max="9" width="1.85546875" style="7" customWidth="1"/>
    <col min="10" max="10" width="11.28515625" style="26" customWidth="1"/>
    <col min="11" max="11" width="11.42578125" style="128" customWidth="1"/>
    <col min="12" max="12" width="10.85546875" style="128" customWidth="1"/>
    <col min="13" max="13" width="10.85546875" style="128"/>
    <col min="14" max="14" width="10.85546875" style="179"/>
    <col min="15" max="20" width="10.85546875" style="6"/>
    <col min="21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112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112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112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ht="18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ht="18.7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62" t="s">
        <v>133</v>
      </c>
      <c r="C7" s="262"/>
      <c r="D7" s="262"/>
      <c r="E7" s="262"/>
      <c r="F7" s="262"/>
      <c r="G7" s="262"/>
      <c r="H7" s="262"/>
      <c r="I7" s="12"/>
    </row>
    <row r="8" spans="1:16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  <c r="K8" s="222"/>
      <c r="L8" s="222"/>
      <c r="M8" s="222"/>
      <c r="N8" s="26"/>
      <c r="O8" s="26"/>
      <c r="P8" s="26"/>
    </row>
    <row r="9" spans="1:16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K9" s="222"/>
      <c r="L9" s="222"/>
      <c r="M9" s="222"/>
      <c r="N9" s="26"/>
      <c r="O9" s="26"/>
      <c r="P9" s="26"/>
    </row>
    <row r="10" spans="1:16" ht="15.75" customHeight="1" x14ac:dyDescent="0.25">
      <c r="A10" s="8"/>
      <c r="B10" s="10"/>
      <c r="C10" s="263" t="s">
        <v>0</v>
      </c>
      <c r="D10" s="263"/>
      <c r="E10" s="263"/>
      <c r="F10" s="263"/>
      <c r="G10" s="263"/>
      <c r="H10" s="68" t="s">
        <v>35</v>
      </c>
      <c r="I10" s="12"/>
      <c r="J10" s="6"/>
      <c r="N10" s="6"/>
      <c r="O10" s="26"/>
      <c r="P10" s="26"/>
    </row>
    <row r="11" spans="1:16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N11" s="6"/>
      <c r="O11" s="26"/>
      <c r="P11" s="26"/>
    </row>
    <row r="12" spans="1:16" ht="12" customHeight="1" x14ac:dyDescent="0.25">
      <c r="A12" s="8"/>
      <c r="B12" s="10"/>
      <c r="C12" s="60"/>
      <c r="D12" s="60"/>
      <c r="E12" s="60"/>
      <c r="F12" s="60"/>
      <c r="G12" s="197"/>
      <c r="I12" s="12"/>
      <c r="J12" s="6"/>
      <c r="L12" s="128" t="s">
        <v>47</v>
      </c>
      <c r="M12" s="128" t="s">
        <v>35</v>
      </c>
      <c r="N12" s="6"/>
      <c r="O12" s="26"/>
      <c r="P12" s="26"/>
    </row>
    <row r="13" spans="1:16" x14ac:dyDescent="0.25">
      <c r="A13" s="8"/>
      <c r="B13" s="14" t="s">
        <v>26</v>
      </c>
      <c r="C13" s="83">
        <v>12.289010739132266</v>
      </c>
      <c r="D13" s="83">
        <v>-2.7753134950079805</v>
      </c>
      <c r="E13" s="83">
        <v>3.5516318352034171</v>
      </c>
      <c r="F13" s="83">
        <v>1.6538247013061946</v>
      </c>
      <c r="G13" s="75">
        <v>1.2079114201832164</v>
      </c>
      <c r="H13" s="75">
        <v>1.2079114201832182</v>
      </c>
      <c r="I13" s="12"/>
      <c r="J13" s="125"/>
      <c r="K13" s="144" t="s">
        <v>71</v>
      </c>
      <c r="L13" s="240">
        <v>-12.087260881312979</v>
      </c>
      <c r="M13" s="51">
        <v>-0.9291160947921272</v>
      </c>
      <c r="N13" s="6"/>
      <c r="O13" s="216"/>
      <c r="P13" s="26"/>
    </row>
    <row r="14" spans="1:16" x14ac:dyDescent="0.25">
      <c r="A14" s="8"/>
      <c r="B14" s="234" t="s">
        <v>211</v>
      </c>
      <c r="C14" s="84">
        <v>22.766219480343651</v>
      </c>
      <c r="D14" s="84">
        <v>7.8699172505259707</v>
      </c>
      <c r="E14" s="84">
        <v>6.9358352300390447</v>
      </c>
      <c r="F14" s="84">
        <v>-9.8466947339898585</v>
      </c>
      <c r="G14" s="75">
        <v>10.83242370292281</v>
      </c>
      <c r="H14" s="134">
        <v>1.3938932407863682</v>
      </c>
      <c r="I14" s="12"/>
      <c r="J14" s="6"/>
      <c r="K14" s="144" t="s">
        <v>72</v>
      </c>
      <c r="L14" s="240">
        <v>-10.088283683127452</v>
      </c>
      <c r="M14" s="51">
        <v>-0.77594274771044369</v>
      </c>
      <c r="N14" s="6"/>
      <c r="O14" s="216"/>
      <c r="P14" s="26"/>
    </row>
    <row r="15" spans="1:16" x14ac:dyDescent="0.25">
      <c r="A15" s="8"/>
      <c r="B15" s="234" t="s">
        <v>22</v>
      </c>
      <c r="C15" s="84">
        <v>-2.6919185504814869</v>
      </c>
      <c r="D15" s="84">
        <v>2.9731588760630867</v>
      </c>
      <c r="E15" s="84">
        <v>-1.2644606146175019</v>
      </c>
      <c r="F15" s="84">
        <v>5.9854816787334952</v>
      </c>
      <c r="G15" s="75">
        <v>5.7954936292804904</v>
      </c>
      <c r="H15" s="134">
        <v>0.99057841404801805</v>
      </c>
      <c r="I15" s="12"/>
      <c r="J15" s="125"/>
      <c r="K15" s="144" t="s">
        <v>138</v>
      </c>
      <c r="L15" s="240">
        <v>-8.9569531818113788</v>
      </c>
      <c r="M15" s="51">
        <v>-0.50195901938241994</v>
      </c>
      <c r="N15" s="6"/>
      <c r="O15" s="216"/>
      <c r="P15" s="26"/>
    </row>
    <row r="16" spans="1:16" x14ac:dyDescent="0.25">
      <c r="A16" s="8"/>
      <c r="B16" s="234" t="s">
        <v>210</v>
      </c>
      <c r="C16" s="84">
        <v>13.835191343121455</v>
      </c>
      <c r="D16" s="84">
        <v>-10.263133006581636</v>
      </c>
      <c r="E16" s="84">
        <v>2.2079880173025312</v>
      </c>
      <c r="F16" s="84">
        <v>2.0732929470281158</v>
      </c>
      <c r="G16" s="75">
        <v>2.4294735998816153</v>
      </c>
      <c r="H16" s="134">
        <v>0.80069053137999813</v>
      </c>
      <c r="I16" s="12"/>
      <c r="J16" s="125"/>
      <c r="K16" s="144" t="s">
        <v>2</v>
      </c>
      <c r="L16" s="240">
        <v>-1.3841218740613837</v>
      </c>
      <c r="M16" s="51">
        <v>-0.12462990477641542</v>
      </c>
      <c r="N16" s="6"/>
      <c r="O16" s="216"/>
      <c r="P16" s="26"/>
    </row>
    <row r="17" spans="1:20" x14ac:dyDescent="0.25">
      <c r="A17" s="8"/>
      <c r="B17" s="234" t="s">
        <v>64</v>
      </c>
      <c r="C17" s="84">
        <v>5.1769703580114346</v>
      </c>
      <c r="D17" s="84">
        <v>-11.920567518536529</v>
      </c>
      <c r="E17" s="84">
        <v>-2.3230656985212206</v>
      </c>
      <c r="F17" s="84">
        <v>8.5244375771383893</v>
      </c>
      <c r="G17" s="75">
        <v>3.616860544079592</v>
      </c>
      <c r="H17" s="134">
        <v>0.19036564224184149</v>
      </c>
      <c r="I17" s="12"/>
      <c r="J17" s="125"/>
      <c r="K17" s="144" t="s">
        <v>46</v>
      </c>
      <c r="L17" s="240">
        <v>1.0921510331725282</v>
      </c>
      <c r="M17" s="51">
        <v>4.6156223909458068E-3</v>
      </c>
      <c r="N17" s="6"/>
      <c r="O17" s="216"/>
      <c r="P17" s="26"/>
    </row>
    <row r="18" spans="1:20" x14ac:dyDescent="0.25">
      <c r="A18" s="8"/>
      <c r="B18" s="234" t="s">
        <v>206</v>
      </c>
      <c r="C18" s="84">
        <v>9.1704069086504525</v>
      </c>
      <c r="D18" s="84">
        <v>-19.230920710776044</v>
      </c>
      <c r="E18" s="84">
        <v>-2.7654488958982593</v>
      </c>
      <c r="F18" s="84">
        <v>6.8832604521142482</v>
      </c>
      <c r="G18" s="75">
        <v>11.253673675220988</v>
      </c>
      <c r="H18" s="134">
        <v>0.15450516688424534</v>
      </c>
      <c r="I18" s="12"/>
      <c r="J18" s="125"/>
      <c r="K18" s="144" t="s">
        <v>25</v>
      </c>
      <c r="L18" s="240">
        <v>11.253673675220988</v>
      </c>
      <c r="M18" s="51">
        <v>0.15450516688424534</v>
      </c>
      <c r="N18" s="6"/>
      <c r="O18" s="216"/>
      <c r="P18" s="26"/>
    </row>
    <row r="19" spans="1:20" x14ac:dyDescent="0.25">
      <c r="A19" s="8"/>
      <c r="B19" s="234" t="s">
        <v>203</v>
      </c>
      <c r="C19" s="84">
        <v>-19.859374607044899</v>
      </c>
      <c r="D19" s="84">
        <v>-15.390156161088719</v>
      </c>
      <c r="E19" s="84">
        <v>40.340839819009091</v>
      </c>
      <c r="F19" s="84">
        <v>-2.0250883978302658</v>
      </c>
      <c r="G19" s="75">
        <v>1.0921510331725282</v>
      </c>
      <c r="H19" s="134">
        <v>4.6156223909458068E-3</v>
      </c>
      <c r="I19" s="12"/>
      <c r="J19" s="125"/>
      <c r="K19" s="144" t="s">
        <v>29</v>
      </c>
      <c r="L19" s="240">
        <v>3.616860544079592</v>
      </c>
      <c r="M19" s="51">
        <v>0.19036564224184149</v>
      </c>
      <c r="N19" s="6"/>
      <c r="O19" s="215"/>
      <c r="P19" s="26"/>
    </row>
    <row r="20" spans="1:20" x14ac:dyDescent="0.25">
      <c r="A20" s="8"/>
      <c r="B20" s="234" t="s">
        <v>202</v>
      </c>
      <c r="C20" s="84">
        <v>12.660723548358543</v>
      </c>
      <c r="D20" s="84">
        <v>9.2224127725995864</v>
      </c>
      <c r="E20" s="84">
        <v>13.972500788259312</v>
      </c>
      <c r="F20" s="84">
        <v>8.281448900151279</v>
      </c>
      <c r="G20" s="75">
        <v>-1.3841218740613837</v>
      </c>
      <c r="H20" s="134">
        <v>-0.12462990477641542</v>
      </c>
      <c r="I20" s="12"/>
      <c r="J20" s="125"/>
      <c r="K20" s="144" t="s">
        <v>74</v>
      </c>
      <c r="L20" s="240">
        <v>2.4294735998816153</v>
      </c>
      <c r="M20" s="51">
        <v>0.80069053137999813</v>
      </c>
      <c r="N20" s="6"/>
      <c r="O20" s="216"/>
      <c r="P20" s="26"/>
    </row>
    <row r="21" spans="1:20" x14ac:dyDescent="0.25">
      <c r="A21" s="8"/>
      <c r="B21" s="234" t="s">
        <v>204</v>
      </c>
      <c r="C21" s="84">
        <v>8.1483813784909653</v>
      </c>
      <c r="D21" s="84">
        <v>5.8063331760359382</v>
      </c>
      <c r="E21" s="84">
        <v>3.6182743493332836</v>
      </c>
      <c r="F21" s="84">
        <v>-12.45209551175207</v>
      </c>
      <c r="G21" s="75">
        <v>-8.9569531818113788</v>
      </c>
      <c r="H21" s="134">
        <v>-0.50195901938241994</v>
      </c>
      <c r="I21" s="12"/>
      <c r="J21" s="125"/>
      <c r="K21" s="144" t="s">
        <v>73</v>
      </c>
      <c r="L21" s="240">
        <v>5.7954936292804904</v>
      </c>
      <c r="M21" s="51">
        <v>0.99057841404801805</v>
      </c>
      <c r="N21" s="6"/>
      <c r="O21" s="216"/>
      <c r="P21" s="26"/>
    </row>
    <row r="22" spans="1:20" x14ac:dyDescent="0.25">
      <c r="A22" s="8"/>
      <c r="B22" s="234" t="s">
        <v>201</v>
      </c>
      <c r="C22" s="84">
        <v>71.205993527267282</v>
      </c>
      <c r="D22" s="84">
        <v>-6.757102194155717</v>
      </c>
      <c r="E22" s="84">
        <v>0.35273191536371318</v>
      </c>
      <c r="F22" s="84">
        <v>7.7619931827661137</v>
      </c>
      <c r="G22" s="75">
        <v>-10.088283683127452</v>
      </c>
      <c r="H22" s="134">
        <v>-0.77594274771044369</v>
      </c>
      <c r="I22" s="12"/>
      <c r="J22" s="125"/>
      <c r="K22" s="144" t="s">
        <v>28</v>
      </c>
      <c r="L22" s="240">
        <v>10.83242370292281</v>
      </c>
      <c r="M22" s="51">
        <v>1.3938932407863682</v>
      </c>
      <c r="N22" s="6"/>
      <c r="O22" s="216"/>
      <c r="P22" s="26"/>
    </row>
    <row r="23" spans="1:20" x14ac:dyDescent="0.25">
      <c r="A23" s="8"/>
      <c r="B23" s="235" t="s">
        <v>207</v>
      </c>
      <c r="C23" s="84">
        <v>-1.8064752300651188</v>
      </c>
      <c r="D23" s="84">
        <v>0.92426794782136668</v>
      </c>
      <c r="E23" s="84">
        <v>11.026928436270801</v>
      </c>
      <c r="F23" s="84">
        <v>6.3284553963439905</v>
      </c>
      <c r="G23" s="75">
        <v>-12.087260881312979</v>
      </c>
      <c r="H23" s="134">
        <v>-0.9291160947921272</v>
      </c>
      <c r="I23" s="12"/>
      <c r="J23" s="125"/>
      <c r="K23" s="128" t="s">
        <v>26</v>
      </c>
      <c r="L23" s="240">
        <v>1.2079114201832164</v>
      </c>
      <c r="M23" s="240">
        <v>1.2079114201832182</v>
      </c>
      <c r="N23" s="6"/>
      <c r="O23" s="26"/>
      <c r="P23" s="222"/>
      <c r="Q23" s="252"/>
      <c r="R23" s="252"/>
    </row>
    <row r="24" spans="1:2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2"/>
      <c r="J24" s="79"/>
      <c r="K24" s="128"/>
      <c r="L24" s="128"/>
      <c r="M24" s="128"/>
      <c r="O24" s="26"/>
      <c r="P24" s="26"/>
    </row>
    <row r="25" spans="1:20" s="6" customFormat="1" ht="14.25" customHeight="1" x14ac:dyDescent="0.25">
      <c r="A25" s="8"/>
      <c r="B25" s="267" t="s">
        <v>137</v>
      </c>
      <c r="C25" s="267"/>
      <c r="D25" s="267"/>
      <c r="E25" s="267"/>
      <c r="F25" s="267"/>
      <c r="G25" s="267"/>
      <c r="H25" s="267"/>
      <c r="I25" s="12"/>
      <c r="J25" s="79"/>
      <c r="K25" s="79"/>
      <c r="L25" s="128"/>
      <c r="M25" s="128"/>
      <c r="O25" s="26"/>
      <c r="P25" s="26"/>
    </row>
    <row r="26" spans="1:20" s="6" customFormat="1" ht="3.75" customHeight="1" x14ac:dyDescent="0.25">
      <c r="A26" s="8"/>
      <c r="I26" s="12"/>
      <c r="J26" s="79"/>
      <c r="K26" s="79"/>
      <c r="L26" s="128"/>
      <c r="M26" s="128"/>
      <c r="O26" s="218"/>
      <c r="P26" s="219"/>
      <c r="Q26" s="51"/>
      <c r="R26" s="51"/>
      <c r="S26" s="51"/>
      <c r="T26" s="51"/>
    </row>
    <row r="27" spans="1:20" s="6" customFormat="1" ht="14.25" customHeight="1" x14ac:dyDescent="0.25">
      <c r="A27" s="8"/>
      <c r="B27" s="267" t="s">
        <v>224</v>
      </c>
      <c r="C27" s="267"/>
      <c r="D27" s="267" t="s">
        <v>239</v>
      </c>
      <c r="E27" s="267"/>
      <c r="F27" s="267"/>
      <c r="G27" s="267"/>
      <c r="H27" s="267"/>
      <c r="I27" s="12"/>
      <c r="J27" s="79"/>
      <c r="K27" s="79"/>
      <c r="L27" s="128"/>
      <c r="M27" s="128"/>
      <c r="O27" s="218"/>
      <c r="P27" s="219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3"/>
      <c r="K28" s="113"/>
      <c r="L28" s="222"/>
      <c r="M28" s="222"/>
      <c r="N28" s="219"/>
      <c r="O28" s="219"/>
      <c r="P28" s="219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3"/>
      <c r="K29" s="113"/>
      <c r="L29" s="222"/>
      <c r="M29" s="222"/>
      <c r="N29" s="220"/>
      <c r="O29" s="220"/>
      <c r="P29" s="220"/>
      <c r="Q29" s="52"/>
      <c r="R29" s="52"/>
      <c r="S29" s="52"/>
      <c r="T29" s="52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K30" s="17"/>
      <c r="L30" s="10"/>
      <c r="M30" s="10"/>
      <c r="N30" s="122"/>
      <c r="O30" s="122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K31" s="17"/>
      <c r="L31" s="10"/>
      <c r="M31" s="10"/>
      <c r="N31" s="122"/>
      <c r="O31" s="122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K32" s="17"/>
      <c r="L32" s="10"/>
      <c r="M32" s="10"/>
      <c r="N32" s="122"/>
      <c r="O32" s="122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17"/>
      <c r="L33" s="10"/>
      <c r="M33" s="10"/>
      <c r="N33" s="122"/>
      <c r="O33" s="122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17"/>
      <c r="L34" s="10"/>
      <c r="M34" s="10"/>
      <c r="N34" s="122"/>
      <c r="O34" s="122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13"/>
      <c r="K35" s="79"/>
      <c r="L35" s="128"/>
      <c r="M35" s="128"/>
      <c r="N35" s="180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13"/>
      <c r="K36" s="79"/>
      <c r="L36" s="128"/>
      <c r="M36" s="128"/>
      <c r="N36" s="180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13"/>
      <c r="K37" s="79"/>
      <c r="L37" s="128"/>
      <c r="M37" s="128"/>
      <c r="N37" s="180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13"/>
      <c r="K38" s="79"/>
      <c r="L38" s="128"/>
      <c r="M38" s="128"/>
      <c r="N38" s="180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13"/>
      <c r="K39" s="79"/>
      <c r="L39" s="128"/>
      <c r="M39" s="128"/>
      <c r="N39" s="180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13"/>
      <c r="K40" s="79"/>
      <c r="L40" s="128"/>
      <c r="M40" s="128"/>
      <c r="N40" s="180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14"/>
      <c r="K41" s="47"/>
      <c r="L41" s="128"/>
      <c r="M41" s="128"/>
      <c r="N41" s="180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14"/>
      <c r="K42" s="47"/>
      <c r="L42" s="128"/>
      <c r="M42" s="128"/>
      <c r="N42" s="180"/>
      <c r="O42" s="52"/>
      <c r="P42" s="52"/>
      <c r="Q42" s="52"/>
      <c r="R42" s="52"/>
      <c r="S42" s="52"/>
      <c r="T42" s="52"/>
    </row>
    <row r="43" spans="1:20" s="6" customFormat="1" ht="13.5" customHeight="1" x14ac:dyDescent="0.25">
      <c r="A43" s="8"/>
      <c r="B43" s="20"/>
      <c r="C43" s="16"/>
      <c r="D43" s="16"/>
      <c r="E43" s="16"/>
      <c r="F43" s="16"/>
      <c r="G43" s="16"/>
      <c r="H43" s="18"/>
      <c r="I43" s="12"/>
      <c r="J43" s="114"/>
      <c r="K43" s="47"/>
      <c r="L43" s="128"/>
      <c r="M43" s="128"/>
      <c r="N43" s="179"/>
    </row>
    <row r="44" spans="1:20" s="6" customFormat="1" ht="12.75" customHeight="1" x14ac:dyDescent="0.25">
      <c r="A44" s="8"/>
      <c r="B44" s="64" t="s">
        <v>30</v>
      </c>
      <c r="C44" s="7"/>
      <c r="D44" s="7"/>
      <c r="E44" s="7"/>
      <c r="F44" s="7"/>
      <c r="G44" s="7"/>
      <c r="H44" s="7"/>
      <c r="I44" s="12"/>
      <c r="J44" s="114"/>
      <c r="K44" s="47"/>
      <c r="L44" s="128"/>
      <c r="M44" s="128"/>
      <c r="N44" s="179"/>
    </row>
    <row r="45" spans="1:20" s="6" customFormat="1" x14ac:dyDescent="0.25">
      <c r="A45" s="21"/>
      <c r="B45" s="22" t="str">
        <f>'Industria variación anual %'!B42</f>
        <v>Fuente: Dane, MTMR. Septiembre de 2015</v>
      </c>
      <c r="C45" s="23"/>
      <c r="D45" s="23"/>
      <c r="E45" s="23"/>
      <c r="F45" s="23"/>
      <c r="G45" s="23"/>
      <c r="H45" s="23"/>
      <c r="I45" s="24"/>
      <c r="J45" s="114"/>
      <c r="K45" s="47"/>
      <c r="L45" s="128"/>
      <c r="M45" s="128"/>
      <c r="N45" s="179"/>
      <c r="O45" s="15"/>
    </row>
    <row r="48" spans="1:20" x14ac:dyDescent="0.25">
      <c r="B48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62" spans="2:2" x14ac:dyDescent="0.25">
      <c r="B62" s="26"/>
    </row>
    <row r="70" spans="2:2" x14ac:dyDescent="0.25">
      <c r="B70" s="26"/>
    </row>
    <row r="71" spans="2:2" x14ac:dyDescent="0.25">
      <c r="B71" s="26"/>
    </row>
  </sheetData>
  <sortState ref="B14:H23">
    <sortCondition descending="1" ref="H14:H23"/>
  </sortState>
  <mergeCells count="6">
    <mergeCell ref="B27:C27"/>
    <mergeCell ref="D27:H27"/>
    <mergeCell ref="B7:H7"/>
    <mergeCell ref="B8:H8"/>
    <mergeCell ref="B25:H25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zoomScaleNormal="100" zoomScaleSheetLayoutView="85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2.7109375" style="7" customWidth="1"/>
    <col min="3" max="6" width="8.7109375" style="7" customWidth="1"/>
    <col min="7" max="7" width="10.140625" style="7" customWidth="1"/>
    <col min="8" max="8" width="12.71093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9"/>
    <col min="15" max="20" width="10.85546875" style="6"/>
    <col min="21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62" t="s">
        <v>134</v>
      </c>
      <c r="C7" s="262"/>
      <c r="D7" s="262"/>
      <c r="E7" s="262"/>
      <c r="F7" s="262"/>
      <c r="G7" s="262"/>
      <c r="H7" s="262"/>
      <c r="I7" s="12"/>
    </row>
    <row r="8" spans="1:16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  <c r="J8" s="6"/>
      <c r="N8" s="6"/>
    </row>
    <row r="9" spans="1:16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6"/>
      <c r="N9" s="6"/>
    </row>
    <row r="10" spans="1:16" ht="14.25" customHeight="1" x14ac:dyDescent="0.25">
      <c r="A10" s="8"/>
      <c r="B10" s="10"/>
      <c r="C10" s="263" t="s">
        <v>0</v>
      </c>
      <c r="D10" s="263"/>
      <c r="E10" s="263"/>
      <c r="F10" s="263"/>
      <c r="G10" s="263"/>
      <c r="H10" s="68" t="s">
        <v>35</v>
      </c>
      <c r="I10" s="12"/>
      <c r="J10" s="6"/>
      <c r="N10" s="6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N11" s="6"/>
      <c r="P11" s="26"/>
    </row>
    <row r="12" spans="1:16" ht="12" customHeight="1" x14ac:dyDescent="0.25">
      <c r="A12" s="8"/>
      <c r="C12" s="60"/>
      <c r="D12" s="60"/>
      <c r="E12" s="60"/>
      <c r="F12" s="60"/>
      <c r="G12" s="197"/>
      <c r="I12" s="12"/>
      <c r="J12" s="6"/>
      <c r="L12" s="6" t="s">
        <v>47</v>
      </c>
      <c r="M12" s="6" t="s">
        <v>35</v>
      </c>
      <c r="N12" s="6"/>
      <c r="P12" s="26"/>
    </row>
    <row r="13" spans="1:16" x14ac:dyDescent="0.25">
      <c r="A13" s="8"/>
      <c r="B13" s="14" t="s">
        <v>26</v>
      </c>
      <c r="C13" s="75">
        <v>12.053585154294556</v>
      </c>
      <c r="D13" s="75">
        <v>-3.1592811936667076</v>
      </c>
      <c r="E13" s="75">
        <v>5.6004139671159914</v>
      </c>
      <c r="F13" s="75">
        <v>-2.1820375479659981</v>
      </c>
      <c r="G13" s="75">
        <v>3.8578986015458394</v>
      </c>
      <c r="H13" s="75">
        <v>3.8578986015458354</v>
      </c>
      <c r="I13" s="12"/>
      <c r="J13" s="6"/>
      <c r="K13" s="123" t="s">
        <v>71</v>
      </c>
      <c r="L13" s="123">
        <v>-16.316531077127514</v>
      </c>
      <c r="M13" s="123">
        <v>-1.2475508588995554</v>
      </c>
      <c r="N13" s="6"/>
      <c r="P13" s="26"/>
    </row>
    <row r="14" spans="1:16" x14ac:dyDescent="0.25">
      <c r="A14" s="8"/>
      <c r="B14" s="234" t="s">
        <v>211</v>
      </c>
      <c r="C14" s="84">
        <v>13.120764869933922</v>
      </c>
      <c r="D14" s="84">
        <v>15.008263790640108</v>
      </c>
      <c r="E14" s="84">
        <v>3.9574339175439066</v>
      </c>
      <c r="F14" s="84">
        <v>-10.696482847527733</v>
      </c>
      <c r="G14" s="75">
        <v>13.555753299557004</v>
      </c>
      <c r="H14" s="134">
        <v>1.7700839107066324</v>
      </c>
      <c r="I14" s="12"/>
      <c r="J14" s="6"/>
      <c r="K14" s="123" t="s">
        <v>72</v>
      </c>
      <c r="L14" s="123">
        <v>-10.675799477283054</v>
      </c>
      <c r="M14" s="123">
        <v>-0.82885070433126595</v>
      </c>
      <c r="N14" s="6"/>
      <c r="P14" s="26"/>
    </row>
    <row r="15" spans="1:16" x14ac:dyDescent="0.25">
      <c r="A15" s="8"/>
      <c r="B15" s="234" t="s">
        <v>210</v>
      </c>
      <c r="C15" s="84">
        <v>9.7366340075754501</v>
      </c>
      <c r="D15" s="84">
        <v>-8.1189388510204292</v>
      </c>
      <c r="E15" s="84">
        <v>7.9842389258244939</v>
      </c>
      <c r="F15" s="84">
        <v>-5.1281215820808583</v>
      </c>
      <c r="G15" s="75">
        <v>4.9061476623013967</v>
      </c>
      <c r="H15" s="134">
        <v>1.6051792394446645</v>
      </c>
      <c r="I15" s="12"/>
      <c r="J15" s="6"/>
      <c r="K15" s="123" t="s">
        <v>138</v>
      </c>
      <c r="L15" s="123">
        <v>-9.729802926920927</v>
      </c>
      <c r="M15" s="123">
        <v>-0.60334510954285725</v>
      </c>
      <c r="N15" s="6"/>
      <c r="P15" s="26"/>
    </row>
    <row r="16" spans="1:16" x14ac:dyDescent="0.25">
      <c r="A16" s="8"/>
      <c r="B16" s="234" t="s">
        <v>22</v>
      </c>
      <c r="C16" s="84">
        <v>0.81260146486730189</v>
      </c>
      <c r="D16" s="84">
        <v>-2.4803084681919829</v>
      </c>
      <c r="E16" s="84">
        <v>3.9386359786633962</v>
      </c>
      <c r="F16" s="84">
        <v>0.86477319541964359</v>
      </c>
      <c r="G16" s="75">
        <v>8.6181514733642004</v>
      </c>
      <c r="H16" s="134">
        <v>1.4798889932204102</v>
      </c>
      <c r="I16" s="12"/>
      <c r="J16" s="6"/>
      <c r="K16" s="123" t="s">
        <v>46</v>
      </c>
      <c r="L16" s="123">
        <v>-10.902220880302371</v>
      </c>
      <c r="M16" s="123">
        <v>-4.8218692297059842E-2</v>
      </c>
      <c r="N16" s="6"/>
      <c r="P16" s="26"/>
    </row>
    <row r="17" spans="1:20" x14ac:dyDescent="0.25">
      <c r="A17" s="8"/>
      <c r="B17" s="234" t="s">
        <v>202</v>
      </c>
      <c r="C17" s="84">
        <v>17.021395707500808</v>
      </c>
      <c r="D17" s="84">
        <v>3.3556313262258497</v>
      </c>
      <c r="E17" s="84">
        <v>11.168344473849711</v>
      </c>
      <c r="F17" s="84">
        <v>5.5567920159327322</v>
      </c>
      <c r="G17" s="75">
        <v>14.355204416979683</v>
      </c>
      <c r="H17" s="134">
        <v>1.1277449182266464</v>
      </c>
      <c r="I17" s="12"/>
      <c r="J17" s="6"/>
      <c r="K17" s="123" t="s">
        <v>25</v>
      </c>
      <c r="L17" s="123">
        <v>14.599532356149926</v>
      </c>
      <c r="M17" s="123">
        <v>0.20399918718778282</v>
      </c>
      <c r="N17" s="6"/>
      <c r="P17" s="26"/>
    </row>
    <row r="18" spans="1:20" x14ac:dyDescent="0.25">
      <c r="A18" s="8"/>
      <c r="B18" s="234" t="s">
        <v>64</v>
      </c>
      <c r="C18" s="84">
        <v>10.54791367106338</v>
      </c>
      <c r="D18" s="84">
        <v>-17.039222089158113</v>
      </c>
      <c r="E18" s="84">
        <v>-7.1451239690090151E-2</v>
      </c>
      <c r="F18" s="84">
        <v>7.8033760190305612</v>
      </c>
      <c r="G18" s="75">
        <v>6.9787765954513636</v>
      </c>
      <c r="H18" s="134">
        <v>0.39838965021171308</v>
      </c>
      <c r="I18" s="12"/>
      <c r="J18" s="6"/>
      <c r="K18" s="123" t="s">
        <v>29</v>
      </c>
      <c r="L18" s="123">
        <v>6.9787765954513636</v>
      </c>
      <c r="M18" s="123">
        <v>0.39838965021171308</v>
      </c>
      <c r="N18" s="6"/>
      <c r="P18" s="26"/>
    </row>
    <row r="19" spans="1:20" x14ac:dyDescent="0.25">
      <c r="A19" s="8"/>
      <c r="B19" s="234" t="s">
        <v>206</v>
      </c>
      <c r="C19" s="84">
        <v>10.165945804297106</v>
      </c>
      <c r="D19" s="84">
        <v>-22.156102320971026</v>
      </c>
      <c r="E19" s="84">
        <v>4.6544965759766299</v>
      </c>
      <c r="F19" s="84">
        <v>-0.41393685218192866</v>
      </c>
      <c r="G19" s="75">
        <v>14.599532356149926</v>
      </c>
      <c r="H19" s="134">
        <v>0.20399918718778282</v>
      </c>
      <c r="I19" s="12"/>
      <c r="J19" s="6"/>
      <c r="K19" s="123" t="s">
        <v>2</v>
      </c>
      <c r="L19" s="123">
        <v>14.355204416979683</v>
      </c>
      <c r="M19" s="123">
        <v>1.1277449182266464</v>
      </c>
      <c r="N19" s="6"/>
      <c r="P19" s="26"/>
    </row>
    <row r="20" spans="1:20" x14ac:dyDescent="0.25">
      <c r="A20" s="8"/>
      <c r="B20" s="234" t="s">
        <v>203</v>
      </c>
      <c r="C20" s="84">
        <v>-25.229849809110259</v>
      </c>
      <c r="D20" s="84">
        <v>-1.8060505674714289</v>
      </c>
      <c r="E20" s="84">
        <v>22.812248169186123</v>
      </c>
      <c r="F20" s="84">
        <v>-8.0683826903708233</v>
      </c>
      <c r="G20" s="75">
        <v>-10.902220880302371</v>
      </c>
      <c r="H20" s="134">
        <v>-4.8218692297059842E-2</v>
      </c>
      <c r="I20" s="12"/>
      <c r="J20" s="6"/>
      <c r="K20" s="123" t="s">
        <v>73</v>
      </c>
      <c r="L20" s="123">
        <v>8.6181514733642004</v>
      </c>
      <c r="M20" s="123">
        <v>1.4798889932204102</v>
      </c>
      <c r="N20" s="6"/>
      <c r="P20" s="26"/>
    </row>
    <row r="21" spans="1:20" x14ac:dyDescent="0.25">
      <c r="A21" s="8"/>
      <c r="B21" s="234" t="s">
        <v>204</v>
      </c>
      <c r="C21" s="84">
        <v>4.1501254290118084</v>
      </c>
      <c r="D21" s="84">
        <v>4.7667170898947564</v>
      </c>
      <c r="E21" s="84">
        <v>3.6544181138102649</v>
      </c>
      <c r="F21" s="84">
        <v>-9.2216129965609568</v>
      </c>
      <c r="G21" s="75">
        <v>-9.729802926920927</v>
      </c>
      <c r="H21" s="134">
        <v>-0.60334510954285725</v>
      </c>
      <c r="I21" s="12"/>
      <c r="J21" s="6"/>
      <c r="K21" s="123" t="s">
        <v>74</v>
      </c>
      <c r="L21" s="123">
        <v>4.9061476623013967</v>
      </c>
      <c r="M21" s="123">
        <v>1.6051792394446645</v>
      </c>
      <c r="N21" s="6"/>
      <c r="P21" s="26"/>
    </row>
    <row r="22" spans="1:20" x14ac:dyDescent="0.25">
      <c r="A22" s="8"/>
      <c r="B22" s="234" t="s">
        <v>201</v>
      </c>
      <c r="C22" s="84">
        <v>100.05056061819619</v>
      </c>
      <c r="D22" s="84">
        <v>-7.7481216250326224</v>
      </c>
      <c r="E22" s="84">
        <v>-0.21195465754264564</v>
      </c>
      <c r="F22" s="84">
        <v>3.2499523000999009</v>
      </c>
      <c r="G22" s="75">
        <v>-10.675799477283054</v>
      </c>
      <c r="H22" s="134">
        <v>-0.82885070433126595</v>
      </c>
      <c r="I22" s="12"/>
      <c r="J22" s="6"/>
      <c r="K22" s="123" t="s">
        <v>28</v>
      </c>
      <c r="L22" s="123">
        <v>13.555753299557004</v>
      </c>
      <c r="M22" s="123">
        <v>1.7700839107066324</v>
      </c>
      <c r="N22" s="6"/>
      <c r="P22" s="26"/>
    </row>
    <row r="23" spans="1:20" x14ac:dyDescent="0.25">
      <c r="A23" s="8"/>
      <c r="B23" s="235" t="s">
        <v>207</v>
      </c>
      <c r="C23" s="84">
        <v>3.0983515159201724</v>
      </c>
      <c r="D23" s="84">
        <v>-2.3575026123661691</v>
      </c>
      <c r="E23" s="84">
        <v>8.4794966798091842</v>
      </c>
      <c r="F23" s="84">
        <v>7.908478130381047</v>
      </c>
      <c r="G23" s="75">
        <v>-16.316531077127514</v>
      </c>
      <c r="H23" s="134">
        <v>-1.2475508588995554</v>
      </c>
      <c r="I23" s="12"/>
      <c r="J23" s="6"/>
      <c r="K23" s="6" t="s">
        <v>26</v>
      </c>
      <c r="L23" s="123">
        <v>3.8578986015458394</v>
      </c>
      <c r="M23" s="123">
        <v>3.8578986015458354</v>
      </c>
      <c r="N23" s="6"/>
      <c r="P23" s="26"/>
      <c r="Q23" s="112"/>
      <c r="R23" s="112"/>
    </row>
    <row r="24" spans="1:20" s="6" customFormat="1" ht="14.25" customHeight="1" x14ac:dyDescent="0.25">
      <c r="A24" s="8"/>
      <c r="C24" s="16"/>
      <c r="D24" s="16"/>
      <c r="E24" s="16"/>
      <c r="F24" s="16"/>
      <c r="G24" s="16"/>
      <c r="H24" s="16"/>
      <c r="I24" s="12"/>
      <c r="J24" s="79"/>
      <c r="P24" s="26"/>
    </row>
    <row r="25" spans="1:20" s="6" customFormat="1" ht="14.25" customHeight="1" x14ac:dyDescent="0.25">
      <c r="A25" s="8"/>
      <c r="B25" s="273" t="s">
        <v>139</v>
      </c>
      <c r="C25" s="273"/>
      <c r="D25" s="273"/>
      <c r="E25" s="273"/>
      <c r="F25" s="273"/>
      <c r="G25" s="273"/>
      <c r="H25" s="273"/>
      <c r="I25" s="12"/>
      <c r="J25" s="79"/>
      <c r="O25" s="15"/>
      <c r="P25" s="219"/>
      <c r="Q25" s="51"/>
      <c r="R25" s="51"/>
      <c r="S25" s="51"/>
      <c r="T25" s="51"/>
    </row>
    <row r="26" spans="1:20" s="6" customFormat="1" ht="5.25" customHeight="1" x14ac:dyDescent="0.25">
      <c r="A26" s="8"/>
      <c r="B26" s="154"/>
      <c r="C26" s="154"/>
      <c r="D26" s="154"/>
      <c r="E26" s="154"/>
      <c r="F26" s="154"/>
      <c r="G26" s="200"/>
      <c r="H26" s="154"/>
      <c r="I26" s="12"/>
      <c r="J26" s="79"/>
      <c r="O26" s="15"/>
      <c r="P26" s="219"/>
      <c r="Q26" s="51"/>
      <c r="R26" s="51"/>
      <c r="S26" s="51"/>
      <c r="T26" s="51"/>
    </row>
    <row r="27" spans="1:20" s="6" customFormat="1" ht="14.25" customHeight="1" x14ac:dyDescent="0.25">
      <c r="A27" s="8"/>
      <c r="B27" s="273" t="s">
        <v>242</v>
      </c>
      <c r="C27" s="273"/>
      <c r="D27" s="273" t="s">
        <v>241</v>
      </c>
      <c r="E27" s="273"/>
      <c r="F27" s="273"/>
      <c r="G27" s="273"/>
      <c r="H27" s="273"/>
      <c r="I27" s="12"/>
      <c r="J27" s="79"/>
      <c r="O27" s="15"/>
      <c r="P27" s="219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79"/>
      <c r="N28" s="51"/>
      <c r="O28" s="51"/>
      <c r="P28" s="219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3"/>
      <c r="K29" s="26"/>
      <c r="L29" s="26"/>
      <c r="M29" s="26"/>
      <c r="N29" s="220"/>
      <c r="O29" s="220"/>
      <c r="P29" s="220"/>
      <c r="Q29" s="52"/>
      <c r="R29" s="52"/>
      <c r="S29" s="52"/>
      <c r="T29" s="52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K30" s="17"/>
      <c r="L30" s="10"/>
      <c r="M30" s="7"/>
      <c r="N30" s="122"/>
      <c r="O30" s="52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K31" s="17"/>
      <c r="L31" s="10"/>
      <c r="M31" s="7"/>
      <c r="N31" s="122"/>
      <c r="O31" s="52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K32" s="79"/>
      <c r="L32" s="128"/>
      <c r="N32" s="170"/>
      <c r="O32" s="52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79"/>
      <c r="L33" s="128"/>
      <c r="N33" s="170"/>
      <c r="O33" s="52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79"/>
      <c r="L34" s="128"/>
      <c r="N34" s="170"/>
      <c r="O34" s="52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28"/>
      <c r="N35" s="170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28"/>
      <c r="N36" s="170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28"/>
      <c r="N37" s="170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8"/>
      <c r="N38" s="170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8"/>
      <c r="N39" s="170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28"/>
      <c r="N40" s="170"/>
      <c r="O40" s="52"/>
      <c r="P40" s="52"/>
      <c r="Q40" s="52"/>
      <c r="R40" s="52"/>
      <c r="S40" s="52"/>
      <c r="T40" s="52"/>
    </row>
    <row r="41" spans="1:20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28"/>
      <c r="N41" s="170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9"/>
      <c r="K42" s="47"/>
      <c r="L42" s="128"/>
      <c r="N42" s="170"/>
      <c r="O42" s="52"/>
      <c r="P42" s="52"/>
      <c r="Q42" s="52"/>
      <c r="R42" s="52"/>
      <c r="S42" s="52"/>
      <c r="T42" s="52"/>
    </row>
    <row r="43" spans="1:20" ht="27.75" customHeight="1" x14ac:dyDescent="0.25">
      <c r="A43" s="8"/>
      <c r="B43" s="64" t="s">
        <v>30</v>
      </c>
      <c r="I43" s="12"/>
      <c r="J43" s="10"/>
    </row>
    <row r="44" spans="1:20" x14ac:dyDescent="0.25">
      <c r="A44" s="21"/>
      <c r="B44" s="22" t="str">
        <f>'Industria variación anual %'!B42</f>
        <v>Fuente: Dane, MTMR. Septiembre de 2015</v>
      </c>
      <c r="C44" s="23"/>
      <c r="D44" s="23"/>
      <c r="E44" s="23"/>
      <c r="F44" s="23"/>
      <c r="G44" s="23"/>
      <c r="H44" s="23"/>
      <c r="I44" s="24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B14:H23">
    <sortCondition descending="1" ref="H14:H23"/>
  </sortState>
  <mergeCells count="6">
    <mergeCell ref="D27:H27"/>
    <mergeCell ref="B27:C27"/>
    <mergeCell ref="B25:H25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2.42578125" style="7" customWidth="1"/>
    <col min="3" max="7" width="8.7109375" style="7" customWidth="1"/>
    <col min="8" max="8" width="13.85546875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9"/>
    <col min="15" max="20" width="10.85546875" style="6"/>
    <col min="21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ht="11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135</v>
      </c>
      <c r="C7" s="262"/>
      <c r="D7" s="262"/>
      <c r="E7" s="262"/>
      <c r="F7" s="262"/>
      <c r="G7" s="262"/>
      <c r="H7" s="262"/>
      <c r="I7" s="12"/>
    </row>
    <row r="8" spans="1:15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</row>
    <row r="9" spans="1:15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K9" s="7"/>
      <c r="L9" s="7"/>
      <c r="M9" s="7"/>
      <c r="N9" s="7"/>
      <c r="O9" s="7"/>
    </row>
    <row r="10" spans="1:15" ht="13.5" customHeight="1" x14ac:dyDescent="0.25">
      <c r="A10" s="8"/>
      <c r="B10" s="10"/>
      <c r="C10" s="266" t="s">
        <v>0</v>
      </c>
      <c r="D10" s="266"/>
      <c r="E10" s="266"/>
      <c r="F10" s="266"/>
      <c r="G10" s="197"/>
      <c r="H10" s="68" t="s">
        <v>35</v>
      </c>
      <c r="I10" s="12"/>
      <c r="J10" s="6"/>
      <c r="N10" s="6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N11" s="6"/>
    </row>
    <row r="12" spans="1:15" ht="12" customHeight="1" x14ac:dyDescent="0.25">
      <c r="A12" s="8"/>
      <c r="C12" s="60"/>
      <c r="D12" s="60"/>
      <c r="E12" s="60"/>
      <c r="F12" s="60"/>
      <c r="G12" s="197"/>
      <c r="I12" s="12"/>
      <c r="J12" s="6"/>
      <c r="N12" s="6"/>
    </row>
    <row r="13" spans="1:15" x14ac:dyDescent="0.25">
      <c r="A13" s="8"/>
      <c r="B13" s="49" t="s">
        <v>26</v>
      </c>
      <c r="C13" s="83">
        <v>0.26036997006819718</v>
      </c>
      <c r="D13" s="83">
        <v>2.4068045408165872</v>
      </c>
      <c r="E13" s="83">
        <v>1.8229486575545462</v>
      </c>
      <c r="F13" s="83">
        <v>-3.2252538696700084</v>
      </c>
      <c r="G13" s="75">
        <v>-0.48793401540121462</v>
      </c>
      <c r="H13" s="75">
        <v>-0.48793401540121678</v>
      </c>
      <c r="I13" s="12"/>
      <c r="J13" s="6"/>
      <c r="K13" s="6" t="s">
        <v>73</v>
      </c>
      <c r="L13" s="126">
        <v>2.7975180883268669</v>
      </c>
      <c r="M13" s="126">
        <v>0.95166683334661162</v>
      </c>
      <c r="N13" s="6"/>
    </row>
    <row r="14" spans="1:15" x14ac:dyDescent="0.25">
      <c r="A14" s="8"/>
      <c r="B14" s="234" t="s">
        <v>204</v>
      </c>
      <c r="C14" s="84">
        <v>-5.6916466715027259</v>
      </c>
      <c r="D14" s="84">
        <v>14.253594461866159</v>
      </c>
      <c r="E14" s="84">
        <v>-3.7079233557742008</v>
      </c>
      <c r="F14" s="84">
        <v>-6.2654619769818343</v>
      </c>
      <c r="G14" s="75">
        <v>-10.792357564977895</v>
      </c>
      <c r="H14" s="134">
        <v>-1.3738183526669006</v>
      </c>
      <c r="I14" s="12"/>
      <c r="J14" s="6"/>
      <c r="K14" s="6" t="s">
        <v>25</v>
      </c>
      <c r="L14" s="126">
        <v>6.8129124308899502</v>
      </c>
      <c r="M14" s="126">
        <v>0.27899979304559042</v>
      </c>
      <c r="N14" s="6"/>
    </row>
    <row r="15" spans="1:15" x14ac:dyDescent="0.25">
      <c r="A15" s="8"/>
      <c r="B15" s="235" t="s">
        <v>207</v>
      </c>
      <c r="C15" s="84">
        <v>-6.7340339531123501</v>
      </c>
      <c r="D15" s="84">
        <v>-2.0178555950420618</v>
      </c>
      <c r="E15" s="84">
        <v>6.7656269351214604</v>
      </c>
      <c r="F15" s="84">
        <v>4.3077305493412821</v>
      </c>
      <c r="G15" s="75">
        <v>-3.2544543208699706</v>
      </c>
      <c r="H15" s="134">
        <v>-0.37403866233893474</v>
      </c>
      <c r="I15" s="12"/>
      <c r="J15" s="6"/>
      <c r="K15" s="6" t="s">
        <v>29</v>
      </c>
      <c r="L15" s="126">
        <v>2.9798770612814662</v>
      </c>
      <c r="M15" s="126">
        <v>0.21717953224547432</v>
      </c>
      <c r="N15" s="6"/>
    </row>
    <row r="16" spans="1:15" x14ac:dyDescent="0.25">
      <c r="A16" s="8"/>
      <c r="B16" s="234" t="s">
        <v>211</v>
      </c>
      <c r="C16" s="84">
        <v>19.069732604299318</v>
      </c>
      <c r="D16" s="84">
        <v>10.926589922626917</v>
      </c>
      <c r="E16" s="84">
        <v>-2.5518883974140816</v>
      </c>
      <c r="F16" s="84">
        <v>-9.1538640595903118</v>
      </c>
      <c r="G16" s="75">
        <v>-2.26122605854846</v>
      </c>
      <c r="H16" s="134">
        <v>-0.257819180484539</v>
      </c>
      <c r="I16" s="12"/>
      <c r="J16" s="6"/>
      <c r="K16" s="6" t="s">
        <v>74</v>
      </c>
      <c r="L16" s="126">
        <v>2.9495400055757015</v>
      </c>
      <c r="M16" s="126">
        <v>0.19318179387580914</v>
      </c>
      <c r="N16" s="6"/>
    </row>
    <row r="17" spans="1:20" x14ac:dyDescent="0.25">
      <c r="A17" s="8"/>
      <c r="B17" s="234" t="s">
        <v>201</v>
      </c>
      <c r="C17" s="84">
        <v>-7.1829405162738507</v>
      </c>
      <c r="D17" s="84">
        <v>6.2877871825876674</v>
      </c>
      <c r="E17" s="84">
        <v>0.26545316647705874</v>
      </c>
      <c r="F17" s="84">
        <v>18.267776096822974</v>
      </c>
      <c r="G17" s="75">
        <v>-4.3492165014390682</v>
      </c>
      <c r="H17" s="134">
        <v>-0.19865953850366661</v>
      </c>
      <c r="I17" s="12"/>
      <c r="J17" s="6"/>
      <c r="K17" s="6" t="s">
        <v>2</v>
      </c>
      <c r="L17" s="126">
        <v>1.514531313958245</v>
      </c>
      <c r="M17" s="126">
        <v>8.1070620492305248E-2</v>
      </c>
      <c r="N17" s="6"/>
    </row>
    <row r="18" spans="1:20" x14ac:dyDescent="0.25">
      <c r="A18" s="8"/>
      <c r="B18" s="234" t="s">
        <v>203</v>
      </c>
      <c r="C18" s="84">
        <v>3.1068715985886008</v>
      </c>
      <c r="D18" s="84">
        <v>-9.0455613236274939</v>
      </c>
      <c r="E18" s="84">
        <v>2.595497736113761</v>
      </c>
      <c r="F18" s="84">
        <v>-5.2026355047240287</v>
      </c>
      <c r="G18" s="75">
        <v>0.33440430135731614</v>
      </c>
      <c r="H18" s="134">
        <v>7.449732693887959E-3</v>
      </c>
      <c r="I18" s="12"/>
      <c r="J18" s="6"/>
      <c r="K18" s="6" t="s">
        <v>46</v>
      </c>
      <c r="L18" s="126">
        <v>0.33440430135731614</v>
      </c>
      <c r="M18" s="126">
        <v>7.449732693887959E-3</v>
      </c>
      <c r="N18" s="6"/>
    </row>
    <row r="19" spans="1:20" x14ac:dyDescent="0.25">
      <c r="A19" s="8"/>
      <c r="B19" s="234" t="s">
        <v>202</v>
      </c>
      <c r="C19" s="84">
        <v>12.036875978431016</v>
      </c>
      <c r="D19" s="84">
        <v>13.926408942710733</v>
      </c>
      <c r="E19" s="84">
        <v>-1.417279912782754</v>
      </c>
      <c r="F19" s="84">
        <v>1.313243019076582</v>
      </c>
      <c r="G19" s="75">
        <v>1.514531313958245</v>
      </c>
      <c r="H19" s="134">
        <v>8.1070620492305248E-2</v>
      </c>
      <c r="I19" s="12"/>
      <c r="J19" s="6"/>
      <c r="K19" s="6" t="s">
        <v>72</v>
      </c>
      <c r="L19" s="126">
        <v>-4.3492165014390682</v>
      </c>
      <c r="M19" s="126">
        <v>-0.19865953850366661</v>
      </c>
      <c r="N19" s="6"/>
    </row>
    <row r="20" spans="1:20" x14ac:dyDescent="0.25">
      <c r="A20" s="8"/>
      <c r="B20" s="234" t="s">
        <v>210</v>
      </c>
      <c r="C20" s="84">
        <v>1.4001806684733387</v>
      </c>
      <c r="D20" s="84">
        <v>11.414253897550131</v>
      </c>
      <c r="E20" s="84">
        <v>0.10994502748624679</v>
      </c>
      <c r="F20" s="84">
        <v>-10.468250798722034</v>
      </c>
      <c r="G20" s="75">
        <v>2.9495400055757015</v>
      </c>
      <c r="H20" s="134">
        <v>0.19318179387580914</v>
      </c>
      <c r="I20" s="12"/>
      <c r="J20" s="6"/>
      <c r="K20" s="123" t="s">
        <v>28</v>
      </c>
      <c r="L20" s="126">
        <v>-2.26122605854846</v>
      </c>
      <c r="M20" s="126">
        <v>-0.257819180484539</v>
      </c>
      <c r="N20" s="6"/>
    </row>
    <row r="21" spans="1:20" x14ac:dyDescent="0.25">
      <c r="A21" s="8"/>
      <c r="B21" s="234" t="s">
        <v>64</v>
      </c>
      <c r="C21" s="84">
        <v>0.52962849247772947</v>
      </c>
      <c r="D21" s="84">
        <v>-4.2335602638398528</v>
      </c>
      <c r="E21" s="84">
        <v>-4.7179881025213639</v>
      </c>
      <c r="F21" s="84">
        <v>-4.5719857647356204</v>
      </c>
      <c r="G21" s="75">
        <v>2.9798770612814662</v>
      </c>
      <c r="H21" s="134">
        <v>0.21717953224547432</v>
      </c>
      <c r="I21" s="12"/>
      <c r="J21" s="6"/>
      <c r="K21" s="6" t="s">
        <v>71</v>
      </c>
      <c r="L21" s="126">
        <v>-3.2544543208699706</v>
      </c>
      <c r="M21" s="126">
        <v>-0.37403866233893474</v>
      </c>
      <c r="N21" s="6"/>
    </row>
    <row r="22" spans="1:20" x14ac:dyDescent="0.25">
      <c r="A22" s="8"/>
      <c r="B22" s="234" t="s">
        <v>206</v>
      </c>
      <c r="C22" s="84">
        <v>-3.3634245777518945</v>
      </c>
      <c r="D22" s="84">
        <v>-11.82763296670184</v>
      </c>
      <c r="E22" s="84">
        <v>-0.54682159945317332</v>
      </c>
      <c r="F22" s="84">
        <v>-3.6597938144329878</v>
      </c>
      <c r="G22" s="75">
        <v>6.8129124308899502</v>
      </c>
      <c r="H22" s="134">
        <v>0.27899979304559042</v>
      </c>
      <c r="I22" s="12"/>
      <c r="J22" s="6"/>
      <c r="K22" s="6" t="s">
        <v>138</v>
      </c>
      <c r="L22" s="126">
        <v>-10.792357564977895</v>
      </c>
      <c r="M22" s="126">
        <v>-1.3738183526669006</v>
      </c>
      <c r="N22" s="6"/>
    </row>
    <row r="23" spans="1:20" x14ac:dyDescent="0.25">
      <c r="A23" s="8"/>
      <c r="B23" s="234" t="s">
        <v>22</v>
      </c>
      <c r="C23" s="84">
        <v>-1.1627076518733515</v>
      </c>
      <c r="D23" s="84">
        <v>-2.7039525977310519</v>
      </c>
      <c r="E23" s="84">
        <v>7.3242825738221384</v>
      </c>
      <c r="F23" s="84">
        <v>-3.3070375752543235</v>
      </c>
      <c r="G23" s="75">
        <v>2.7975180883268669</v>
      </c>
      <c r="H23" s="134">
        <v>0.95166683334661162</v>
      </c>
      <c r="I23" s="12"/>
      <c r="J23" s="6"/>
      <c r="K23" s="6" t="s">
        <v>26</v>
      </c>
      <c r="L23" s="126">
        <v>-0.48793401540121462</v>
      </c>
      <c r="M23" s="126">
        <v>-0.48793401540121678</v>
      </c>
      <c r="N23" s="6"/>
      <c r="P23" s="126"/>
      <c r="Q23" s="211"/>
    </row>
    <row r="24" spans="1:20" s="6" customFormat="1" ht="14.25" customHeight="1" x14ac:dyDescent="0.25">
      <c r="A24" s="8"/>
      <c r="C24" s="16"/>
      <c r="D24" s="16"/>
      <c r="E24" s="16"/>
      <c r="F24" s="16"/>
      <c r="G24" s="16"/>
      <c r="H24" s="16"/>
      <c r="I24" s="12"/>
      <c r="J24" s="79"/>
    </row>
    <row r="25" spans="1:20" s="6" customFormat="1" ht="14.25" customHeight="1" x14ac:dyDescent="0.25">
      <c r="A25" s="8"/>
      <c r="B25" s="273" t="s">
        <v>140</v>
      </c>
      <c r="C25" s="273"/>
      <c r="D25" s="273"/>
      <c r="E25" s="273"/>
      <c r="F25" s="273"/>
      <c r="G25" s="273"/>
      <c r="H25" s="273"/>
      <c r="I25" s="12"/>
      <c r="J25" s="79"/>
    </row>
    <row r="26" spans="1:20" s="6" customFormat="1" ht="3.75" customHeight="1" x14ac:dyDescent="0.25">
      <c r="A26" s="8"/>
      <c r="B26" s="154"/>
      <c r="C26" s="154"/>
      <c r="D26" s="154"/>
      <c r="F26" s="182"/>
      <c r="G26" s="182"/>
      <c r="H26" s="182"/>
      <c r="I26" s="12"/>
      <c r="J26" s="79"/>
    </row>
    <row r="27" spans="1:20" s="6" customFormat="1" ht="14.25" customHeight="1" x14ac:dyDescent="0.25">
      <c r="A27" s="8"/>
      <c r="B27" s="273" t="s">
        <v>224</v>
      </c>
      <c r="C27" s="273"/>
      <c r="D27" s="273"/>
      <c r="E27" s="182" t="s">
        <v>239</v>
      </c>
      <c r="F27" s="182"/>
      <c r="G27" s="182"/>
      <c r="H27" s="182"/>
      <c r="I27" s="12"/>
      <c r="J27" s="79"/>
      <c r="K27" s="79"/>
      <c r="L27" s="128"/>
      <c r="O27" s="15"/>
      <c r="P27" s="51"/>
      <c r="Q27" s="51"/>
      <c r="R27" s="51"/>
      <c r="S27" s="51"/>
      <c r="T27" s="51"/>
    </row>
    <row r="28" spans="1:2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13"/>
      <c r="K28" s="113"/>
      <c r="L28" s="222"/>
      <c r="M28" s="26"/>
      <c r="N28" s="26"/>
      <c r="O28" s="165"/>
      <c r="P28" s="51"/>
      <c r="Q28" s="51"/>
      <c r="R28" s="51"/>
      <c r="S28" s="51"/>
      <c r="T28" s="51"/>
    </row>
    <row r="29" spans="1:2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13"/>
      <c r="K29" s="113"/>
      <c r="L29" s="222"/>
      <c r="M29" s="26"/>
      <c r="N29" s="219"/>
      <c r="O29" s="78"/>
      <c r="P29" s="51"/>
      <c r="Q29" s="51"/>
      <c r="R29" s="51"/>
      <c r="S29" s="51"/>
      <c r="T29" s="51"/>
    </row>
    <row r="30" spans="1:2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K30" s="17"/>
      <c r="L30" s="10"/>
      <c r="M30" s="7"/>
      <c r="N30" s="122"/>
      <c r="O30" s="122"/>
      <c r="P30" s="52"/>
      <c r="Q30" s="52"/>
      <c r="R30" s="52"/>
      <c r="S30" s="52"/>
      <c r="T30" s="52"/>
    </row>
    <row r="31" spans="1:2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K31" s="79"/>
      <c r="L31" s="128"/>
      <c r="N31" s="170"/>
      <c r="O31" s="52"/>
      <c r="P31" s="52"/>
      <c r="Q31" s="52"/>
      <c r="R31" s="52"/>
      <c r="S31" s="52"/>
      <c r="T31" s="52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K32" s="79"/>
      <c r="L32" s="128"/>
      <c r="N32" s="170"/>
      <c r="O32" s="52"/>
      <c r="P32" s="52"/>
      <c r="Q32" s="52"/>
      <c r="R32" s="52"/>
      <c r="S32" s="52"/>
      <c r="T32" s="52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79"/>
      <c r="L33" s="128"/>
      <c r="N33" s="170"/>
      <c r="O33" s="52"/>
      <c r="P33" s="52"/>
      <c r="Q33" s="52"/>
      <c r="R33" s="52"/>
      <c r="S33" s="52"/>
      <c r="T33" s="52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79"/>
      <c r="L34" s="128"/>
      <c r="N34" s="170"/>
      <c r="O34" s="52"/>
      <c r="P34" s="52"/>
      <c r="Q34" s="52"/>
      <c r="R34" s="52"/>
      <c r="S34" s="52"/>
      <c r="T34" s="52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79"/>
      <c r="L35" s="128"/>
      <c r="N35" s="170"/>
      <c r="O35" s="52"/>
      <c r="P35" s="52"/>
      <c r="Q35" s="52"/>
      <c r="R35" s="52"/>
      <c r="S35" s="52"/>
      <c r="T35" s="52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79"/>
      <c r="L36" s="128"/>
      <c r="N36" s="170"/>
      <c r="O36" s="52"/>
      <c r="P36" s="52"/>
      <c r="Q36" s="52"/>
      <c r="R36" s="52"/>
      <c r="S36" s="52"/>
      <c r="T36" s="52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79"/>
      <c r="L37" s="128"/>
      <c r="N37" s="170"/>
      <c r="O37" s="52"/>
      <c r="P37" s="52"/>
      <c r="Q37" s="52"/>
      <c r="R37" s="52"/>
      <c r="S37" s="52"/>
      <c r="T37" s="52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79"/>
      <c r="L38" s="128"/>
      <c r="N38" s="170"/>
      <c r="O38" s="52"/>
      <c r="P38" s="52"/>
      <c r="Q38" s="52"/>
      <c r="R38" s="52"/>
      <c r="S38" s="52"/>
      <c r="T38" s="52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79"/>
      <c r="L39" s="128"/>
      <c r="N39" s="170"/>
      <c r="O39" s="52"/>
      <c r="P39" s="52"/>
      <c r="Q39" s="52"/>
      <c r="R39" s="52"/>
      <c r="S39" s="52"/>
      <c r="T39" s="52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79"/>
      <c r="L40" s="128"/>
      <c r="N40" s="170"/>
      <c r="O40" s="52"/>
      <c r="P40" s="52"/>
      <c r="Q40" s="52"/>
      <c r="R40" s="52"/>
      <c r="S40" s="52"/>
      <c r="T40" s="52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2"/>
      <c r="J41" s="17"/>
      <c r="K41" s="79"/>
      <c r="L41" s="128"/>
      <c r="N41" s="170"/>
      <c r="O41" s="52"/>
      <c r="P41" s="52"/>
      <c r="Q41" s="52"/>
      <c r="R41" s="52"/>
      <c r="S41" s="52"/>
      <c r="T41" s="52"/>
    </row>
    <row r="42" spans="1:20" s="6" customFormat="1" x14ac:dyDescent="0.25">
      <c r="A42" s="8"/>
      <c r="B42" s="10"/>
      <c r="C42" s="16"/>
      <c r="D42" s="16"/>
      <c r="E42" s="16"/>
      <c r="F42" s="16"/>
      <c r="G42" s="16"/>
      <c r="H42" s="18"/>
      <c r="I42" s="12"/>
      <c r="J42" s="19"/>
      <c r="K42" s="47"/>
      <c r="L42" s="128"/>
      <c r="N42" s="170"/>
      <c r="O42" s="52"/>
      <c r="P42" s="52"/>
      <c r="Q42" s="52"/>
      <c r="R42" s="52"/>
      <c r="S42" s="52"/>
      <c r="T42" s="52"/>
    </row>
    <row r="43" spans="1:20" x14ac:dyDescent="0.25">
      <c r="A43" s="8"/>
      <c r="B43" s="64" t="s">
        <v>30</v>
      </c>
      <c r="I43" s="12"/>
      <c r="J43" s="10"/>
    </row>
    <row r="44" spans="1:20" x14ac:dyDescent="0.25">
      <c r="A44" s="21"/>
      <c r="B44" s="22" t="str">
        <f>'Industria variación anual %'!B42</f>
        <v>Fuente: Dane, MTMR. Septiembre de 2015</v>
      </c>
      <c r="C44" s="23"/>
      <c r="D44" s="23"/>
      <c r="E44" s="23"/>
      <c r="F44" s="23"/>
      <c r="G44" s="23"/>
      <c r="H44" s="23"/>
      <c r="I44" s="24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B14:H23">
    <sortCondition ref="H14:H23"/>
  </sortState>
  <mergeCells count="5">
    <mergeCell ref="B7:H7"/>
    <mergeCell ref="B8:H8"/>
    <mergeCell ref="C10:F10"/>
    <mergeCell ref="B27:D27"/>
    <mergeCell ref="B25:H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2"/>
  <sheetViews>
    <sheetView zoomScaleNormal="100" zoomScaleSheetLayoutView="85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7" style="7" customWidth="1"/>
    <col min="3" max="7" width="8.5703125" style="7" customWidth="1"/>
    <col min="8" max="8" width="13.85546875" style="7" customWidth="1"/>
    <col min="9" max="9" width="0.7109375" style="7" customWidth="1"/>
    <col min="10" max="10" width="10.85546875" style="7"/>
    <col min="11" max="11" width="16.140625" style="6" customWidth="1"/>
    <col min="12" max="12" width="10.85546875" style="6" customWidth="1"/>
    <col min="13" max="18" width="10.85546875" style="6"/>
    <col min="19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141</v>
      </c>
      <c r="C7" s="262"/>
      <c r="D7" s="262"/>
      <c r="E7" s="262"/>
      <c r="F7" s="262"/>
      <c r="G7" s="262"/>
      <c r="H7" s="262"/>
      <c r="I7" s="12"/>
    </row>
    <row r="8" spans="1:15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6"/>
    </row>
    <row r="10" spans="1:15" ht="15.7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68" t="s">
        <v>35</v>
      </c>
      <c r="I10" s="12"/>
      <c r="J10" s="6"/>
      <c r="O10" s="26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O11" s="26"/>
    </row>
    <row r="12" spans="1:15" ht="12" customHeight="1" x14ac:dyDescent="0.25">
      <c r="A12" s="8"/>
      <c r="C12" s="60"/>
      <c r="D12" s="60"/>
      <c r="E12" s="60"/>
      <c r="F12" s="60"/>
      <c r="G12" s="197"/>
      <c r="I12" s="12"/>
      <c r="J12" s="6"/>
      <c r="O12" s="26"/>
    </row>
    <row r="13" spans="1:15" x14ac:dyDescent="0.25">
      <c r="A13" s="8"/>
      <c r="B13" s="49" t="s">
        <v>26</v>
      </c>
      <c r="C13" s="83">
        <v>3.8984243390126574</v>
      </c>
      <c r="D13" s="83">
        <v>0.71587684333326207</v>
      </c>
      <c r="E13" s="83">
        <v>2.9120072537706045</v>
      </c>
      <c r="F13" s="83">
        <v>-2.2464314665237923</v>
      </c>
      <c r="G13" s="75">
        <v>2.8205704118471453</v>
      </c>
      <c r="H13" s="75">
        <v>2.8205704118471404</v>
      </c>
      <c r="I13" s="12"/>
      <c r="J13" s="6"/>
      <c r="K13" s="6" t="s">
        <v>144</v>
      </c>
      <c r="L13" s="126">
        <v>-17.352566959736215</v>
      </c>
      <c r="M13" s="126">
        <v>-1.0174427384015683</v>
      </c>
      <c r="O13" s="216"/>
    </row>
    <row r="14" spans="1:15" x14ac:dyDescent="0.25">
      <c r="A14" s="8"/>
      <c r="B14" s="234" t="s">
        <v>215</v>
      </c>
      <c r="C14" s="84">
        <v>-3.9021537004184648</v>
      </c>
      <c r="D14" s="84">
        <v>-1.7835681803160641</v>
      </c>
      <c r="E14" s="84">
        <v>6.3047735501809088</v>
      </c>
      <c r="F14" s="84">
        <v>-11.55927476495917</v>
      </c>
      <c r="G14" s="75">
        <v>17.270930750829926</v>
      </c>
      <c r="H14" s="134">
        <v>1.978422925354923</v>
      </c>
      <c r="I14" s="12"/>
      <c r="J14" s="6"/>
      <c r="K14" s="6" t="s">
        <v>31</v>
      </c>
      <c r="L14" s="126">
        <v>-4.641563907735657</v>
      </c>
      <c r="M14" s="126">
        <v>-0.4408317476265442</v>
      </c>
      <c r="O14" s="216"/>
    </row>
    <row r="15" spans="1:15" x14ac:dyDescent="0.25">
      <c r="A15" s="8"/>
      <c r="B15" s="234" t="s">
        <v>254</v>
      </c>
      <c r="C15" s="84">
        <v>-20.194914215844474</v>
      </c>
      <c r="D15" s="84">
        <v>14.016462560712295</v>
      </c>
      <c r="E15" s="84">
        <v>-3.3272896217728665</v>
      </c>
      <c r="F15" s="84">
        <v>-3.0158070214673538</v>
      </c>
      <c r="G15" s="75">
        <v>8.9467600556541136</v>
      </c>
      <c r="H15" s="134">
        <v>0.90547474674876116</v>
      </c>
      <c r="I15" s="12"/>
      <c r="J15" s="6"/>
      <c r="K15" s="6" t="s">
        <v>75</v>
      </c>
      <c r="L15" s="126">
        <v>-3.5543981740561059</v>
      </c>
      <c r="M15" s="126">
        <v>-0.16309741609487241</v>
      </c>
      <c r="O15" s="216"/>
    </row>
    <row r="16" spans="1:15" x14ac:dyDescent="0.25">
      <c r="A16" s="8"/>
      <c r="B16" s="234" t="s">
        <v>211</v>
      </c>
      <c r="C16" s="84">
        <v>-8.3966727906512499</v>
      </c>
      <c r="D16" s="84">
        <v>18.211641659933321</v>
      </c>
      <c r="E16" s="84">
        <v>-5.5150833223687741</v>
      </c>
      <c r="F16" s="84">
        <v>7.1982746690884891</v>
      </c>
      <c r="G16" s="75">
        <v>17.041379577763614</v>
      </c>
      <c r="H16" s="134">
        <v>0.67651211638721398</v>
      </c>
      <c r="I16" s="12"/>
      <c r="J16" s="6"/>
      <c r="K16" s="6" t="s">
        <v>69</v>
      </c>
      <c r="L16" s="126">
        <v>-1.1457719328953342</v>
      </c>
      <c r="M16" s="126">
        <v>-6.4324587315510176E-2</v>
      </c>
      <c r="O16" s="216"/>
    </row>
    <row r="17" spans="1:17" x14ac:dyDescent="0.25">
      <c r="A17" s="8"/>
      <c r="B17" s="234" t="s">
        <v>202</v>
      </c>
      <c r="C17" s="84">
        <v>16.826496088138953</v>
      </c>
      <c r="D17" s="84">
        <v>-1.4353659053061185</v>
      </c>
      <c r="E17" s="84">
        <v>26.682593774873897</v>
      </c>
      <c r="F17" s="84">
        <v>-8.4562824858979369</v>
      </c>
      <c r="G17" s="75">
        <v>5.6757173956949458</v>
      </c>
      <c r="H17" s="134">
        <v>0.43909112968409425</v>
      </c>
      <c r="I17" s="12"/>
      <c r="J17" s="6"/>
      <c r="K17" s="6" t="s">
        <v>73</v>
      </c>
      <c r="L17" s="126">
        <v>-6.4959229166094978E-2</v>
      </c>
      <c r="M17" s="126">
        <v>-1.5356803494055042E-2</v>
      </c>
      <c r="O17" s="216"/>
    </row>
    <row r="18" spans="1:17" ht="15.75" customHeight="1" x14ac:dyDescent="0.25">
      <c r="A18" s="8"/>
      <c r="B18" s="234" t="s">
        <v>203</v>
      </c>
      <c r="C18" s="84">
        <v>23.671273783858116</v>
      </c>
      <c r="D18" s="84">
        <v>-9.8338817455702063</v>
      </c>
      <c r="E18" s="84">
        <v>24.623188180622702</v>
      </c>
      <c r="F18" s="84">
        <v>-2.460193223783369</v>
      </c>
      <c r="G18" s="75">
        <v>9.586186499922178</v>
      </c>
      <c r="H18" s="134">
        <v>0.29060581671052449</v>
      </c>
      <c r="I18" s="12"/>
      <c r="J18" s="6"/>
      <c r="K18" s="6" t="s">
        <v>27</v>
      </c>
      <c r="L18" s="126">
        <v>0.44284841192590019</v>
      </c>
      <c r="M18" s="126">
        <v>3.6328747196113037E-2</v>
      </c>
      <c r="O18" s="216"/>
    </row>
    <row r="19" spans="1:17" x14ac:dyDescent="0.25">
      <c r="A19" s="8"/>
      <c r="B19" s="234" t="s">
        <v>208</v>
      </c>
      <c r="C19" s="84">
        <v>-2.6195204159418783</v>
      </c>
      <c r="D19" s="84">
        <v>-6.1023485115547782</v>
      </c>
      <c r="E19" s="84">
        <v>0.38325166921415743</v>
      </c>
      <c r="F19" s="84">
        <v>15.898855685009771</v>
      </c>
      <c r="G19" s="75">
        <v>3.1086834054702139</v>
      </c>
      <c r="H19" s="134">
        <v>0.19518822269806879</v>
      </c>
      <c r="I19" s="12"/>
      <c r="J19" s="6"/>
      <c r="K19" s="6" t="s">
        <v>76</v>
      </c>
      <c r="L19" s="126">
        <v>3.1086834054702139</v>
      </c>
      <c r="M19" s="126">
        <v>0.19518822269806879</v>
      </c>
      <c r="O19" s="216"/>
    </row>
    <row r="20" spans="1:17" ht="15.75" customHeight="1" x14ac:dyDescent="0.25">
      <c r="A20" s="8"/>
      <c r="B20" s="234" t="s">
        <v>214</v>
      </c>
      <c r="C20" s="84">
        <v>17.16665473194481</v>
      </c>
      <c r="D20" s="84">
        <v>2.5438933459214219</v>
      </c>
      <c r="E20" s="84">
        <v>-5.0647811855066056</v>
      </c>
      <c r="F20" s="84">
        <v>15.221049759102879</v>
      </c>
      <c r="G20" s="75">
        <v>0.44284841192590019</v>
      </c>
      <c r="H20" s="134">
        <v>3.6328747196113037E-2</v>
      </c>
      <c r="I20" s="12"/>
      <c r="J20" s="6"/>
      <c r="K20" s="6" t="s">
        <v>46</v>
      </c>
      <c r="L20" s="126">
        <v>9.586186499922178</v>
      </c>
      <c r="M20" s="126">
        <v>0.29060581671052449</v>
      </c>
      <c r="O20" s="216"/>
    </row>
    <row r="21" spans="1:17" x14ac:dyDescent="0.25">
      <c r="A21" s="8"/>
      <c r="B21" s="234" t="s">
        <v>22</v>
      </c>
      <c r="C21" s="84">
        <v>12.368046651650232</v>
      </c>
      <c r="D21" s="84">
        <v>-3.5258343196959974</v>
      </c>
      <c r="E21" s="84">
        <v>-0.41372475818446386</v>
      </c>
      <c r="F21" s="84">
        <v>-2.8480566604037305</v>
      </c>
      <c r="G21" s="75">
        <v>-6.4959229166094978E-2</v>
      </c>
      <c r="H21" s="134">
        <v>-1.5356803494055042E-2</v>
      </c>
      <c r="I21" s="12"/>
      <c r="J21" s="6"/>
      <c r="K21" s="6" t="s">
        <v>2</v>
      </c>
      <c r="L21" s="126">
        <v>5.6757173956949458</v>
      </c>
      <c r="M21" s="126">
        <v>0.43909112968409425</v>
      </c>
      <c r="O21" s="216"/>
    </row>
    <row r="22" spans="1:17" x14ac:dyDescent="0.25">
      <c r="A22" s="8"/>
      <c r="B22" s="234" t="s">
        <v>64</v>
      </c>
      <c r="C22" s="84">
        <v>4.2499591963987449</v>
      </c>
      <c r="D22" s="84">
        <v>-14.214071593127198</v>
      </c>
      <c r="E22" s="84">
        <v>-2.7532420320985906</v>
      </c>
      <c r="F22" s="84">
        <v>-7.5960598994111113</v>
      </c>
      <c r="G22" s="75">
        <v>-1.1457719328953342</v>
      </c>
      <c r="H22" s="134">
        <v>-6.4324587315510176E-2</v>
      </c>
      <c r="I22" s="12"/>
      <c r="J22" s="6"/>
      <c r="K22" s="6" t="s">
        <v>23</v>
      </c>
      <c r="L22" s="126">
        <v>17.041379577763614</v>
      </c>
      <c r="M22" s="126">
        <v>0.67651211638721398</v>
      </c>
      <c r="O22" s="216"/>
    </row>
    <row r="23" spans="1:17" x14ac:dyDescent="0.25">
      <c r="A23" s="8"/>
      <c r="B23" s="234" t="s">
        <v>217</v>
      </c>
      <c r="C23" s="84">
        <v>7.0324833569894274</v>
      </c>
      <c r="D23" s="84">
        <v>59.015820482584559</v>
      </c>
      <c r="E23" s="84">
        <v>-5.2612751480987319</v>
      </c>
      <c r="F23" s="84">
        <v>-0.90190907360125916</v>
      </c>
      <c r="G23" s="75">
        <v>-3.5543981740561059</v>
      </c>
      <c r="H23" s="134">
        <v>-0.16309741609487241</v>
      </c>
      <c r="I23" s="12"/>
      <c r="J23" s="6"/>
      <c r="K23" s="6" t="s">
        <v>77</v>
      </c>
      <c r="L23" s="126">
        <v>8.9467600556541136</v>
      </c>
      <c r="M23" s="126">
        <v>0.90547474674876116</v>
      </c>
      <c r="O23" s="216"/>
    </row>
    <row r="24" spans="1:17" x14ac:dyDescent="0.25">
      <c r="A24" s="8"/>
      <c r="B24" s="234" t="s">
        <v>216</v>
      </c>
      <c r="C24" s="84">
        <v>15.982874549897552</v>
      </c>
      <c r="D24" s="84">
        <v>-6.0307481969734784</v>
      </c>
      <c r="E24" s="84">
        <v>11.996461918176781</v>
      </c>
      <c r="F24" s="84">
        <v>-8.3403475248808192</v>
      </c>
      <c r="G24" s="75">
        <v>-4.641563907735657</v>
      </c>
      <c r="H24" s="134">
        <v>-0.4408317476265442</v>
      </c>
      <c r="I24" s="12"/>
      <c r="J24" s="6"/>
      <c r="K24" s="6" t="s">
        <v>143</v>
      </c>
      <c r="L24" s="126">
        <v>17.270930750829926</v>
      </c>
      <c r="M24" s="126">
        <v>1.978422925354923</v>
      </c>
      <c r="O24" s="216"/>
    </row>
    <row r="25" spans="1:17" x14ac:dyDescent="0.25">
      <c r="A25" s="8"/>
      <c r="B25" s="235" t="s">
        <v>207</v>
      </c>
      <c r="C25" s="84">
        <v>-2.8478392575636891</v>
      </c>
      <c r="D25" s="84">
        <v>4.4366254349784917</v>
      </c>
      <c r="E25" s="84">
        <v>1.5514400775314074</v>
      </c>
      <c r="F25" s="84">
        <v>2.6951645721784656</v>
      </c>
      <c r="G25" s="75">
        <v>-17.352566959736215</v>
      </c>
      <c r="H25" s="134">
        <v>-1.0174427384015683</v>
      </c>
      <c r="I25" s="12"/>
      <c r="J25" s="6"/>
      <c r="K25" s="6" t="s">
        <v>26</v>
      </c>
      <c r="L25" s="126">
        <v>2.8205704118471453</v>
      </c>
      <c r="M25" s="126">
        <v>2.8205704118471404</v>
      </c>
      <c r="O25" s="26"/>
      <c r="P25" s="211"/>
      <c r="Q25" s="211"/>
    </row>
    <row r="26" spans="1:17" x14ac:dyDescent="0.25">
      <c r="A26" s="8"/>
      <c r="B26" s="215"/>
      <c r="C26" s="215"/>
      <c r="D26" s="215"/>
      <c r="E26" s="215"/>
      <c r="F26" s="215"/>
      <c r="G26" s="215"/>
      <c r="H26" s="215"/>
      <c r="I26" s="12"/>
      <c r="J26" s="6"/>
      <c r="L26" s="126"/>
      <c r="M26" s="126"/>
      <c r="O26" s="26"/>
    </row>
    <row r="27" spans="1:17" s="6" customFormat="1" ht="14.25" customHeight="1" x14ac:dyDescent="0.25">
      <c r="A27" s="8"/>
      <c r="B27" s="267" t="s">
        <v>142</v>
      </c>
      <c r="C27" s="267"/>
      <c r="D27" s="267"/>
      <c r="E27" s="267"/>
      <c r="F27" s="267"/>
      <c r="G27" s="267"/>
      <c r="H27" s="267"/>
      <c r="I27" s="12"/>
      <c r="O27" s="26"/>
    </row>
    <row r="28" spans="1:17" s="6" customFormat="1" ht="14.25" customHeight="1" x14ac:dyDescent="0.25">
      <c r="A28" s="8"/>
      <c r="B28" s="267" t="s">
        <v>224</v>
      </c>
      <c r="C28" s="267"/>
      <c r="D28" s="181" t="s">
        <v>239</v>
      </c>
      <c r="E28" s="181"/>
      <c r="F28" s="181"/>
      <c r="G28" s="181"/>
      <c r="H28" s="181"/>
      <c r="I28" s="184"/>
      <c r="N28" s="51"/>
      <c r="O28" s="219"/>
      <c r="P28" s="51"/>
      <c r="Q28" s="51"/>
    </row>
    <row r="29" spans="1:17" s="6" customFormat="1" ht="14.25" customHeight="1" x14ac:dyDescent="0.25">
      <c r="A29" s="8"/>
      <c r="E29" s="136"/>
      <c r="F29" s="136"/>
      <c r="G29" s="136"/>
      <c r="H29" s="136"/>
      <c r="I29" s="184"/>
      <c r="L29" s="15"/>
      <c r="M29" s="51"/>
      <c r="N29" s="51"/>
      <c r="O29" s="219"/>
      <c r="P29" s="51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51"/>
      <c r="L30" s="51"/>
      <c r="M30" s="51"/>
      <c r="N30" s="51"/>
      <c r="O30" s="219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122"/>
      <c r="L31" s="122"/>
      <c r="M31" s="12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122"/>
      <c r="L32" s="122"/>
      <c r="M32" s="12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122"/>
      <c r="L33" s="122"/>
      <c r="M33" s="12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 t="s">
        <v>111</v>
      </c>
      <c r="I45" s="12"/>
      <c r="J45" s="10"/>
    </row>
    <row r="46" spans="1:17" x14ac:dyDescent="0.25">
      <c r="A46" s="21"/>
      <c r="B46" s="22" t="str">
        <f>'Industria variación anual %'!B42</f>
        <v>Fuente: Dane, MTMR. Septiembre de 2015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4:H25">
    <sortCondition descending="1" ref="H14:H25"/>
  </sortState>
  <mergeCells count="5">
    <mergeCell ref="B7:H7"/>
    <mergeCell ref="B8:H8"/>
    <mergeCell ref="B28:C28"/>
    <mergeCell ref="C10:G10"/>
    <mergeCell ref="B27:H2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5" style="7" customWidth="1"/>
    <col min="3" max="7" width="7.28515625" style="7" customWidth="1"/>
    <col min="8" max="8" width="14.285156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9" width="10.85546875" style="6"/>
    <col min="20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145</v>
      </c>
      <c r="C7" s="262"/>
      <c r="D7" s="262"/>
      <c r="E7" s="262"/>
      <c r="F7" s="262"/>
      <c r="G7" s="262"/>
      <c r="H7" s="262"/>
      <c r="I7" s="12"/>
      <c r="J7" s="26"/>
      <c r="K7" s="26"/>
      <c r="L7" s="26"/>
      <c r="M7" s="26"/>
      <c r="N7" s="26"/>
      <c r="O7" s="26"/>
    </row>
    <row r="8" spans="1:15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  <c r="J8" s="26"/>
      <c r="K8" s="26"/>
      <c r="L8" s="26"/>
      <c r="M8" s="26"/>
      <c r="N8" s="26"/>
      <c r="O8" s="26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26"/>
      <c r="L9" s="26"/>
      <c r="M9" s="26"/>
      <c r="N9" s="26"/>
      <c r="O9" s="26"/>
    </row>
    <row r="10" spans="1:15" ht="15.75" customHeight="1" x14ac:dyDescent="0.25">
      <c r="A10" s="8"/>
      <c r="C10" s="266" t="s">
        <v>0</v>
      </c>
      <c r="D10" s="266"/>
      <c r="E10" s="266"/>
      <c r="F10" s="266"/>
      <c r="G10" s="266"/>
      <c r="H10" s="68" t="s">
        <v>35</v>
      </c>
      <c r="I10" s="12"/>
      <c r="J10" s="6"/>
      <c r="O10" s="26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O11" s="26"/>
    </row>
    <row r="12" spans="1:15" ht="12" customHeight="1" x14ac:dyDescent="0.25">
      <c r="A12" s="8"/>
      <c r="C12" s="60"/>
      <c r="D12" s="60"/>
      <c r="E12" s="60"/>
      <c r="F12" s="60"/>
      <c r="G12" s="197"/>
      <c r="I12" s="12"/>
      <c r="J12" s="6"/>
      <c r="L12" s="6" t="s">
        <v>52</v>
      </c>
      <c r="M12" s="6" t="s">
        <v>51</v>
      </c>
      <c r="O12" s="26"/>
    </row>
    <row r="13" spans="1:15" ht="15.6" customHeight="1" x14ac:dyDescent="0.25">
      <c r="A13" s="8"/>
      <c r="B13" s="121" t="s">
        <v>26</v>
      </c>
      <c r="C13" s="83">
        <v>5.3337451475578517</v>
      </c>
      <c r="D13" s="83">
        <v>1.2149870660578033</v>
      </c>
      <c r="E13" s="83">
        <v>2.4953998353012592</v>
      </c>
      <c r="F13" s="83">
        <v>-1.7493723986471945</v>
      </c>
      <c r="G13" s="75">
        <v>2.7811253030340084</v>
      </c>
      <c r="H13" s="75">
        <v>2.7811253030340093</v>
      </c>
      <c r="I13" s="12"/>
      <c r="J13" s="6"/>
      <c r="K13" s="6" t="s">
        <v>69</v>
      </c>
      <c r="L13" s="126">
        <v>-6.5305734011100842</v>
      </c>
      <c r="M13" s="126">
        <v>-0.39395015324907762</v>
      </c>
      <c r="O13" s="26"/>
    </row>
    <row r="14" spans="1:15" x14ac:dyDescent="0.25">
      <c r="A14" s="8"/>
      <c r="B14" s="234" t="s">
        <v>202</v>
      </c>
      <c r="C14" s="84">
        <v>15.436736804756301</v>
      </c>
      <c r="D14" s="84">
        <v>5.5891879699002889</v>
      </c>
      <c r="E14" s="84">
        <v>11.983095851986892</v>
      </c>
      <c r="F14" s="84">
        <v>0.62064316508025907</v>
      </c>
      <c r="G14" s="75">
        <v>23.218097765574662</v>
      </c>
      <c r="H14" s="134">
        <v>1.5248074327280756</v>
      </c>
      <c r="I14" s="12"/>
      <c r="J14" s="6"/>
      <c r="K14" s="6" t="s">
        <v>75</v>
      </c>
      <c r="L14" s="126">
        <v>-5.9684118066478558</v>
      </c>
      <c r="M14" s="126">
        <v>-0.26326130902467515</v>
      </c>
      <c r="O14" s="26"/>
    </row>
    <row r="15" spans="1:15" ht="15" customHeight="1" x14ac:dyDescent="0.25">
      <c r="A15" s="8"/>
      <c r="B15" s="234" t="s">
        <v>215</v>
      </c>
      <c r="C15" s="84">
        <v>-3.5283442107971852</v>
      </c>
      <c r="D15" s="84">
        <v>8.7670136140021171</v>
      </c>
      <c r="E15" s="84">
        <v>1.6144666044206168</v>
      </c>
      <c r="F15" s="84">
        <v>-4.666275805795939</v>
      </c>
      <c r="G15" s="75">
        <v>9.0426408218421184</v>
      </c>
      <c r="H15" s="134">
        <v>1.1116606312311423</v>
      </c>
      <c r="I15" s="12"/>
      <c r="J15" s="6"/>
      <c r="K15" s="6" t="s">
        <v>76</v>
      </c>
      <c r="L15" s="126">
        <v>-2.5639619190919505</v>
      </c>
      <c r="M15" s="126">
        <v>-0.16509730672103887</v>
      </c>
      <c r="O15" s="26"/>
    </row>
    <row r="16" spans="1:15" x14ac:dyDescent="0.25">
      <c r="A16" s="8"/>
      <c r="B16" s="234" t="s">
        <v>254</v>
      </c>
      <c r="C16" s="84">
        <v>-7.7181570171172664</v>
      </c>
      <c r="D16" s="84">
        <v>0.33001946046224973</v>
      </c>
      <c r="E16" s="84">
        <v>-0.37680629693932488</v>
      </c>
      <c r="F16" s="84">
        <v>-3.7314354996671906</v>
      </c>
      <c r="G16" s="75">
        <v>12.366460777337608</v>
      </c>
      <c r="H16" s="134">
        <v>1.0473117302727102</v>
      </c>
      <c r="I16" s="12"/>
      <c r="J16" s="6"/>
      <c r="K16" s="6" t="s">
        <v>144</v>
      </c>
      <c r="L16" s="126">
        <v>-1.9149706727565774</v>
      </c>
      <c r="M16" s="126">
        <v>-0.10327776442893138</v>
      </c>
      <c r="O16" s="26"/>
    </row>
    <row r="17" spans="1:17" x14ac:dyDescent="0.25">
      <c r="A17" s="8"/>
      <c r="B17" s="234" t="s">
        <v>203</v>
      </c>
      <c r="C17" s="84">
        <v>20.926302697645106</v>
      </c>
      <c r="D17" s="84">
        <v>-8.9018425099351433</v>
      </c>
      <c r="E17" s="84">
        <v>15.704346959515458</v>
      </c>
      <c r="F17" s="84">
        <v>6.8487594272030661</v>
      </c>
      <c r="G17" s="75">
        <v>8.9862437238253712</v>
      </c>
      <c r="H17" s="134">
        <v>0.26260729049640702</v>
      </c>
      <c r="I17" s="12"/>
      <c r="J17" s="6"/>
      <c r="K17" s="6" t="s">
        <v>31</v>
      </c>
      <c r="L17" s="126">
        <v>-1.3214395070359486</v>
      </c>
      <c r="M17" s="126">
        <v>-0.12627433877236846</v>
      </c>
      <c r="O17" s="26"/>
    </row>
    <row r="18" spans="1:17" ht="18" customHeight="1" x14ac:dyDescent="0.25">
      <c r="A18" s="8"/>
      <c r="B18" s="234" t="s">
        <v>211</v>
      </c>
      <c r="C18" s="84">
        <v>-3.2184101072750049</v>
      </c>
      <c r="D18" s="84">
        <v>11.978317006972738</v>
      </c>
      <c r="E18" s="84">
        <v>4.6217443324669816E-3</v>
      </c>
      <c r="F18" s="84">
        <v>17.739078924530016</v>
      </c>
      <c r="G18" s="75">
        <v>3.7881261905203356</v>
      </c>
      <c r="H18" s="134">
        <v>0.18316918788390427</v>
      </c>
      <c r="I18" s="12"/>
      <c r="J18" s="6"/>
      <c r="K18" s="6" t="s">
        <v>73</v>
      </c>
      <c r="L18" s="126">
        <v>-1.0638527686180344</v>
      </c>
      <c r="M18" s="126">
        <v>-0.2583041631137496</v>
      </c>
      <c r="O18" s="26"/>
    </row>
    <row r="19" spans="1:17" x14ac:dyDescent="0.25">
      <c r="A19" s="8"/>
      <c r="B19" s="234" t="s">
        <v>214</v>
      </c>
      <c r="C19" s="84">
        <v>9.7732899883153923</v>
      </c>
      <c r="D19" s="84">
        <v>-6.0964574145652044</v>
      </c>
      <c r="E19" s="84">
        <v>3.6164627335942834</v>
      </c>
      <c r="F19" s="84">
        <v>8.5922863951430006</v>
      </c>
      <c r="G19" s="75">
        <v>-0.43479198990800105</v>
      </c>
      <c r="H19" s="134">
        <v>-3.8265934268389291E-2</v>
      </c>
      <c r="I19" s="12"/>
      <c r="J19" s="6"/>
      <c r="K19" s="6" t="s">
        <v>27</v>
      </c>
      <c r="L19" s="126">
        <v>-0.43479198990800105</v>
      </c>
      <c r="M19" s="126">
        <v>-3.8265934268389291E-2</v>
      </c>
      <c r="O19" s="26"/>
    </row>
    <row r="20" spans="1:17" ht="15.75" customHeight="1" x14ac:dyDescent="0.25">
      <c r="A20" s="8"/>
      <c r="B20" s="235" t="s">
        <v>207</v>
      </c>
      <c r="C20" s="84">
        <v>-0.10214025339083666</v>
      </c>
      <c r="D20" s="84">
        <v>0.77855028421793815</v>
      </c>
      <c r="E20" s="84">
        <v>5.0590959834216687</v>
      </c>
      <c r="F20" s="84">
        <v>-6.883200759237484</v>
      </c>
      <c r="G20" s="75">
        <v>-1.9149706727565774</v>
      </c>
      <c r="H20" s="134">
        <v>-0.10327776442893138</v>
      </c>
      <c r="I20" s="12"/>
      <c r="J20" s="6"/>
      <c r="K20" s="6" t="s">
        <v>23</v>
      </c>
      <c r="L20" s="126">
        <v>3.7881261905203356</v>
      </c>
      <c r="M20" s="126">
        <v>0.18316918788390427</v>
      </c>
      <c r="O20" s="26"/>
    </row>
    <row r="21" spans="1:17" x14ac:dyDescent="0.25">
      <c r="A21" s="8"/>
      <c r="B21" s="234" t="s">
        <v>216</v>
      </c>
      <c r="C21" s="84">
        <v>7.977139806634348</v>
      </c>
      <c r="D21" s="84">
        <v>0.6722792870413441</v>
      </c>
      <c r="E21" s="84">
        <v>3.6110171167050398</v>
      </c>
      <c r="F21" s="84">
        <v>-3.1980293773835378</v>
      </c>
      <c r="G21" s="75">
        <v>-1.3214395070359486</v>
      </c>
      <c r="H21" s="134">
        <v>-0.12627433877236846</v>
      </c>
      <c r="I21" s="12"/>
      <c r="J21" s="6"/>
      <c r="K21" s="6" t="s">
        <v>46</v>
      </c>
      <c r="L21" s="126">
        <v>8.9862437238253712</v>
      </c>
      <c r="M21" s="126">
        <v>0.26260729049640702</v>
      </c>
      <c r="O21" s="26"/>
    </row>
    <row r="22" spans="1:17" x14ac:dyDescent="0.25">
      <c r="A22" s="8"/>
      <c r="B22" s="234" t="s">
        <v>208</v>
      </c>
      <c r="C22" s="84">
        <v>3.5429231433157238</v>
      </c>
      <c r="D22" s="84">
        <v>-3.9228302594531028</v>
      </c>
      <c r="E22" s="84">
        <v>4.0657728001645133</v>
      </c>
      <c r="F22" s="84">
        <v>9.8103414460066318</v>
      </c>
      <c r="G22" s="75">
        <v>-2.5639619190919505</v>
      </c>
      <c r="H22" s="134">
        <v>-0.16509730672103887</v>
      </c>
      <c r="I22" s="12"/>
      <c r="J22" s="6"/>
      <c r="K22" s="6" t="s">
        <v>148</v>
      </c>
      <c r="L22" s="126">
        <v>9.0426408218421184</v>
      </c>
      <c r="M22" s="126">
        <v>1.1116606312311423</v>
      </c>
      <c r="O22" s="26"/>
    </row>
    <row r="23" spans="1:17" x14ac:dyDescent="0.25">
      <c r="A23" s="8"/>
      <c r="B23" s="234" t="s">
        <v>22</v>
      </c>
      <c r="C23" s="84">
        <v>10.882674752747068</v>
      </c>
      <c r="D23" s="84">
        <v>0.66047923972876177</v>
      </c>
      <c r="E23" s="84">
        <v>-1.4994639323971493</v>
      </c>
      <c r="F23" s="84">
        <v>-6.0180566647948908</v>
      </c>
      <c r="G23" s="75">
        <v>-1.0638527686180344</v>
      </c>
      <c r="H23" s="134">
        <v>-0.2583041631137496</v>
      </c>
      <c r="I23" s="12"/>
      <c r="J23" s="6"/>
      <c r="K23" s="6" t="s">
        <v>77</v>
      </c>
      <c r="L23" s="126">
        <v>12.366460777337608</v>
      </c>
      <c r="M23" s="126">
        <v>1.0473117302727102</v>
      </c>
      <c r="O23" s="26"/>
    </row>
    <row r="24" spans="1:17" x14ac:dyDescent="0.25">
      <c r="A24" s="8"/>
      <c r="B24" s="234" t="s">
        <v>217</v>
      </c>
      <c r="C24" s="84">
        <v>18.419995272355717</v>
      </c>
      <c r="D24" s="84">
        <v>45.666264250358509</v>
      </c>
      <c r="E24" s="84">
        <v>7.8627302399862486</v>
      </c>
      <c r="F24" s="84">
        <v>-7.1733439230883045</v>
      </c>
      <c r="G24" s="75">
        <v>-5.9684118066478558</v>
      </c>
      <c r="H24" s="134">
        <v>-0.26326130902467515</v>
      </c>
      <c r="I24" s="12"/>
      <c r="J24" s="6"/>
      <c r="K24" s="6" t="s">
        <v>2</v>
      </c>
      <c r="L24" s="126">
        <v>23.218097765574662</v>
      </c>
      <c r="M24" s="126">
        <v>1.5248074327280756</v>
      </c>
      <c r="O24" s="26"/>
    </row>
    <row r="25" spans="1:17" x14ac:dyDescent="0.25">
      <c r="A25" s="8"/>
      <c r="B25" s="234" t="s">
        <v>64</v>
      </c>
      <c r="C25" s="84">
        <v>5.5467691966027077</v>
      </c>
      <c r="D25" s="84">
        <v>-16.969145856356604</v>
      </c>
      <c r="E25" s="84">
        <v>2.3383838534265733</v>
      </c>
      <c r="F25" s="84">
        <v>-7.2071331530513483</v>
      </c>
      <c r="G25" s="75">
        <v>-6.5305734011100842</v>
      </c>
      <c r="H25" s="134">
        <v>-0.39395015324907762</v>
      </c>
      <c r="I25" s="12"/>
      <c r="J25" s="6"/>
      <c r="K25" s="6" t="s">
        <v>26</v>
      </c>
      <c r="L25" s="126">
        <v>2.7811253030340084</v>
      </c>
      <c r="M25" s="126">
        <v>2.7811253030340093</v>
      </c>
      <c r="O25" s="26"/>
    </row>
    <row r="26" spans="1:17" x14ac:dyDescent="0.25">
      <c r="A26" s="8"/>
      <c r="B26" s="216"/>
      <c r="C26" s="216"/>
      <c r="D26" s="216"/>
      <c r="E26" s="216"/>
      <c r="F26" s="216"/>
      <c r="G26" s="216"/>
      <c r="H26" s="216"/>
      <c r="I26" s="12"/>
      <c r="J26" s="6"/>
      <c r="L26" s="126"/>
      <c r="M26" s="126"/>
      <c r="O26" s="26"/>
    </row>
    <row r="27" spans="1:17" s="6" customFormat="1" ht="14.25" customHeight="1" x14ac:dyDescent="0.25">
      <c r="A27" s="8"/>
      <c r="B27" s="267" t="s">
        <v>147</v>
      </c>
      <c r="C27" s="267"/>
      <c r="D27" s="267"/>
      <c r="E27" s="267"/>
      <c r="F27" s="267"/>
      <c r="G27" s="267"/>
      <c r="H27" s="267"/>
      <c r="I27" s="12"/>
      <c r="O27" s="26"/>
    </row>
    <row r="28" spans="1:17" s="6" customFormat="1" ht="14.25" customHeight="1" x14ac:dyDescent="0.25">
      <c r="A28" s="8"/>
      <c r="B28" s="267" t="s">
        <v>224</v>
      </c>
      <c r="C28" s="267"/>
      <c r="D28" s="181" t="s">
        <v>239</v>
      </c>
      <c r="I28" s="12"/>
      <c r="N28" s="51"/>
      <c r="O28" s="219"/>
      <c r="P28" s="51"/>
      <c r="Q28" s="51"/>
    </row>
    <row r="29" spans="1:17" s="6" customFormat="1" ht="4.5" customHeight="1" x14ac:dyDescent="0.25">
      <c r="A29" s="8"/>
      <c r="B29" s="153"/>
      <c r="C29" s="153"/>
      <c r="E29" s="181"/>
      <c r="F29" s="181"/>
      <c r="G29" s="181"/>
      <c r="H29" s="181"/>
      <c r="I29" s="12"/>
      <c r="J29" s="26"/>
      <c r="K29" s="26"/>
      <c r="L29" s="26"/>
      <c r="M29" s="26"/>
      <c r="N29" s="219"/>
      <c r="O29" s="219"/>
      <c r="P29" s="51"/>
      <c r="Q29" s="51"/>
    </row>
    <row r="30" spans="1:17" s="6" customFormat="1" ht="14.25" customHeight="1" x14ac:dyDescent="0.25">
      <c r="A30" s="8"/>
      <c r="E30" s="181"/>
      <c r="F30" s="181"/>
      <c r="G30" s="181"/>
      <c r="H30" s="181"/>
      <c r="I30" s="12"/>
      <c r="J30" s="26"/>
      <c r="K30" s="26"/>
      <c r="L30" s="26"/>
      <c r="M30" s="26"/>
      <c r="N30" s="219"/>
      <c r="O30" s="219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6"/>
      <c r="K31" s="26"/>
      <c r="L31" s="26"/>
      <c r="M31" s="26"/>
      <c r="N31" s="219"/>
      <c r="O31" s="219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26"/>
      <c r="L32" s="26"/>
      <c r="M32" s="26"/>
      <c r="N32" s="220"/>
      <c r="O32" s="220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6"/>
      <c r="K33" s="26"/>
      <c r="L33" s="26"/>
      <c r="M33" s="26"/>
      <c r="N33" s="220"/>
      <c r="O33" s="220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s="6" customFormat="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 t="s">
        <v>111</v>
      </c>
      <c r="I46" s="12"/>
      <c r="J46" s="10"/>
    </row>
    <row r="47" spans="1:17" x14ac:dyDescent="0.25">
      <c r="A47" s="21"/>
      <c r="B47" s="22" t="str">
        <f>'Industria variación anual %'!B42</f>
        <v>Fuente: Dane, MTMR. Septiembre de 2015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4:H25">
    <sortCondition descending="1" ref="H14:H25"/>
  </sortState>
  <mergeCells count="5">
    <mergeCell ref="B7:H7"/>
    <mergeCell ref="B8:H8"/>
    <mergeCell ref="B28:C28"/>
    <mergeCell ref="B27:H27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4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6.7109375" style="7" customWidth="1"/>
    <col min="3" max="7" width="9.42578125" style="7" customWidth="1"/>
    <col min="8" max="8" width="14.7109375" style="7" customWidth="1"/>
    <col min="9" max="9" width="1.28515625" style="7" customWidth="1"/>
    <col min="10" max="10" width="10.85546875" style="7"/>
    <col min="11" max="11" width="18" style="6" customWidth="1"/>
    <col min="12" max="12" width="10.85546875" style="6" customWidth="1"/>
    <col min="13" max="17" width="10.85546875" style="6"/>
    <col min="18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3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3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3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12"/>
    </row>
    <row r="7" spans="1:13" x14ac:dyDescent="0.25">
      <c r="A7" s="8"/>
      <c r="B7" s="262" t="s">
        <v>165</v>
      </c>
      <c r="C7" s="262"/>
      <c r="D7" s="262"/>
      <c r="E7" s="262"/>
      <c r="F7" s="262"/>
      <c r="G7" s="262"/>
      <c r="H7" s="262"/>
      <c r="I7" s="12"/>
    </row>
    <row r="8" spans="1:13" x14ac:dyDescent="0.25">
      <c r="A8" s="8"/>
      <c r="B8" s="259" t="s">
        <v>243</v>
      </c>
      <c r="C8" s="259"/>
      <c r="D8" s="259"/>
      <c r="E8" s="259"/>
      <c r="F8" s="259"/>
      <c r="G8" s="259"/>
      <c r="H8" s="259"/>
      <c r="I8" s="12"/>
    </row>
    <row r="9" spans="1:13" x14ac:dyDescent="0.25">
      <c r="A9" s="8"/>
      <c r="B9" s="9"/>
      <c r="C9" s="60"/>
      <c r="D9" s="60"/>
      <c r="E9" s="9"/>
      <c r="F9" s="9"/>
      <c r="G9" s="9"/>
      <c r="H9" s="9"/>
      <c r="I9" s="12"/>
      <c r="J9" s="6"/>
    </row>
    <row r="10" spans="1:13" ht="15.75" customHeight="1" x14ac:dyDescent="0.25">
      <c r="A10" s="8"/>
      <c r="C10" s="266" t="s">
        <v>0</v>
      </c>
      <c r="D10" s="266"/>
      <c r="E10" s="266"/>
      <c r="F10" s="266"/>
      <c r="G10" s="266"/>
      <c r="H10" s="68" t="s">
        <v>35</v>
      </c>
      <c r="I10" s="12"/>
      <c r="J10" s="6"/>
    </row>
    <row r="11" spans="1:13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</row>
    <row r="12" spans="1:13" ht="12" customHeight="1" x14ac:dyDescent="0.25">
      <c r="A12" s="8"/>
      <c r="C12" s="60"/>
      <c r="D12" s="60"/>
      <c r="E12" s="60"/>
      <c r="F12" s="60"/>
      <c r="G12" s="206"/>
      <c r="I12" s="12"/>
      <c r="J12" s="6"/>
      <c r="L12" s="6" t="s">
        <v>50</v>
      </c>
      <c r="M12" s="6" t="s">
        <v>51</v>
      </c>
    </row>
    <row r="13" spans="1:13" x14ac:dyDescent="0.25">
      <c r="A13" s="8"/>
      <c r="B13" s="49" t="s">
        <v>26</v>
      </c>
      <c r="C13" s="83">
        <v>1.4869526542923797</v>
      </c>
      <c r="D13" s="83">
        <v>1.0953137862210145</v>
      </c>
      <c r="E13" s="83">
        <v>-2.8979710574483595</v>
      </c>
      <c r="F13" s="83">
        <v>-1.4008315415574342</v>
      </c>
      <c r="G13" s="75">
        <v>-0.17132960419133786</v>
      </c>
      <c r="H13" s="75">
        <v>-0.171329604191329</v>
      </c>
      <c r="I13" s="12"/>
      <c r="J13" s="6"/>
      <c r="K13" s="6" t="s">
        <v>69</v>
      </c>
      <c r="L13" s="126">
        <v>-11.135511867972914</v>
      </c>
      <c r="M13" s="126">
        <v>-0.83496269180394977</v>
      </c>
    </row>
    <row r="14" spans="1:13" x14ac:dyDescent="0.25">
      <c r="A14" s="8"/>
      <c r="B14" s="234" t="s">
        <v>64</v>
      </c>
      <c r="C14" s="84">
        <v>0.54916942388376633</v>
      </c>
      <c r="D14" s="84">
        <v>-2.3633444150439997</v>
      </c>
      <c r="E14" s="84">
        <v>-1.348095988140452</v>
      </c>
      <c r="F14" s="84">
        <v>-10.724348438600606</v>
      </c>
      <c r="G14" s="75">
        <v>-11.135511867972914</v>
      </c>
      <c r="H14" s="134">
        <v>-0.83496269180394977</v>
      </c>
      <c r="I14" s="12"/>
      <c r="J14" s="6"/>
      <c r="K14" s="6" t="s">
        <v>73</v>
      </c>
      <c r="L14" s="126">
        <v>-0.38148129373570816</v>
      </c>
      <c r="M14" s="126">
        <v>-0.13747210368375551</v>
      </c>
    </row>
    <row r="15" spans="1:13" ht="15" customHeight="1" x14ac:dyDescent="0.25">
      <c r="A15" s="8"/>
      <c r="B15" s="234" t="s">
        <v>22</v>
      </c>
      <c r="C15" s="84">
        <v>3.2390048207330491</v>
      </c>
      <c r="D15" s="84">
        <v>2.014081656398603</v>
      </c>
      <c r="E15" s="84">
        <v>-3.9610944766271805</v>
      </c>
      <c r="F15" s="84">
        <v>-1.0002081509636107</v>
      </c>
      <c r="G15" s="75">
        <v>-0.38148129373570816</v>
      </c>
      <c r="H15" s="134">
        <v>-0.13747210368375551</v>
      </c>
      <c r="I15" s="12"/>
      <c r="J15" s="6"/>
      <c r="K15" s="6" t="s">
        <v>144</v>
      </c>
      <c r="L15" s="126">
        <v>-2.1857419533339528</v>
      </c>
      <c r="M15" s="126">
        <v>-0.11684350375385918</v>
      </c>
    </row>
    <row r="16" spans="1:13" x14ac:dyDescent="0.25">
      <c r="A16" s="8"/>
      <c r="B16" s="235" t="s">
        <v>207</v>
      </c>
      <c r="C16" s="84">
        <v>-5.9830650414069098</v>
      </c>
      <c r="D16" s="84">
        <v>8.6104513064133137</v>
      </c>
      <c r="E16" s="84">
        <v>-2.3145616912702671</v>
      </c>
      <c r="F16" s="84">
        <v>1.1473880597014929</v>
      </c>
      <c r="G16" s="75">
        <v>-2.1857419533339528</v>
      </c>
      <c r="H16" s="134">
        <v>-0.11684350375385918</v>
      </c>
      <c r="I16" s="12"/>
      <c r="J16" s="6"/>
      <c r="K16" s="6" t="s">
        <v>150</v>
      </c>
      <c r="L16" s="126">
        <v>-1.4744126592321494</v>
      </c>
      <c r="M16" s="126">
        <v>-0.1099413558527869</v>
      </c>
    </row>
    <row r="17" spans="1:17" x14ac:dyDescent="0.25">
      <c r="A17" s="8"/>
      <c r="B17" s="234" t="s">
        <v>215</v>
      </c>
      <c r="C17" s="84">
        <v>0.68753273965425077</v>
      </c>
      <c r="D17" s="84">
        <v>0.77605081181852942</v>
      </c>
      <c r="E17" s="84">
        <v>-4.5623695928069026</v>
      </c>
      <c r="F17" s="84">
        <v>2.267399927875946</v>
      </c>
      <c r="G17" s="75">
        <v>-1.4744126592321494</v>
      </c>
      <c r="H17" s="134">
        <v>-0.1099413558527869</v>
      </c>
      <c r="I17" s="12"/>
      <c r="J17" s="6"/>
      <c r="K17" s="6" t="s">
        <v>23</v>
      </c>
      <c r="L17" s="126">
        <v>-2.7660209452493145</v>
      </c>
      <c r="M17" s="126">
        <v>-0.10052485407346726</v>
      </c>
    </row>
    <row r="18" spans="1:17" x14ac:dyDescent="0.25">
      <c r="A18" s="8"/>
      <c r="B18" s="234" t="s">
        <v>211</v>
      </c>
      <c r="C18" s="84">
        <v>4.9368800721371064</v>
      </c>
      <c r="D18" s="84">
        <v>3.9220500230166877</v>
      </c>
      <c r="E18" s="84">
        <v>6.4923367687446554</v>
      </c>
      <c r="F18" s="84">
        <v>2.2087267584542936</v>
      </c>
      <c r="G18" s="75">
        <v>-2.7660209452493145</v>
      </c>
      <c r="H18" s="134">
        <v>-0.10052485407346726</v>
      </c>
      <c r="I18" s="12"/>
      <c r="J18" s="6"/>
      <c r="K18" s="6" t="s">
        <v>77</v>
      </c>
      <c r="L18" s="126">
        <v>-3.9767404867530054E-2</v>
      </c>
      <c r="M18" s="126">
        <v>-2.2185475396302376E-3</v>
      </c>
    </row>
    <row r="19" spans="1:17" x14ac:dyDescent="0.25">
      <c r="A19" s="8"/>
      <c r="B19" s="234" t="s">
        <v>254</v>
      </c>
      <c r="C19" s="84">
        <v>-2.6356729756315422</v>
      </c>
      <c r="D19" s="84">
        <v>-1.3592427792466721</v>
      </c>
      <c r="E19" s="84">
        <v>-5.2758124736681395</v>
      </c>
      <c r="F19" s="84">
        <v>-13.224389009455283</v>
      </c>
      <c r="G19" s="75">
        <v>-3.9767404867530054E-2</v>
      </c>
      <c r="H19" s="134">
        <v>-2.2185475396302376E-3</v>
      </c>
      <c r="I19" s="12"/>
      <c r="J19" s="6"/>
      <c r="K19" s="6" t="s">
        <v>2</v>
      </c>
      <c r="L19" s="126">
        <v>3.4928027095681768</v>
      </c>
      <c r="M19" s="126">
        <v>8.1346743119775716E-2</v>
      </c>
    </row>
    <row r="20" spans="1:17" ht="15" customHeight="1" x14ac:dyDescent="0.25">
      <c r="A20" s="8"/>
      <c r="B20" s="234" t="s">
        <v>202</v>
      </c>
      <c r="C20" s="84">
        <v>2.3583758813518152</v>
      </c>
      <c r="D20" s="84">
        <v>7.8384798099762509</v>
      </c>
      <c r="E20" s="84">
        <v>-1.4757709251101425</v>
      </c>
      <c r="F20" s="84">
        <v>5.6114464565168776</v>
      </c>
      <c r="G20" s="75">
        <v>3.4928027095681768</v>
      </c>
      <c r="H20" s="134">
        <v>8.1346743119775716E-2</v>
      </c>
      <c r="I20" s="12"/>
      <c r="J20" s="6"/>
      <c r="K20" s="6" t="s">
        <v>76</v>
      </c>
      <c r="L20" s="126">
        <v>3.879084396295629</v>
      </c>
      <c r="M20" s="126">
        <v>0.10944834528842473</v>
      </c>
    </row>
    <row r="21" spans="1:17" x14ac:dyDescent="0.25">
      <c r="A21" s="8"/>
      <c r="B21" s="234" t="s">
        <v>208</v>
      </c>
      <c r="C21" s="84">
        <v>1.4170692431561882</v>
      </c>
      <c r="D21" s="84">
        <v>-9.098126389329952</v>
      </c>
      <c r="E21" s="84">
        <v>-1.9563318777292449</v>
      </c>
      <c r="F21" s="84">
        <v>1.9597363263851975</v>
      </c>
      <c r="G21" s="75">
        <v>3.879084396295629</v>
      </c>
      <c r="H21" s="134">
        <v>0.10944834528842473</v>
      </c>
      <c r="I21" s="12"/>
      <c r="J21" s="6"/>
      <c r="K21" s="6" t="s">
        <v>27</v>
      </c>
      <c r="L21" s="126">
        <v>1.0812934524521145</v>
      </c>
      <c r="M21" s="126">
        <v>0.12483027489652752</v>
      </c>
    </row>
    <row r="22" spans="1:17" x14ac:dyDescent="0.25">
      <c r="A22" s="8"/>
      <c r="B22" s="234" t="s">
        <v>214</v>
      </c>
      <c r="C22" s="84">
        <v>2.7421061915681832</v>
      </c>
      <c r="D22" s="84">
        <v>2.0808831735185107</v>
      </c>
      <c r="E22" s="84">
        <v>-4.3048278993886306</v>
      </c>
      <c r="F22" s="84">
        <v>2.8894317802344638</v>
      </c>
      <c r="G22" s="75">
        <v>1.0812934524521145</v>
      </c>
      <c r="H22" s="134">
        <v>0.12483027489652752</v>
      </c>
      <c r="I22" s="12"/>
      <c r="J22" s="6"/>
      <c r="K22" s="6" t="s">
        <v>75</v>
      </c>
      <c r="L22" s="126">
        <v>6.4134857585739002</v>
      </c>
      <c r="M22" s="126">
        <v>0.16318649680391262</v>
      </c>
    </row>
    <row r="23" spans="1:17" x14ac:dyDescent="0.25">
      <c r="A23" s="8"/>
      <c r="B23" s="234" t="s">
        <v>217</v>
      </c>
      <c r="C23" s="84">
        <v>2.2370402237040121</v>
      </c>
      <c r="D23" s="84">
        <v>9.4887439511887273</v>
      </c>
      <c r="E23" s="84">
        <v>-3.8431975403535823</v>
      </c>
      <c r="F23" s="84">
        <v>3.1374900079936152</v>
      </c>
      <c r="G23" s="75">
        <v>6.4134857585739002</v>
      </c>
      <c r="H23" s="134">
        <v>0.16318649680391262</v>
      </c>
      <c r="I23" s="12"/>
      <c r="J23" s="6"/>
      <c r="K23" s="6" t="s">
        <v>31</v>
      </c>
      <c r="L23" s="126">
        <v>2.1903534815976844</v>
      </c>
      <c r="M23" s="126">
        <v>0.19276713066565043</v>
      </c>
    </row>
    <row r="24" spans="1:17" x14ac:dyDescent="0.25">
      <c r="A24" s="8"/>
      <c r="B24" s="234" t="s">
        <v>216</v>
      </c>
      <c r="C24" s="84">
        <v>0.74931880108990434</v>
      </c>
      <c r="D24" s="84">
        <v>2.9541790190877659</v>
      </c>
      <c r="E24" s="84">
        <v>-8.971962616822438</v>
      </c>
      <c r="F24" s="84">
        <v>-0.93234918696932789</v>
      </c>
      <c r="G24" s="75">
        <v>2.1903534815976844</v>
      </c>
      <c r="H24" s="134">
        <v>0.19276713066565043</v>
      </c>
      <c r="I24" s="12"/>
      <c r="J24" s="6"/>
      <c r="K24" s="6" t="s">
        <v>46</v>
      </c>
      <c r="L24" s="126">
        <v>7.1617425080039432</v>
      </c>
      <c r="M24" s="126">
        <v>0.45905446174182202</v>
      </c>
    </row>
    <row r="25" spans="1:17" x14ac:dyDescent="0.25">
      <c r="A25" s="8"/>
      <c r="B25" s="234" t="s">
        <v>203</v>
      </c>
      <c r="C25" s="84">
        <v>1.3075847848284416</v>
      </c>
      <c r="D25" s="84">
        <v>-8.7717238139971787</v>
      </c>
      <c r="E25" s="84">
        <v>13.428369159479981</v>
      </c>
      <c r="F25" s="84">
        <v>-1.6416541367603732</v>
      </c>
      <c r="G25" s="75">
        <v>7.1617425080039432</v>
      </c>
      <c r="H25" s="134">
        <v>0.45905446174182202</v>
      </c>
      <c r="I25" s="12"/>
      <c r="J25" s="6"/>
      <c r="K25" s="6" t="s">
        <v>26</v>
      </c>
      <c r="L25" s="126">
        <v>-0.17132960419133786</v>
      </c>
      <c r="M25" s="126">
        <v>-0.171329604191329</v>
      </c>
      <c r="O25" s="211"/>
      <c r="P25" s="211"/>
    </row>
    <row r="26" spans="1:17" x14ac:dyDescent="0.25">
      <c r="A26" s="8"/>
      <c r="B26" s="216"/>
      <c r="C26" s="216"/>
      <c r="D26" s="216"/>
      <c r="E26" s="216"/>
      <c r="F26" s="216"/>
      <c r="G26" s="216"/>
      <c r="H26" s="216"/>
      <c r="I26" s="12"/>
      <c r="J26" s="6"/>
      <c r="L26" s="126"/>
      <c r="M26" s="126"/>
    </row>
    <row r="27" spans="1:17" s="6" customFormat="1" ht="14.25" customHeight="1" x14ac:dyDescent="0.25">
      <c r="A27" s="8"/>
      <c r="B27" s="267" t="s">
        <v>149</v>
      </c>
      <c r="C27" s="267"/>
      <c r="D27" s="267"/>
      <c r="E27" s="267"/>
      <c r="F27" s="267"/>
      <c r="G27" s="267"/>
      <c r="H27" s="267"/>
      <c r="I27" s="12"/>
    </row>
    <row r="28" spans="1:17" s="6" customFormat="1" ht="14.25" customHeight="1" x14ac:dyDescent="0.25">
      <c r="A28" s="8"/>
      <c r="B28" s="267" t="s">
        <v>224</v>
      </c>
      <c r="C28" s="267"/>
      <c r="D28" s="181" t="s">
        <v>239</v>
      </c>
      <c r="I28" s="184"/>
      <c r="N28" s="51"/>
      <c r="O28" s="51"/>
      <c r="P28" s="51"/>
      <c r="Q28" s="51"/>
    </row>
    <row r="29" spans="1:17" s="6" customFormat="1" ht="3.75" customHeight="1" x14ac:dyDescent="0.25">
      <c r="A29" s="8"/>
      <c r="B29" s="153"/>
      <c r="C29" s="153"/>
      <c r="D29" s="136"/>
      <c r="E29" s="136"/>
      <c r="F29" s="136"/>
      <c r="G29" s="136"/>
      <c r="H29" s="136"/>
      <c r="I29" s="184"/>
      <c r="J29" s="26"/>
      <c r="K29" s="26"/>
      <c r="L29" s="26"/>
      <c r="M29" s="26"/>
      <c r="N29" s="219"/>
      <c r="O29" s="51"/>
      <c r="P29" s="51"/>
      <c r="Q29" s="51"/>
    </row>
    <row r="30" spans="1:17" s="6" customFormat="1" ht="14.25" customHeight="1" x14ac:dyDescent="0.25">
      <c r="A30" s="8"/>
      <c r="E30" s="136"/>
      <c r="F30" s="136"/>
      <c r="G30" s="136"/>
      <c r="H30" s="136"/>
      <c r="I30" s="184"/>
      <c r="J30" s="26"/>
      <c r="K30" s="26"/>
      <c r="L30" s="26"/>
      <c r="M30" s="26"/>
      <c r="N30" s="219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36"/>
      <c r="E31" s="136"/>
      <c r="F31" s="136"/>
      <c r="G31" s="136"/>
      <c r="H31" s="136"/>
      <c r="I31" s="12"/>
      <c r="J31" s="26"/>
      <c r="K31" s="26"/>
      <c r="L31" s="26"/>
      <c r="M31" s="26"/>
      <c r="N31" s="219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64" t="s">
        <v>111</v>
      </c>
      <c r="I47" s="12"/>
      <c r="J47" s="10"/>
    </row>
    <row r="48" spans="1:17" x14ac:dyDescent="0.25">
      <c r="A48" s="21"/>
      <c r="B48" s="22" t="str">
        <f>'Industria variación anual %'!B42</f>
        <v>Fuente: Dane, MTMR. Septiembre de 2015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4:H25">
    <sortCondition ref="H14:H25"/>
  </sortState>
  <mergeCells count="5">
    <mergeCell ref="B7:H7"/>
    <mergeCell ref="B8:H8"/>
    <mergeCell ref="B28:C28"/>
    <mergeCell ref="B27:H27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3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84.85546875" style="7" customWidth="1"/>
    <col min="3" max="7" width="8.7109375" style="7" customWidth="1"/>
    <col min="8" max="8" width="14.7109375" style="7" customWidth="1"/>
    <col min="9" max="9" width="1.140625" style="7" customWidth="1"/>
    <col min="10" max="10" width="10.85546875" style="7"/>
    <col min="11" max="11" width="15.85546875" style="6" customWidth="1"/>
    <col min="12" max="12" width="10.85546875" style="6" customWidth="1"/>
    <col min="13" max="13" width="10.85546875" style="6"/>
    <col min="14" max="14" width="10.85546875" style="166"/>
    <col min="15" max="26" width="10.85546875" style="6"/>
    <col min="27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151</v>
      </c>
      <c r="C7" s="262"/>
      <c r="D7" s="262"/>
      <c r="E7" s="262"/>
      <c r="F7" s="262"/>
      <c r="G7" s="262"/>
      <c r="H7" s="262"/>
      <c r="I7" s="12"/>
      <c r="J7" s="26"/>
      <c r="K7" s="26"/>
      <c r="L7" s="26"/>
      <c r="M7" s="26"/>
      <c r="N7" s="26"/>
      <c r="O7" s="26"/>
    </row>
    <row r="8" spans="1:15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  <c r="J8" s="26"/>
      <c r="K8" s="26"/>
      <c r="L8" s="26"/>
      <c r="M8" s="26"/>
      <c r="N8" s="26"/>
      <c r="O8" s="26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26"/>
      <c r="L9" s="26"/>
      <c r="M9" s="26"/>
      <c r="N9" s="26"/>
      <c r="O9" s="26"/>
    </row>
    <row r="10" spans="1:15" ht="15.75" customHeight="1" x14ac:dyDescent="0.25">
      <c r="A10" s="8"/>
      <c r="C10" s="266" t="s">
        <v>0</v>
      </c>
      <c r="D10" s="266"/>
      <c r="E10" s="266"/>
      <c r="F10" s="266"/>
      <c r="G10" s="266"/>
      <c r="H10" s="68" t="s">
        <v>35</v>
      </c>
      <c r="I10" s="12"/>
      <c r="J10" s="26"/>
      <c r="K10" s="26"/>
      <c r="L10" s="26"/>
      <c r="M10" s="26"/>
      <c r="N10" s="26"/>
      <c r="O10" s="26"/>
    </row>
    <row r="11" spans="1:15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N11" s="6"/>
      <c r="O11" s="26"/>
    </row>
    <row r="12" spans="1:15" ht="12" customHeight="1" x14ac:dyDescent="0.25">
      <c r="A12" s="8"/>
      <c r="C12" s="60"/>
      <c r="D12" s="60"/>
      <c r="E12" s="60"/>
      <c r="F12" s="60"/>
      <c r="G12" s="206"/>
      <c r="I12" s="12"/>
      <c r="J12" s="6"/>
      <c r="L12" s="6" t="s">
        <v>52</v>
      </c>
      <c r="M12" s="6" t="s">
        <v>51</v>
      </c>
      <c r="N12" s="6"/>
      <c r="O12" s="26"/>
    </row>
    <row r="13" spans="1:15" x14ac:dyDescent="0.25">
      <c r="A13" s="8"/>
      <c r="B13" s="14" t="s">
        <v>26</v>
      </c>
      <c r="C13" s="83">
        <v>-0.61770303818562089</v>
      </c>
      <c r="D13" s="83">
        <v>4.3083872590318064</v>
      </c>
      <c r="E13" s="83">
        <v>8.0228425311217446</v>
      </c>
      <c r="F13" s="83">
        <v>0.6025824440046168</v>
      </c>
      <c r="G13" s="83">
        <v>3.5552432188208525</v>
      </c>
      <c r="H13" s="83">
        <v>3.5552432188208529</v>
      </c>
      <c r="I13" s="12"/>
      <c r="J13" s="6"/>
      <c r="K13" s="6" t="s">
        <v>46</v>
      </c>
      <c r="L13" s="126">
        <v>-10.839015606595677</v>
      </c>
      <c r="M13" s="126">
        <v>-0.72410722306986186</v>
      </c>
      <c r="N13" s="256"/>
      <c r="O13" s="26"/>
    </row>
    <row r="14" spans="1:15" x14ac:dyDescent="0.25">
      <c r="A14" s="8"/>
      <c r="B14" s="235" t="s">
        <v>79</v>
      </c>
      <c r="C14" s="84">
        <v>-11.289106962274316</v>
      </c>
      <c r="D14" s="84">
        <v>17.065469085276018</v>
      </c>
      <c r="E14" s="84">
        <v>37.109527800158368</v>
      </c>
      <c r="F14" s="84">
        <v>-18.926497009444645</v>
      </c>
      <c r="G14" s="75">
        <v>25.30261990628351</v>
      </c>
      <c r="H14" s="134">
        <v>2.9241679212929323</v>
      </c>
      <c r="I14" s="12"/>
      <c r="J14" s="6"/>
      <c r="K14" s="6" t="s">
        <v>81</v>
      </c>
      <c r="L14" s="126">
        <v>-16.685069244165298</v>
      </c>
      <c r="M14" s="126">
        <v>-0.18405878763514785</v>
      </c>
      <c r="N14" s="257"/>
      <c r="O14" s="26"/>
    </row>
    <row r="15" spans="1:15" x14ac:dyDescent="0.25">
      <c r="A15" s="8"/>
      <c r="B15" s="234" t="s">
        <v>254</v>
      </c>
      <c r="C15" s="84">
        <v>4.5824780542946364</v>
      </c>
      <c r="D15" s="84">
        <v>4.4387927186293625</v>
      </c>
      <c r="E15" s="84">
        <v>8.8190565628497275</v>
      </c>
      <c r="F15" s="84">
        <v>3.3197071859526055</v>
      </c>
      <c r="G15" s="75">
        <v>6.4836631632611308</v>
      </c>
      <c r="H15" s="134">
        <v>0.60470326941128361</v>
      </c>
      <c r="I15" s="12"/>
      <c r="J15" s="6"/>
      <c r="K15" s="6" t="s">
        <v>78</v>
      </c>
      <c r="L15" s="126">
        <v>-3.9533247430351648</v>
      </c>
      <c r="M15" s="126">
        <v>-0.14274005274308266</v>
      </c>
      <c r="N15" s="256"/>
      <c r="O15" s="26"/>
    </row>
    <row r="16" spans="1:15" x14ac:dyDescent="0.25">
      <c r="A16" s="8"/>
      <c r="B16" s="234" t="s">
        <v>22</v>
      </c>
      <c r="C16" s="84">
        <v>-5.8865886450194003</v>
      </c>
      <c r="D16" s="84">
        <v>1.181297102014645</v>
      </c>
      <c r="E16" s="84">
        <v>6.8809434062190462</v>
      </c>
      <c r="F16" s="84">
        <v>6.764511577852276</v>
      </c>
      <c r="G16" s="75">
        <v>0.9463626299755955</v>
      </c>
      <c r="H16" s="134">
        <v>0.40957663150050239</v>
      </c>
      <c r="I16" s="12"/>
      <c r="J16" s="6"/>
      <c r="K16" s="6" t="s">
        <v>82</v>
      </c>
      <c r="L16" s="126">
        <v>-1.300623756080389</v>
      </c>
      <c r="M16" s="126">
        <v>-7.9005699955725914E-2</v>
      </c>
      <c r="N16" s="256"/>
      <c r="O16" s="26"/>
    </row>
    <row r="17" spans="1:17" x14ac:dyDescent="0.25">
      <c r="A17" s="8"/>
      <c r="B17" s="234" t="s">
        <v>213</v>
      </c>
      <c r="C17" s="84">
        <v>8.5462565720554462</v>
      </c>
      <c r="D17" s="84">
        <v>11.405771688551658</v>
      </c>
      <c r="E17" s="84">
        <v>-8.7631159260502987</v>
      </c>
      <c r="F17" s="84">
        <v>4.9587641802529587</v>
      </c>
      <c r="G17" s="75">
        <v>6.4245280687938093</v>
      </c>
      <c r="H17" s="134">
        <v>0.34649376642770713</v>
      </c>
      <c r="I17" s="12"/>
      <c r="J17" s="6"/>
      <c r="K17" s="6" t="s">
        <v>27</v>
      </c>
      <c r="L17" s="126">
        <v>1.8250837647818159</v>
      </c>
      <c r="M17" s="126">
        <v>0.17458057641975794</v>
      </c>
      <c r="N17" s="256"/>
      <c r="O17" s="26"/>
    </row>
    <row r="18" spans="1:17" x14ac:dyDescent="0.25">
      <c r="A18" s="8"/>
      <c r="B18" s="234" t="s">
        <v>255</v>
      </c>
      <c r="C18" s="84">
        <v>20.88032285039726</v>
      </c>
      <c r="D18" s="84">
        <v>3.2137021819753491</v>
      </c>
      <c r="E18" s="84">
        <v>-1.698946736265138</v>
      </c>
      <c r="F18" s="84">
        <v>3.5689315560763606</v>
      </c>
      <c r="G18" s="75">
        <v>6.6169473165203279</v>
      </c>
      <c r="H18" s="134">
        <v>0.22563281717248085</v>
      </c>
      <c r="I18" s="12"/>
      <c r="J18" s="6"/>
      <c r="K18" s="6" t="s">
        <v>80</v>
      </c>
      <c r="L18" s="126">
        <v>6.6169473165203279</v>
      </c>
      <c r="M18" s="126">
        <v>0.22563281717248085</v>
      </c>
      <c r="N18" s="256"/>
      <c r="O18" s="26"/>
    </row>
    <row r="19" spans="1:17" x14ac:dyDescent="0.25">
      <c r="A19" s="8"/>
      <c r="B19" s="234" t="s">
        <v>214</v>
      </c>
      <c r="C19" s="84">
        <v>8.5742045459748706</v>
      </c>
      <c r="D19" s="84">
        <v>-5.0860878620297951</v>
      </c>
      <c r="E19" s="84">
        <v>-1.7238780206507174</v>
      </c>
      <c r="F19" s="84">
        <v>-13.655025047391307</v>
      </c>
      <c r="G19" s="75">
        <v>1.8250837647818159</v>
      </c>
      <c r="H19" s="134">
        <v>0.17458057641975794</v>
      </c>
      <c r="I19" s="12"/>
      <c r="J19" s="6"/>
      <c r="K19" s="6" t="s">
        <v>146</v>
      </c>
      <c r="L19" s="126">
        <v>6.4245280687938093</v>
      </c>
      <c r="M19" s="126">
        <v>0.34649376642770713</v>
      </c>
      <c r="N19" s="256"/>
      <c r="O19" s="26"/>
    </row>
    <row r="20" spans="1:17" x14ac:dyDescent="0.25">
      <c r="A20" s="8"/>
      <c r="B20" s="235" t="s">
        <v>212</v>
      </c>
      <c r="C20" s="84">
        <v>5.8648432512214166</v>
      </c>
      <c r="D20" s="84">
        <v>9.3432744637586733</v>
      </c>
      <c r="E20" s="84">
        <v>4.26880174617673</v>
      </c>
      <c r="F20" s="84">
        <v>11.973112291737433</v>
      </c>
      <c r="G20" s="75">
        <v>-1.300623756080389</v>
      </c>
      <c r="H20" s="134">
        <v>-7.9005699955725914E-2</v>
      </c>
      <c r="I20" s="12"/>
      <c r="J20" s="6"/>
      <c r="K20" s="6" t="s">
        <v>73</v>
      </c>
      <c r="L20" s="126">
        <v>0.9463626299755955</v>
      </c>
      <c r="M20" s="126">
        <v>0.40957663150050239</v>
      </c>
      <c r="N20" s="256"/>
      <c r="O20" s="26"/>
    </row>
    <row r="21" spans="1:17" x14ac:dyDescent="0.25">
      <c r="A21" s="8"/>
      <c r="B21" s="234" t="s">
        <v>209</v>
      </c>
      <c r="C21" s="84">
        <v>16.2204565922186</v>
      </c>
      <c r="D21" s="84">
        <v>26.165437969845776</v>
      </c>
      <c r="E21" s="84">
        <v>7.7122063148532343</v>
      </c>
      <c r="F21" s="84">
        <v>16.197255208142721</v>
      </c>
      <c r="G21" s="75">
        <v>-3.9533247430351648</v>
      </c>
      <c r="H21" s="134">
        <v>-0.14274005274308266</v>
      </c>
      <c r="I21" s="12"/>
      <c r="J21" s="6"/>
      <c r="K21" s="6" t="s">
        <v>77</v>
      </c>
      <c r="L21" s="126">
        <v>6.4836631632611308</v>
      </c>
      <c r="M21" s="126">
        <v>0.60470326941128361</v>
      </c>
      <c r="N21" s="256"/>
      <c r="O21" s="26"/>
    </row>
    <row r="22" spans="1:17" x14ac:dyDescent="0.25">
      <c r="A22" s="8"/>
      <c r="B22" s="234" t="s">
        <v>218</v>
      </c>
      <c r="C22" s="84">
        <v>22.948227350306155</v>
      </c>
      <c r="D22" s="84">
        <v>-4.9349073496084594</v>
      </c>
      <c r="E22" s="84">
        <v>-8.1666953311877037</v>
      </c>
      <c r="F22" s="84">
        <v>9.8138768518663735</v>
      </c>
      <c r="G22" s="75">
        <v>-16.685069244165298</v>
      </c>
      <c r="H22" s="134">
        <v>-0.18405878763514785</v>
      </c>
      <c r="I22" s="12"/>
      <c r="J22" s="6"/>
      <c r="K22" s="6" t="s">
        <v>79</v>
      </c>
      <c r="L22" s="126">
        <v>25.30261990628351</v>
      </c>
      <c r="M22" s="126">
        <v>2.9241679212929323</v>
      </c>
      <c r="N22" s="256"/>
      <c r="O22" s="26"/>
    </row>
    <row r="23" spans="1:17" x14ac:dyDescent="0.25">
      <c r="A23" s="8"/>
      <c r="B23" s="234" t="s">
        <v>203</v>
      </c>
      <c r="C23" s="84">
        <v>-2.0448868951966133</v>
      </c>
      <c r="D23" s="84">
        <v>7.7100838290371048</v>
      </c>
      <c r="E23" s="84">
        <v>9.6009816422912149</v>
      </c>
      <c r="F23" s="84">
        <v>2.204911013860364</v>
      </c>
      <c r="G23" s="75">
        <v>-10.839015606595677</v>
      </c>
      <c r="H23" s="134">
        <v>-0.72410722306986186</v>
      </c>
      <c r="I23" s="12"/>
      <c r="J23" s="6"/>
      <c r="K23" s="6" t="s">
        <v>26</v>
      </c>
      <c r="L23" s="126">
        <v>3.5552432188208525</v>
      </c>
      <c r="M23" s="126">
        <v>3.5552432188208529</v>
      </c>
      <c r="N23" s="6"/>
      <c r="O23" s="211"/>
      <c r="P23" s="211"/>
    </row>
    <row r="24" spans="1:17" x14ac:dyDescent="0.25">
      <c r="A24" s="8"/>
      <c r="B24" s="216"/>
      <c r="C24" s="216"/>
      <c r="D24" s="216"/>
      <c r="E24" s="216"/>
      <c r="F24" s="216"/>
      <c r="G24" s="216"/>
      <c r="H24" s="216"/>
      <c r="I24" s="12"/>
      <c r="J24" s="6"/>
      <c r="L24" s="126"/>
      <c r="M24" s="126"/>
      <c r="N24" s="257"/>
      <c r="O24" s="26"/>
    </row>
    <row r="25" spans="1:17" x14ac:dyDescent="0.25">
      <c r="A25" s="8"/>
      <c r="B25" s="216"/>
      <c r="C25" s="216"/>
      <c r="D25" s="216"/>
      <c r="E25" s="216"/>
      <c r="F25" s="216"/>
      <c r="G25" s="216"/>
      <c r="H25" s="216"/>
      <c r="I25" s="12"/>
      <c r="J25" s="26"/>
      <c r="K25" s="26"/>
      <c r="L25" s="211"/>
      <c r="M25" s="211"/>
      <c r="N25" s="26"/>
      <c r="O25" s="26"/>
    </row>
    <row r="26" spans="1:17" s="6" customFormat="1" ht="14.25" customHeight="1" x14ac:dyDescent="0.25">
      <c r="A26" s="8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26"/>
      <c r="O26" s="26"/>
    </row>
    <row r="27" spans="1:17" s="6" customFormat="1" ht="14.25" customHeight="1" x14ac:dyDescent="0.25">
      <c r="A27" s="275" t="s">
        <v>151</v>
      </c>
      <c r="B27" s="276"/>
      <c r="C27" s="276"/>
      <c r="D27" s="276"/>
      <c r="E27" s="276"/>
      <c r="F27" s="276"/>
      <c r="G27" s="276"/>
      <c r="H27" s="276"/>
      <c r="I27" s="274"/>
      <c r="J27" s="26"/>
      <c r="K27" s="26"/>
      <c r="L27" s="26"/>
      <c r="M27" s="26"/>
      <c r="N27" s="219"/>
      <c r="O27" s="219"/>
      <c r="P27" s="51"/>
      <c r="Q27" s="51"/>
    </row>
    <row r="28" spans="1:17" s="6" customFormat="1" ht="4.5" customHeight="1" x14ac:dyDescent="0.25">
      <c r="A28" s="155"/>
      <c r="B28" s="153"/>
      <c r="C28" s="153"/>
      <c r="D28" s="153"/>
      <c r="E28" s="153"/>
      <c r="F28" s="153"/>
      <c r="G28" s="207"/>
      <c r="H28" s="153"/>
      <c r="I28" s="156"/>
      <c r="J28" s="26"/>
      <c r="K28" s="26"/>
      <c r="L28" s="26"/>
      <c r="M28" s="26"/>
      <c r="N28" s="219"/>
      <c r="O28" s="219"/>
      <c r="P28" s="51"/>
      <c r="Q28" s="51"/>
    </row>
    <row r="29" spans="1:17" s="6" customFormat="1" ht="14.25" customHeight="1" x14ac:dyDescent="0.25">
      <c r="A29" s="275" t="s">
        <v>224</v>
      </c>
      <c r="B29" s="276"/>
      <c r="C29" s="276"/>
      <c r="D29" s="267" t="s">
        <v>239</v>
      </c>
      <c r="E29" s="267"/>
      <c r="F29" s="267"/>
      <c r="G29" s="267"/>
      <c r="H29" s="267"/>
      <c r="I29" s="274"/>
      <c r="J29" s="26"/>
      <c r="K29" s="26"/>
      <c r="L29" s="26"/>
      <c r="M29" s="26"/>
      <c r="N29" s="219"/>
      <c r="O29" s="219"/>
      <c r="P29" s="51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6"/>
      <c r="K30" s="26"/>
      <c r="L30" s="26"/>
      <c r="M30" s="26"/>
      <c r="N30" s="219"/>
      <c r="O30" s="219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N31" s="168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168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168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168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168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168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68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68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68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68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68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68"/>
      <c r="O42" s="52"/>
      <c r="P42" s="52"/>
      <c r="Q42" s="52"/>
    </row>
    <row r="43" spans="1:17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  <c r="N43" s="166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 t="s">
        <v>90</v>
      </c>
      <c r="I45" s="12"/>
      <c r="J45" s="10"/>
    </row>
    <row r="46" spans="1:17" x14ac:dyDescent="0.25">
      <c r="A46" s="8"/>
      <c r="B46" s="64" t="s">
        <v>91</v>
      </c>
      <c r="I46" s="12"/>
      <c r="J46" s="10"/>
    </row>
    <row r="47" spans="1:17" x14ac:dyDescent="0.25">
      <c r="A47" s="21"/>
      <c r="B47" s="22" t="str">
        <f>'Industria variación anual %'!B42</f>
        <v>Fuente: Dane, MTMR. Septiembre de 2015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4:H23">
    <sortCondition descending="1" ref="H14:H23"/>
  </sortState>
  <mergeCells count="6">
    <mergeCell ref="D29:I29"/>
    <mergeCell ref="A29:C29"/>
    <mergeCell ref="A27:I27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2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84.85546875" style="7" customWidth="1"/>
    <col min="3" max="7" width="7.5703125" style="7" customWidth="1"/>
    <col min="8" max="8" width="13.85546875" style="7" customWidth="1"/>
    <col min="9" max="9" width="0.85546875" style="7" customWidth="1"/>
    <col min="10" max="10" width="10.85546875" style="7"/>
    <col min="11" max="11" width="11.42578125" style="166" customWidth="1"/>
    <col min="12" max="12" width="10.85546875" style="166" customWidth="1"/>
    <col min="13" max="14" width="10.85546875" style="166"/>
    <col min="15" max="17" width="10.85546875" style="6"/>
    <col min="18" max="16384" width="10.85546875" style="7"/>
  </cols>
  <sheetData>
    <row r="1" spans="1:16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6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6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6" x14ac:dyDescent="0.25">
      <c r="A5" s="8"/>
      <c r="B5" s="9"/>
      <c r="C5" s="9"/>
      <c r="D5" s="9"/>
      <c r="E5" s="9"/>
      <c r="F5" s="9"/>
      <c r="G5" s="9"/>
      <c r="H5" s="9"/>
      <c r="I5" s="12"/>
    </row>
    <row r="6" spans="1:16" x14ac:dyDescent="0.25">
      <c r="A6" s="8"/>
      <c r="B6" s="9"/>
      <c r="C6" s="9"/>
      <c r="D6" s="9"/>
      <c r="E6" s="9"/>
      <c r="F6" s="9"/>
      <c r="G6" s="9"/>
      <c r="H6" s="9"/>
      <c r="I6" s="12"/>
    </row>
    <row r="7" spans="1:16" x14ac:dyDescent="0.25">
      <c r="A7" s="8"/>
      <c r="B7" s="262" t="s">
        <v>152</v>
      </c>
      <c r="C7" s="262"/>
      <c r="D7" s="262"/>
      <c r="E7" s="262"/>
      <c r="F7" s="262"/>
      <c r="G7" s="262"/>
      <c r="H7" s="262"/>
      <c r="I7" s="12"/>
    </row>
    <row r="8" spans="1:16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</row>
    <row r="9" spans="1:16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6" ht="15.75" customHeight="1" x14ac:dyDescent="0.25">
      <c r="A10" s="8"/>
      <c r="C10" s="266" t="s">
        <v>0</v>
      </c>
      <c r="D10" s="266"/>
      <c r="E10" s="266"/>
      <c r="F10" s="266"/>
      <c r="G10" s="266"/>
      <c r="H10" s="68" t="s">
        <v>35</v>
      </c>
      <c r="I10" s="12"/>
      <c r="J10" s="26"/>
      <c r="K10" s="26"/>
      <c r="L10" s="26"/>
      <c r="M10" s="26"/>
      <c r="N10" s="26"/>
      <c r="O10" s="26"/>
      <c r="P10" s="26"/>
    </row>
    <row r="11" spans="1:16" x14ac:dyDescent="0.25">
      <c r="A11" s="8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6"/>
      <c r="K11" s="26"/>
      <c r="L11" s="26"/>
      <c r="M11" s="26"/>
      <c r="N11" s="26"/>
      <c r="O11" s="26"/>
      <c r="P11" s="26"/>
    </row>
    <row r="12" spans="1:16" ht="12" customHeight="1" x14ac:dyDescent="0.25">
      <c r="A12" s="8"/>
      <c r="C12" s="60"/>
      <c r="D12" s="60"/>
      <c r="E12" s="60"/>
      <c r="F12" s="60"/>
      <c r="G12" s="206"/>
      <c r="I12" s="12"/>
      <c r="J12" s="6"/>
      <c r="K12" s="6"/>
      <c r="L12" s="6"/>
      <c r="M12" s="6"/>
      <c r="N12" s="6"/>
      <c r="O12" s="26"/>
      <c r="P12" s="26"/>
    </row>
    <row r="13" spans="1:16" x14ac:dyDescent="0.25">
      <c r="A13" s="8"/>
      <c r="B13" s="14" t="s">
        <v>26</v>
      </c>
      <c r="C13" s="83">
        <v>0.13512069874602342</v>
      </c>
      <c r="D13" s="83">
        <v>6.3815488433120189</v>
      </c>
      <c r="E13" s="83">
        <v>7.9073969782550897</v>
      </c>
      <c r="F13" s="83">
        <v>1.3681765765413143</v>
      </c>
      <c r="G13" s="75">
        <v>7.1275023521721756</v>
      </c>
      <c r="H13" s="75">
        <v>7.1275023521721756</v>
      </c>
      <c r="I13" s="12"/>
      <c r="J13" s="6"/>
      <c r="K13" s="6" t="s">
        <v>46</v>
      </c>
      <c r="L13" s="126">
        <v>-6.8552349309652483</v>
      </c>
      <c r="M13" s="126">
        <v>-0.4380606116017085</v>
      </c>
      <c r="N13" s="6"/>
      <c r="O13" s="26"/>
      <c r="P13" s="26"/>
    </row>
    <row r="14" spans="1:16" x14ac:dyDescent="0.25">
      <c r="A14" s="8"/>
      <c r="B14" s="235" t="s">
        <v>79</v>
      </c>
      <c r="C14" s="84">
        <v>-16.084305056118872</v>
      </c>
      <c r="D14" s="84">
        <v>24.975407588848288</v>
      </c>
      <c r="E14" s="84">
        <v>32.252842184285086</v>
      </c>
      <c r="F14" s="84">
        <v>-20.215261425016045</v>
      </c>
      <c r="G14" s="75">
        <v>37.834210745829331</v>
      </c>
      <c r="H14" s="134">
        <v>3.9474362763111523</v>
      </c>
      <c r="I14" s="12"/>
      <c r="J14" s="6"/>
      <c r="K14" s="6" t="s">
        <v>78</v>
      </c>
      <c r="L14" s="126">
        <v>-10.1898074274369</v>
      </c>
      <c r="M14" s="126">
        <v>-0.36282502418611079</v>
      </c>
      <c r="N14" s="6"/>
      <c r="O14" s="26"/>
      <c r="P14" s="26"/>
    </row>
    <row r="15" spans="1:16" x14ac:dyDescent="0.25">
      <c r="A15" s="8"/>
      <c r="B15" s="234" t="s">
        <v>22</v>
      </c>
      <c r="C15" s="84">
        <v>-6.5545169433978456</v>
      </c>
      <c r="D15" s="84">
        <v>3.9028733456353293</v>
      </c>
      <c r="E15" s="84">
        <v>6.7141066608064097</v>
      </c>
      <c r="F15" s="84">
        <v>8.8261180144730709</v>
      </c>
      <c r="G15" s="75">
        <v>5.5386652719840122</v>
      </c>
      <c r="H15" s="134">
        <v>2.454521679802645</v>
      </c>
      <c r="I15" s="12"/>
      <c r="J15" s="6"/>
      <c r="K15" s="6" t="s">
        <v>81</v>
      </c>
      <c r="L15" s="126">
        <v>-11.381295094218116</v>
      </c>
      <c r="M15" s="126">
        <v>-0.13261864304366022</v>
      </c>
      <c r="N15" s="6"/>
      <c r="O15" s="26"/>
      <c r="P15" s="26"/>
    </row>
    <row r="16" spans="1:16" x14ac:dyDescent="0.25">
      <c r="A16" s="8"/>
      <c r="B16" s="234" t="s">
        <v>213</v>
      </c>
      <c r="C16" s="84">
        <v>6.6919486513809714</v>
      </c>
      <c r="D16" s="84">
        <v>19.473610478411626</v>
      </c>
      <c r="E16" s="84">
        <v>-10.875026785673906</v>
      </c>
      <c r="F16" s="84">
        <v>5.4300786900132039</v>
      </c>
      <c r="G16" s="75">
        <v>8.6326288240511886</v>
      </c>
      <c r="H16" s="134">
        <v>0.51361838652960268</v>
      </c>
      <c r="I16" s="12"/>
      <c r="J16" s="6"/>
      <c r="K16" s="6" t="s">
        <v>80</v>
      </c>
      <c r="L16" s="126">
        <v>2.0017088680919364</v>
      </c>
      <c r="M16" s="126">
        <v>7.7286637806361108E-2</v>
      </c>
      <c r="N16" s="6"/>
      <c r="O16" s="26"/>
      <c r="P16" s="26"/>
    </row>
    <row r="17" spans="1:17" x14ac:dyDescent="0.25">
      <c r="A17" s="8"/>
      <c r="B17" s="235" t="s">
        <v>212</v>
      </c>
      <c r="C17" s="84">
        <v>5.8622002158500264</v>
      </c>
      <c r="D17" s="84">
        <v>14.096426997946981</v>
      </c>
      <c r="E17" s="84">
        <v>5.9736517067202941</v>
      </c>
      <c r="F17" s="84">
        <v>4.112104281499815</v>
      </c>
      <c r="G17" s="75">
        <v>6.9210071206847266</v>
      </c>
      <c r="H17" s="134">
        <v>0.4100229592654262</v>
      </c>
      <c r="I17" s="12"/>
      <c r="J17" s="6"/>
      <c r="K17" s="6" t="s">
        <v>77</v>
      </c>
      <c r="L17" s="126">
        <v>2.5515004773997392</v>
      </c>
      <c r="M17" s="126">
        <v>0.25072459004083297</v>
      </c>
      <c r="N17" s="6"/>
      <c r="O17" s="26"/>
      <c r="P17" s="26"/>
    </row>
    <row r="18" spans="1:17" x14ac:dyDescent="0.25">
      <c r="A18" s="8"/>
      <c r="B18" s="234" t="s">
        <v>214</v>
      </c>
      <c r="C18" s="84">
        <v>12.006304447773283</v>
      </c>
      <c r="D18" s="84">
        <v>2.3865715343334157</v>
      </c>
      <c r="E18" s="84">
        <v>-3.8763721133639839</v>
      </c>
      <c r="F18" s="84">
        <v>-3.8093656217478902</v>
      </c>
      <c r="G18" s="75">
        <v>4.752271747314917</v>
      </c>
      <c r="H18" s="134">
        <v>0.40739610124764025</v>
      </c>
      <c r="I18" s="12"/>
      <c r="J18" s="6"/>
      <c r="K18" s="6" t="s">
        <v>27</v>
      </c>
      <c r="L18" s="126">
        <v>4.752271747314917</v>
      </c>
      <c r="M18" s="126">
        <v>0.40739610124764025</v>
      </c>
      <c r="N18" s="6"/>
      <c r="O18" s="26"/>
      <c r="P18" s="26"/>
    </row>
    <row r="19" spans="1:17" x14ac:dyDescent="0.25">
      <c r="A19" s="8"/>
      <c r="B19" s="234" t="s">
        <v>254</v>
      </c>
      <c r="C19" s="84">
        <v>11.625644356845823</v>
      </c>
      <c r="D19" s="84">
        <v>0.46028441636454343</v>
      </c>
      <c r="E19" s="84">
        <v>13.003229436543421</v>
      </c>
      <c r="F19" s="84">
        <v>2.9582175496044867</v>
      </c>
      <c r="G19" s="75">
        <v>2.5515004773997392</v>
      </c>
      <c r="H19" s="134">
        <v>0.25072459004083297</v>
      </c>
      <c r="I19" s="12"/>
      <c r="J19" s="6"/>
      <c r="K19" s="6" t="s">
        <v>82</v>
      </c>
      <c r="L19" s="126">
        <v>6.9210071206847266</v>
      </c>
      <c r="M19" s="126">
        <v>0.4100229592654262</v>
      </c>
      <c r="N19" s="6"/>
      <c r="O19" s="26"/>
      <c r="P19" s="26"/>
    </row>
    <row r="20" spans="1:17" x14ac:dyDescent="0.25">
      <c r="A20" s="8"/>
      <c r="B20" s="234" t="s">
        <v>255</v>
      </c>
      <c r="C20" s="84">
        <v>19.333637809729961</v>
      </c>
      <c r="D20" s="84">
        <v>0.94913267992964701</v>
      </c>
      <c r="E20" s="84">
        <v>11.762927359140123</v>
      </c>
      <c r="F20" s="84">
        <v>-4.1672095472572135</v>
      </c>
      <c r="G20" s="75">
        <v>2.0017088680919364</v>
      </c>
      <c r="H20" s="134">
        <v>7.7286637806361108E-2</v>
      </c>
      <c r="I20" s="12"/>
      <c r="J20" s="6"/>
      <c r="K20" s="6" t="s">
        <v>146</v>
      </c>
      <c r="L20" s="126">
        <v>8.6326288240511886</v>
      </c>
      <c r="M20" s="126">
        <v>0.51361838652960268</v>
      </c>
      <c r="N20" s="6"/>
      <c r="O20" s="26"/>
      <c r="P20" s="26"/>
    </row>
    <row r="21" spans="1:17" x14ac:dyDescent="0.25">
      <c r="A21" s="8"/>
      <c r="B21" s="234" t="s">
        <v>218</v>
      </c>
      <c r="C21" s="84">
        <v>15.210468472743214</v>
      </c>
      <c r="D21" s="84">
        <v>-11.224659187518837</v>
      </c>
      <c r="E21" s="84">
        <v>-13.994665564953953</v>
      </c>
      <c r="F21" s="84">
        <v>22.871906111240399</v>
      </c>
      <c r="G21" s="75">
        <v>-11.381295094218116</v>
      </c>
      <c r="H21" s="134">
        <v>-0.13261864304366022</v>
      </c>
      <c r="I21" s="12"/>
      <c r="J21" s="6"/>
      <c r="K21" s="6" t="s">
        <v>73</v>
      </c>
      <c r="L21" s="126">
        <v>5.5386652719840122</v>
      </c>
      <c r="M21" s="126">
        <v>2.454521679802645</v>
      </c>
      <c r="N21" s="6"/>
      <c r="O21" s="26"/>
      <c r="P21" s="26"/>
    </row>
    <row r="22" spans="1:17" x14ac:dyDescent="0.25">
      <c r="A22" s="8"/>
      <c r="B22" s="234" t="s">
        <v>209</v>
      </c>
      <c r="C22" s="84">
        <v>7.3197119916307178</v>
      </c>
      <c r="D22" s="84">
        <v>8.9083022127730285</v>
      </c>
      <c r="E22" s="84">
        <v>3.3885044940017672</v>
      </c>
      <c r="F22" s="84">
        <v>20.889693600019736</v>
      </c>
      <c r="G22" s="75">
        <v>-10.1898074274369</v>
      </c>
      <c r="H22" s="134">
        <v>-0.36282502418611079</v>
      </c>
      <c r="I22" s="12"/>
      <c r="J22" s="6"/>
      <c r="K22" s="6" t="s">
        <v>79</v>
      </c>
      <c r="L22" s="126">
        <v>37.834210745829331</v>
      </c>
      <c r="M22" s="126">
        <v>3.9474362763111523</v>
      </c>
      <c r="N22" s="6"/>
      <c r="O22" s="26"/>
      <c r="P22" s="26"/>
    </row>
    <row r="23" spans="1:17" x14ac:dyDescent="0.25">
      <c r="A23" s="8"/>
      <c r="B23" s="234" t="s">
        <v>203</v>
      </c>
      <c r="C23" s="84">
        <v>15.276733612814548</v>
      </c>
      <c r="D23" s="84">
        <v>-4.814268777484032E-2</v>
      </c>
      <c r="E23" s="84">
        <v>11.574276013011696</v>
      </c>
      <c r="F23" s="84">
        <v>-10.4845580139155</v>
      </c>
      <c r="G23" s="75">
        <v>-6.8552349309652483</v>
      </c>
      <c r="H23" s="134">
        <v>-0.4380606116017085</v>
      </c>
      <c r="I23" s="12"/>
      <c r="J23" s="6"/>
      <c r="K23" s="6" t="s">
        <v>26</v>
      </c>
      <c r="L23" s="126">
        <v>7.1275023521721756</v>
      </c>
      <c r="M23" s="126">
        <v>7.1275023521721756</v>
      </c>
      <c r="N23" s="6"/>
      <c r="O23" s="211"/>
      <c r="P23" s="211"/>
    </row>
    <row r="24" spans="1:17" x14ac:dyDescent="0.25">
      <c r="A24" s="8"/>
      <c r="B24" s="216"/>
      <c r="C24" s="216"/>
      <c r="D24" s="216"/>
      <c r="E24" s="216"/>
      <c r="F24" s="216"/>
      <c r="G24" s="216"/>
      <c r="H24" s="216"/>
      <c r="I24" s="12"/>
      <c r="J24" s="6"/>
      <c r="K24" s="6"/>
      <c r="L24" s="126"/>
      <c r="M24" s="126"/>
      <c r="N24" s="6"/>
      <c r="O24" s="26"/>
      <c r="P24" s="26"/>
    </row>
    <row r="25" spans="1:17" x14ac:dyDescent="0.25">
      <c r="A25" s="8"/>
      <c r="B25" s="215"/>
      <c r="C25" s="216"/>
      <c r="D25" s="216"/>
      <c r="E25" s="216"/>
      <c r="F25" s="216"/>
      <c r="G25" s="216"/>
      <c r="H25" s="216"/>
      <c r="I25" s="12"/>
      <c r="J25" s="26"/>
      <c r="K25" s="26"/>
      <c r="L25" s="211"/>
      <c r="M25" s="211"/>
      <c r="N25" s="26"/>
      <c r="O25" s="26"/>
      <c r="P25" s="26"/>
    </row>
    <row r="26" spans="1:17" s="6" customFormat="1" ht="14.25" customHeight="1" x14ac:dyDescent="0.25">
      <c r="A26" s="8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26"/>
      <c r="O26" s="26"/>
      <c r="P26" s="26"/>
    </row>
    <row r="27" spans="1:17" s="6" customFormat="1" ht="14.25" customHeight="1" x14ac:dyDescent="0.25">
      <c r="A27" s="277" t="s">
        <v>153</v>
      </c>
      <c r="B27" s="278"/>
      <c r="C27" s="278"/>
      <c r="D27" s="278"/>
      <c r="E27" s="278"/>
      <c r="F27" s="278"/>
      <c r="G27" s="278"/>
      <c r="H27" s="278"/>
      <c r="I27" s="279"/>
      <c r="J27" s="26"/>
      <c r="K27" s="26"/>
      <c r="L27" s="26"/>
      <c r="M27" s="26"/>
      <c r="N27" s="219"/>
      <c r="O27" s="219"/>
      <c r="P27" s="219"/>
      <c r="Q27" s="51"/>
    </row>
    <row r="28" spans="1:17" s="6" customFormat="1" ht="2.25" customHeight="1" x14ac:dyDescent="0.25">
      <c r="A28" s="157"/>
      <c r="B28" s="158"/>
      <c r="C28" s="154"/>
      <c r="D28" s="154"/>
      <c r="E28" s="154"/>
      <c r="F28" s="154"/>
      <c r="G28" s="208"/>
      <c r="H28" s="154"/>
      <c r="I28" s="159"/>
      <c r="J28" s="7"/>
      <c r="K28" s="7"/>
      <c r="L28" s="7"/>
      <c r="M28" s="7"/>
      <c r="N28" s="78"/>
      <c r="O28" s="51"/>
      <c r="P28" s="51"/>
      <c r="Q28" s="51"/>
    </row>
    <row r="29" spans="1:17" s="6" customFormat="1" ht="14.25" customHeight="1" x14ac:dyDescent="0.25">
      <c r="A29" s="277" t="s">
        <v>224</v>
      </c>
      <c r="B29" s="278"/>
      <c r="C29" s="273" t="s">
        <v>239</v>
      </c>
      <c r="D29" s="273"/>
      <c r="E29" s="273"/>
      <c r="F29" s="273"/>
      <c r="G29" s="273"/>
      <c r="H29" s="273"/>
      <c r="I29" s="279"/>
      <c r="J29" s="7"/>
      <c r="K29" s="7"/>
      <c r="L29" s="7"/>
      <c r="M29" s="7"/>
      <c r="N29" s="78"/>
      <c r="O29" s="51"/>
      <c r="P29" s="51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7"/>
      <c r="L30" s="7"/>
      <c r="M30" s="7"/>
      <c r="N30" s="78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7"/>
      <c r="L31" s="7"/>
      <c r="M31" s="7"/>
      <c r="N31" s="12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168"/>
      <c r="L32" s="168"/>
      <c r="M32" s="168"/>
      <c r="N32" s="168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168"/>
      <c r="L33" s="168"/>
      <c r="M33" s="168"/>
      <c r="N33" s="168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168"/>
      <c r="L34" s="168"/>
      <c r="M34" s="168"/>
      <c r="N34" s="168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168"/>
      <c r="L35" s="168"/>
      <c r="M35" s="168"/>
      <c r="N35" s="168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168"/>
      <c r="L36" s="168"/>
      <c r="M36" s="168"/>
      <c r="N36" s="168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168"/>
      <c r="L37" s="168"/>
      <c r="M37" s="168"/>
      <c r="N37" s="168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168"/>
      <c r="L38" s="168"/>
      <c r="M38" s="168"/>
      <c r="N38" s="168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168"/>
      <c r="L39" s="168"/>
      <c r="M39" s="168"/>
      <c r="N39" s="168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168"/>
      <c r="L40" s="168"/>
      <c r="M40" s="168"/>
      <c r="N40" s="168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168"/>
      <c r="L41" s="168"/>
      <c r="M41" s="168"/>
      <c r="N41" s="168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168"/>
      <c r="L42" s="168"/>
      <c r="M42" s="168"/>
      <c r="N42" s="168"/>
      <c r="O42" s="52"/>
      <c r="P42" s="52"/>
      <c r="Q42" s="52"/>
    </row>
    <row r="43" spans="1:17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0"/>
      <c r="K43" s="166"/>
      <c r="L43" s="166"/>
      <c r="M43" s="166"/>
      <c r="N43" s="166"/>
    </row>
    <row r="44" spans="1:17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  <c r="K44" s="166"/>
      <c r="L44" s="166"/>
      <c r="M44" s="166"/>
      <c r="N44" s="166"/>
    </row>
    <row r="45" spans="1:17" x14ac:dyDescent="0.25">
      <c r="A45" s="8"/>
      <c r="B45" s="91" t="s">
        <v>33</v>
      </c>
      <c r="I45" s="12"/>
      <c r="J45" s="10"/>
    </row>
    <row r="46" spans="1:17" x14ac:dyDescent="0.25">
      <c r="A46" s="21"/>
      <c r="B46" s="115" t="str">
        <f>'Industria variación anual %'!B42</f>
        <v>Fuente: Dane, MTMR. Septiembre de 2015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4:H23">
    <sortCondition descending="1" ref="H14:H23"/>
  </sortState>
  <mergeCells count="6">
    <mergeCell ref="B7:H7"/>
    <mergeCell ref="B8:H8"/>
    <mergeCell ref="A29:B29"/>
    <mergeCell ref="C29:I29"/>
    <mergeCell ref="A27:I27"/>
    <mergeCell ref="C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3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42578125" style="7" customWidth="1"/>
    <col min="2" max="2" width="84.85546875" style="7" customWidth="1"/>
    <col min="3" max="7" width="7.85546875" style="7" customWidth="1"/>
    <col min="8" max="8" width="14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9"/>
    <col min="15" max="17" width="10.85546875" style="6"/>
    <col min="18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154</v>
      </c>
      <c r="C7" s="262"/>
      <c r="D7" s="262"/>
      <c r="E7" s="262"/>
      <c r="F7" s="262"/>
      <c r="G7" s="262"/>
      <c r="H7" s="262"/>
      <c r="I7" s="12"/>
    </row>
    <row r="8" spans="1:15" x14ac:dyDescent="0.25">
      <c r="A8" s="8"/>
      <c r="B8" s="259" t="s">
        <v>244</v>
      </c>
      <c r="C8" s="259"/>
      <c r="D8" s="259"/>
      <c r="E8" s="259"/>
      <c r="F8" s="259"/>
      <c r="G8" s="259"/>
      <c r="H8" s="259"/>
      <c r="I8" s="12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5" ht="15.7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133" t="s">
        <v>35</v>
      </c>
      <c r="I10" s="12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6"/>
      <c r="K11" s="26"/>
      <c r="L11" s="26"/>
      <c r="M11" s="26"/>
      <c r="N11" s="26"/>
    </row>
    <row r="12" spans="1:15" ht="12" customHeight="1" x14ac:dyDescent="0.25">
      <c r="A12" s="8"/>
      <c r="B12" s="10"/>
      <c r="C12" s="60"/>
      <c r="D12" s="60"/>
      <c r="E12" s="60"/>
      <c r="F12" s="60"/>
      <c r="G12" s="206"/>
      <c r="I12" s="12"/>
      <c r="J12" s="6"/>
      <c r="N12" s="6"/>
      <c r="O12" s="26"/>
    </row>
    <row r="13" spans="1:15" x14ac:dyDescent="0.25">
      <c r="A13" s="8"/>
      <c r="B13" s="14" t="s">
        <v>26</v>
      </c>
      <c r="C13" s="83">
        <v>2.9288010816093863</v>
      </c>
      <c r="D13" s="83">
        <v>1.1072551761110221</v>
      </c>
      <c r="E13" s="83">
        <v>-2.0173962929028999</v>
      </c>
      <c r="F13" s="83">
        <v>4.9739323986644957</v>
      </c>
      <c r="G13" s="75">
        <v>4.4537584698184673</v>
      </c>
      <c r="H13" s="75">
        <v>4.4537584698184673</v>
      </c>
      <c r="I13" s="12"/>
      <c r="J13" s="6"/>
      <c r="K13" s="6" t="s">
        <v>27</v>
      </c>
      <c r="L13" s="126">
        <v>-2.3095616583529912</v>
      </c>
      <c r="M13" s="126">
        <v>-0.2022762640886272</v>
      </c>
      <c r="N13" s="6"/>
      <c r="O13" s="26"/>
    </row>
    <row r="14" spans="1:15" x14ac:dyDescent="0.25">
      <c r="A14" s="8"/>
      <c r="B14" s="234" t="s">
        <v>22</v>
      </c>
      <c r="C14" s="84">
        <v>-3.7372230906222228</v>
      </c>
      <c r="D14" s="84">
        <v>2.7841788295714096</v>
      </c>
      <c r="E14" s="84">
        <v>-1.6816672870080125</v>
      </c>
      <c r="F14" s="84">
        <v>7.2868882827805352</v>
      </c>
      <c r="G14" s="75">
        <v>5.3131188193303203</v>
      </c>
      <c r="H14" s="134">
        <v>1.9776865596464077</v>
      </c>
      <c r="I14" s="12"/>
      <c r="J14" s="6"/>
      <c r="K14" s="6" t="s">
        <v>77</v>
      </c>
      <c r="L14" s="126">
        <v>-0.91580502215656645</v>
      </c>
      <c r="M14" s="126">
        <v>-3.4726225717746424E-2</v>
      </c>
      <c r="N14" s="6"/>
      <c r="O14" s="26"/>
    </row>
    <row r="15" spans="1:15" x14ac:dyDescent="0.25">
      <c r="A15" s="8"/>
      <c r="B15" s="234" t="s">
        <v>203</v>
      </c>
      <c r="C15" s="84">
        <v>11.736895189532957</v>
      </c>
      <c r="D15" s="84">
        <v>-4.0958070319503044</v>
      </c>
      <c r="E15" s="84">
        <v>-5.8420209810778037</v>
      </c>
      <c r="F15" s="84">
        <v>8.2821383202482348</v>
      </c>
      <c r="G15" s="75">
        <v>7.1922199143523953</v>
      </c>
      <c r="H15" s="134">
        <v>1.5709416384169375</v>
      </c>
      <c r="I15" s="12"/>
      <c r="J15" s="6"/>
      <c r="K15" s="6" t="s">
        <v>81</v>
      </c>
      <c r="L15" s="126">
        <v>2.0484807101399678</v>
      </c>
      <c r="M15" s="126">
        <v>6.7212049776283506E-2</v>
      </c>
      <c r="N15" s="6"/>
      <c r="O15" s="26"/>
    </row>
    <row r="16" spans="1:15" x14ac:dyDescent="0.25">
      <c r="A16" s="8"/>
      <c r="B16" s="234" t="s">
        <v>255</v>
      </c>
      <c r="C16" s="84">
        <v>8.9283116824992046</v>
      </c>
      <c r="D16" s="84">
        <v>5.1246757915821215</v>
      </c>
      <c r="E16" s="84">
        <v>3.5000464132341191</v>
      </c>
      <c r="F16" s="84">
        <v>0.21855395639306457</v>
      </c>
      <c r="G16" s="75">
        <v>4.2094107672742762</v>
      </c>
      <c r="H16" s="134">
        <v>0.33370782713925018</v>
      </c>
      <c r="I16" s="12"/>
      <c r="J16" s="6"/>
      <c r="K16" s="6" t="s">
        <v>144</v>
      </c>
      <c r="L16" s="126">
        <v>1.8965861449391006</v>
      </c>
      <c r="M16" s="126">
        <v>0.106419078812449</v>
      </c>
      <c r="N16" s="6"/>
      <c r="O16" s="26"/>
    </row>
    <row r="17" spans="1:17" x14ac:dyDescent="0.25">
      <c r="A17" s="8"/>
      <c r="B17" s="235" t="s">
        <v>79</v>
      </c>
      <c r="C17" s="84">
        <v>1.3893278731327692</v>
      </c>
      <c r="D17" s="84">
        <v>-2.8774735700731773</v>
      </c>
      <c r="E17" s="84">
        <v>6.8772066929957809</v>
      </c>
      <c r="F17" s="84">
        <v>0.10968205262129543</v>
      </c>
      <c r="G17" s="75">
        <v>8.5340880929710661</v>
      </c>
      <c r="H17" s="134">
        <v>0.26176692957513376</v>
      </c>
      <c r="I17" s="12"/>
      <c r="J17" s="6"/>
      <c r="K17" s="6" t="s">
        <v>82</v>
      </c>
      <c r="L17" s="126">
        <v>4.2102366538249854</v>
      </c>
      <c r="M17" s="126">
        <v>0.17139072692952392</v>
      </c>
      <c r="N17" s="6"/>
      <c r="O17" s="26"/>
    </row>
    <row r="18" spans="1:17" x14ac:dyDescent="0.25">
      <c r="A18" s="8"/>
      <c r="B18" s="234" t="s">
        <v>209</v>
      </c>
      <c r="C18" s="84">
        <v>4.0460720614294221</v>
      </c>
      <c r="D18" s="84">
        <v>2.7249503264263213</v>
      </c>
      <c r="E18" s="84">
        <v>3.7026802984249856</v>
      </c>
      <c r="F18" s="84">
        <v>5.302424726885171</v>
      </c>
      <c r="G18" s="75">
        <v>4.5546558704453437</v>
      </c>
      <c r="H18" s="134">
        <v>0.20163614932885168</v>
      </c>
      <c r="I18" s="12"/>
      <c r="J18" s="6"/>
      <c r="K18" s="6" t="s">
        <v>78</v>
      </c>
      <c r="L18" s="126">
        <v>4.5546558704453437</v>
      </c>
      <c r="M18" s="126">
        <v>0.20163614932885168</v>
      </c>
      <c r="N18" s="6"/>
      <c r="O18" s="26"/>
    </row>
    <row r="19" spans="1:17" x14ac:dyDescent="0.25">
      <c r="A19" s="8"/>
      <c r="B19" s="235" t="s">
        <v>212</v>
      </c>
      <c r="C19" s="84">
        <v>-2.1150855365474408</v>
      </c>
      <c r="D19" s="84">
        <v>1.9065776930409915</v>
      </c>
      <c r="E19" s="84">
        <v>5.643903960087302</v>
      </c>
      <c r="F19" s="84">
        <v>7.2609208972845547</v>
      </c>
      <c r="G19" s="75">
        <v>4.2102366538249854</v>
      </c>
      <c r="H19" s="134">
        <v>0.17139072692952392</v>
      </c>
      <c r="I19" s="12"/>
      <c r="J19" s="6"/>
      <c r="K19" s="6" t="s">
        <v>79</v>
      </c>
      <c r="L19" s="126">
        <v>8.5340880929710661</v>
      </c>
      <c r="M19" s="126">
        <v>0.26176692957513376</v>
      </c>
      <c r="N19" s="6"/>
      <c r="O19" s="26"/>
    </row>
    <row r="20" spans="1:17" x14ac:dyDescent="0.25">
      <c r="A20" s="8"/>
      <c r="B20" s="234" t="s">
        <v>213</v>
      </c>
      <c r="C20" s="84">
        <v>21.443442054129076</v>
      </c>
      <c r="D20" s="84">
        <v>2.7619047619047574</v>
      </c>
      <c r="E20" s="84">
        <v>-13.623725671918443</v>
      </c>
      <c r="F20" s="84">
        <v>7.4892703862660897</v>
      </c>
      <c r="G20" s="75">
        <v>1.8965861449391006</v>
      </c>
      <c r="H20" s="134">
        <v>0.106419078812449</v>
      </c>
      <c r="I20" s="12"/>
      <c r="J20" s="6"/>
      <c r="K20" s="6" t="s">
        <v>80</v>
      </c>
      <c r="L20" s="126">
        <v>4.2094107672742762</v>
      </c>
      <c r="M20" s="126">
        <v>0.33370782713925018</v>
      </c>
      <c r="N20" s="6"/>
      <c r="O20" s="26"/>
    </row>
    <row r="21" spans="1:17" x14ac:dyDescent="0.25">
      <c r="A21" s="8"/>
      <c r="B21" s="234" t="s">
        <v>218</v>
      </c>
      <c r="C21" s="84">
        <v>-1.0033444816053718</v>
      </c>
      <c r="D21" s="84">
        <v>0.89066339066339772</v>
      </c>
      <c r="E21" s="84">
        <v>2.5266362252663486</v>
      </c>
      <c r="F21" s="84">
        <v>-13.034441805225638</v>
      </c>
      <c r="G21" s="75">
        <v>2.0484807101399678</v>
      </c>
      <c r="H21" s="134">
        <v>6.7212049776283506E-2</v>
      </c>
      <c r="I21" s="12"/>
      <c r="J21" s="6"/>
      <c r="K21" s="6" t="s">
        <v>46</v>
      </c>
      <c r="L21" s="126">
        <v>7.1922199143523953</v>
      </c>
      <c r="M21" s="126">
        <v>1.5709416384169375</v>
      </c>
      <c r="N21" s="6"/>
      <c r="O21" s="26"/>
    </row>
    <row r="22" spans="1:17" x14ac:dyDescent="0.25">
      <c r="A22" s="8"/>
      <c r="B22" s="234" t="s">
        <v>254</v>
      </c>
      <c r="C22" s="84">
        <v>1.1841695232159408</v>
      </c>
      <c r="D22" s="84">
        <v>-5.6051740067754716</v>
      </c>
      <c r="E22" s="84">
        <v>1.5986949429037445</v>
      </c>
      <c r="F22" s="84">
        <v>8.7026332691072508</v>
      </c>
      <c r="G22" s="75">
        <v>-0.91580502215656645</v>
      </c>
      <c r="H22" s="134">
        <v>-3.4726225717746424E-2</v>
      </c>
      <c r="I22" s="12"/>
      <c r="J22" s="6"/>
      <c r="K22" s="6" t="s">
        <v>73</v>
      </c>
      <c r="L22" s="126">
        <v>5.3131188193303203</v>
      </c>
      <c r="M22" s="126">
        <v>1.9776865596464077</v>
      </c>
      <c r="N22" s="6"/>
      <c r="O22" s="26"/>
    </row>
    <row r="23" spans="1:17" x14ac:dyDescent="0.25">
      <c r="A23" s="8"/>
      <c r="B23" s="234" t="s">
        <v>214</v>
      </c>
      <c r="C23" s="84">
        <v>-0.40451430576848985</v>
      </c>
      <c r="D23" s="84">
        <v>6.6097922848664714</v>
      </c>
      <c r="E23" s="84">
        <v>-2.809477419803772</v>
      </c>
      <c r="F23" s="84">
        <v>-2.040487569134938</v>
      </c>
      <c r="G23" s="75">
        <v>-2.3095616583529912</v>
      </c>
      <c r="H23" s="134">
        <v>-0.2022762640886272</v>
      </c>
      <c r="I23" s="12"/>
      <c r="J23" s="6"/>
      <c r="K23" s="6" t="s">
        <v>26</v>
      </c>
      <c r="L23" s="126">
        <v>4.4537584698184673</v>
      </c>
      <c r="M23" s="126">
        <v>4.4537584698184673</v>
      </c>
      <c r="N23" s="6"/>
      <c r="O23" s="211"/>
      <c r="P23" s="211"/>
    </row>
    <row r="24" spans="1:17" x14ac:dyDescent="0.25">
      <c r="A24" s="8"/>
      <c r="B24" s="216"/>
      <c r="C24" s="216"/>
      <c r="D24" s="216"/>
      <c r="E24" s="216"/>
      <c r="F24" s="216"/>
      <c r="G24" s="216"/>
      <c r="H24" s="216"/>
      <c r="I24" s="12"/>
      <c r="J24" s="26"/>
      <c r="K24" s="26"/>
      <c r="L24" s="211"/>
      <c r="M24" s="211"/>
      <c r="N24" s="26"/>
      <c r="O24" s="26"/>
    </row>
    <row r="25" spans="1:17" x14ac:dyDescent="0.25">
      <c r="A25" s="8"/>
      <c r="B25" s="216"/>
      <c r="C25" s="216"/>
      <c r="D25" s="216"/>
      <c r="E25" s="216"/>
      <c r="F25" s="216"/>
      <c r="G25" s="216"/>
      <c r="H25" s="216"/>
      <c r="I25" s="12"/>
      <c r="J25" s="26"/>
      <c r="K25" s="26"/>
      <c r="L25" s="211"/>
      <c r="M25" s="211"/>
      <c r="N25" s="26"/>
      <c r="O25" s="26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26"/>
      <c r="O26" s="26"/>
    </row>
    <row r="27" spans="1:17" s="6" customFormat="1" ht="14.25" customHeight="1" x14ac:dyDescent="0.25">
      <c r="A27" s="8"/>
      <c r="B27" s="280" t="s">
        <v>155</v>
      </c>
      <c r="C27" s="280"/>
      <c r="D27" s="280"/>
      <c r="E27" s="280"/>
      <c r="F27" s="280"/>
      <c r="G27" s="280"/>
      <c r="H27" s="280"/>
      <c r="I27" s="187"/>
      <c r="J27" s="26"/>
      <c r="K27" s="26"/>
      <c r="L27" s="26"/>
      <c r="M27" s="26"/>
      <c r="N27" s="219"/>
      <c r="O27" s="219"/>
      <c r="P27" s="51"/>
      <c r="Q27" s="51"/>
    </row>
    <row r="28" spans="1:17" s="6" customFormat="1" ht="3" customHeight="1" x14ac:dyDescent="0.25">
      <c r="A28" s="186"/>
      <c r="B28" s="188"/>
      <c r="C28" s="183"/>
      <c r="D28" s="182"/>
      <c r="E28" s="182"/>
      <c r="F28" s="182"/>
      <c r="G28" s="182"/>
      <c r="H28" s="182"/>
      <c r="I28" s="187"/>
      <c r="J28" s="26"/>
      <c r="K28" s="26"/>
      <c r="L28" s="26"/>
      <c r="M28" s="26"/>
      <c r="N28" s="219"/>
      <c r="O28" s="219"/>
      <c r="P28" s="51"/>
      <c r="Q28" s="51"/>
    </row>
    <row r="29" spans="1:17" s="6" customFormat="1" ht="14.25" customHeight="1" x14ac:dyDescent="0.25">
      <c r="A29" s="186"/>
      <c r="B29" s="189" t="s">
        <v>224</v>
      </c>
      <c r="D29" s="273" t="s">
        <v>239</v>
      </c>
      <c r="E29" s="273"/>
      <c r="F29" s="273"/>
      <c r="G29" s="273"/>
      <c r="H29" s="273"/>
      <c r="I29" s="187"/>
      <c r="J29" s="26"/>
      <c r="K29" s="26"/>
      <c r="L29" s="26"/>
      <c r="M29" s="26"/>
      <c r="N29" s="219"/>
      <c r="O29" s="219"/>
      <c r="P29" s="51"/>
      <c r="Q29" s="51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7"/>
      <c r="L30" s="7"/>
      <c r="M30" s="7"/>
      <c r="N30" s="78"/>
      <c r="O30" s="51"/>
      <c r="P30" s="51"/>
      <c r="Q30" s="51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7"/>
      <c r="L31" s="7"/>
      <c r="M31" s="7"/>
      <c r="N31" s="12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N32" s="170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170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170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170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170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70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70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70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70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70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70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70"/>
      <c r="O43" s="52"/>
      <c r="P43" s="52"/>
      <c r="Q43" s="52"/>
    </row>
    <row r="44" spans="1:1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70"/>
      <c r="O44" s="52"/>
      <c r="P44" s="52"/>
      <c r="Q44" s="52"/>
    </row>
    <row r="45" spans="1:1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70"/>
      <c r="O45" s="52"/>
      <c r="P45" s="52"/>
      <c r="Q45" s="52"/>
    </row>
    <row r="46" spans="1:17" x14ac:dyDescent="0.25">
      <c r="A46" s="8"/>
      <c r="B46" s="91" t="s">
        <v>33</v>
      </c>
      <c r="I46" s="12"/>
      <c r="J46" s="10"/>
    </row>
    <row r="47" spans="1:17" x14ac:dyDescent="0.25">
      <c r="A47" s="21"/>
      <c r="B47" s="115" t="str">
        <f>'Industria variación anual %'!B42</f>
        <v>Fuente: Dane, MTMR. Septiembre de 2015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4:H23">
    <sortCondition descending="1" ref="H14:H23"/>
  </sortState>
  <mergeCells count="5">
    <mergeCell ref="B27:H27"/>
    <mergeCell ref="D29:H29"/>
    <mergeCell ref="B7:H7"/>
    <mergeCell ref="B8:H8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75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67" style="7" customWidth="1"/>
    <col min="3" max="7" width="7.7109375" style="7" customWidth="1"/>
    <col min="8" max="8" width="14" style="7" customWidth="1"/>
    <col min="9" max="9" width="1.85546875" style="7" customWidth="1"/>
    <col min="10" max="10" width="10.85546875" style="7"/>
    <col min="11" max="11" width="11.42578125" style="6" customWidth="1"/>
    <col min="12" max="12" width="10.85546875" style="6" customWidth="1"/>
    <col min="13" max="31" width="10.85546875" style="6"/>
    <col min="32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4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4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4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4" x14ac:dyDescent="0.25">
      <c r="A5" s="8"/>
      <c r="B5" s="9"/>
      <c r="C5" s="9"/>
      <c r="D5" s="9"/>
      <c r="E5" s="9"/>
      <c r="F5" s="9"/>
      <c r="G5" s="9"/>
      <c r="H5" s="9"/>
      <c r="I5" s="12"/>
    </row>
    <row r="6" spans="1:14" x14ac:dyDescent="0.25">
      <c r="A6" s="8"/>
      <c r="B6" s="9"/>
      <c r="C6" s="9"/>
      <c r="D6" s="9"/>
      <c r="E6" s="9"/>
      <c r="F6" s="9"/>
      <c r="G6" s="9"/>
      <c r="H6" s="9"/>
      <c r="I6" s="12"/>
    </row>
    <row r="7" spans="1:14" x14ac:dyDescent="0.25">
      <c r="A7" s="8"/>
      <c r="B7" s="262" t="s">
        <v>156</v>
      </c>
      <c r="C7" s="262"/>
      <c r="D7" s="262"/>
      <c r="E7" s="262"/>
      <c r="F7" s="262"/>
      <c r="G7" s="262"/>
      <c r="H7" s="262"/>
      <c r="I7" s="12"/>
    </row>
    <row r="8" spans="1:14" x14ac:dyDescent="0.25">
      <c r="A8" s="8"/>
      <c r="B8" s="259" t="s">
        <v>244</v>
      </c>
      <c r="C8" s="259"/>
      <c r="D8" s="259"/>
      <c r="E8" s="259"/>
      <c r="F8" s="259"/>
      <c r="G8" s="259"/>
      <c r="H8" s="259"/>
      <c r="I8" s="12"/>
    </row>
    <row r="9" spans="1:14" ht="11.25" customHeight="1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4" ht="15.7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133" t="s">
        <v>35</v>
      </c>
      <c r="I10" s="12"/>
      <c r="J10" s="6"/>
      <c r="N10" s="7"/>
    </row>
    <row r="11" spans="1:14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</row>
    <row r="12" spans="1:14" ht="9.75" customHeight="1" x14ac:dyDescent="0.25">
      <c r="A12" s="8"/>
      <c r="B12" s="10"/>
      <c r="C12" s="73"/>
      <c r="D12" s="73"/>
      <c r="E12" s="73"/>
      <c r="F12" s="73"/>
      <c r="G12" s="206"/>
      <c r="I12" s="12"/>
      <c r="J12" s="6"/>
    </row>
    <row r="13" spans="1:14" x14ac:dyDescent="0.25">
      <c r="A13" s="8"/>
      <c r="B13" s="14" t="s">
        <v>26</v>
      </c>
      <c r="C13" s="83">
        <v>8.6129732591889727</v>
      </c>
      <c r="D13" s="83">
        <v>4.4693442936869721</v>
      </c>
      <c r="E13" s="83">
        <v>4.9245346974982063</v>
      </c>
      <c r="F13" s="83">
        <v>-1.8670422313083357</v>
      </c>
      <c r="G13" s="75">
        <v>0.61855427711112743</v>
      </c>
      <c r="H13" s="75">
        <v>0.61855427711113165</v>
      </c>
      <c r="I13" s="12"/>
      <c r="J13" s="6"/>
      <c r="K13" s="6" t="s">
        <v>22</v>
      </c>
      <c r="L13" s="239">
        <v>-5.2337485980025962</v>
      </c>
      <c r="M13" s="239">
        <v>-1.0542254712701145</v>
      </c>
      <c r="N13" s="256"/>
    </row>
    <row r="14" spans="1:14" x14ac:dyDescent="0.25">
      <c r="A14" s="8"/>
      <c r="B14" s="234" t="s">
        <v>219</v>
      </c>
      <c r="C14" s="84">
        <v>51.673563929127887</v>
      </c>
      <c r="D14" s="84">
        <v>33.28670070517294</v>
      </c>
      <c r="E14" s="84">
        <v>14.237929530428969</v>
      </c>
      <c r="F14" s="84">
        <v>-15.84991312754978</v>
      </c>
      <c r="G14" s="75">
        <v>14.590799755708026</v>
      </c>
      <c r="H14" s="134">
        <v>1.1588769826799625</v>
      </c>
      <c r="I14" s="12"/>
      <c r="J14" s="6"/>
      <c r="K14" s="6" t="s">
        <v>159</v>
      </c>
      <c r="L14" s="239">
        <v>-27.041481018626243</v>
      </c>
      <c r="M14" s="239">
        <v>-1.0248697017602346</v>
      </c>
      <c r="N14" s="256"/>
    </row>
    <row r="15" spans="1:14" x14ac:dyDescent="0.25">
      <c r="A15" s="8"/>
      <c r="B15" s="234" t="s">
        <v>206</v>
      </c>
      <c r="C15" s="84">
        <v>16.531814929093809</v>
      </c>
      <c r="D15" s="84">
        <v>-9.2519772529089863</v>
      </c>
      <c r="E15" s="84">
        <v>7.7308478947717756</v>
      </c>
      <c r="F15" s="84">
        <v>-4.7883021833713402</v>
      </c>
      <c r="G15" s="75">
        <v>14.958370511747697</v>
      </c>
      <c r="H15" s="134">
        <v>1.0424209490032652</v>
      </c>
      <c r="I15" s="12"/>
      <c r="J15" s="6"/>
      <c r="K15" s="6" t="s">
        <v>2</v>
      </c>
      <c r="L15" s="239">
        <v>-3.3886117961661704</v>
      </c>
      <c r="M15" s="239">
        <v>-0.18305249944876575</v>
      </c>
      <c r="N15" s="256"/>
    </row>
    <row r="16" spans="1:14" x14ac:dyDescent="0.25">
      <c r="A16" s="8"/>
      <c r="B16" s="234" t="s">
        <v>221</v>
      </c>
      <c r="C16" s="84">
        <v>15.439644032169276</v>
      </c>
      <c r="D16" s="84">
        <v>-11.676412225638318</v>
      </c>
      <c r="E16" s="84">
        <v>0.24958636707123572</v>
      </c>
      <c r="F16" s="84">
        <v>-1.066334903558392</v>
      </c>
      <c r="G16" s="75">
        <v>12.137376515551832</v>
      </c>
      <c r="H16" s="134">
        <v>0.61580069163171935</v>
      </c>
      <c r="I16" s="12"/>
      <c r="J16" s="6"/>
      <c r="K16" s="6" t="s">
        <v>86</v>
      </c>
      <c r="L16" s="239">
        <v>-3.4895714808875833</v>
      </c>
      <c r="M16" s="239">
        <v>-0.17234109533606704</v>
      </c>
      <c r="N16" s="256"/>
    </row>
    <row r="17" spans="1:17" x14ac:dyDescent="0.25">
      <c r="A17" s="8"/>
      <c r="B17" s="234" t="s">
        <v>214</v>
      </c>
      <c r="C17" s="84">
        <v>-9.0214049261196777E-2</v>
      </c>
      <c r="D17" s="84">
        <v>-2.6878557146320969</v>
      </c>
      <c r="E17" s="84">
        <v>15.772952092917292</v>
      </c>
      <c r="F17" s="84">
        <v>-2.1627522058534043</v>
      </c>
      <c r="G17" s="75">
        <v>5.9157428263117229</v>
      </c>
      <c r="H17" s="134">
        <v>0.32388607899235111</v>
      </c>
      <c r="I17" s="12"/>
      <c r="J17" s="6"/>
      <c r="K17" s="6" t="s">
        <v>158</v>
      </c>
      <c r="L17" s="239">
        <v>-2.6689607211948849</v>
      </c>
      <c r="M17" s="239">
        <v>-0.14838043320232677</v>
      </c>
      <c r="N17" s="256"/>
    </row>
    <row r="18" spans="1:17" x14ac:dyDescent="0.25">
      <c r="A18" s="8"/>
      <c r="B18" s="234" t="s">
        <v>211</v>
      </c>
      <c r="C18" s="84">
        <v>7.3650126939075893</v>
      </c>
      <c r="D18" s="84">
        <v>-3.0949262971601419</v>
      </c>
      <c r="E18" s="84">
        <v>12.513023753806955</v>
      </c>
      <c r="F18" s="84">
        <v>3.5240332516464168</v>
      </c>
      <c r="G18" s="75">
        <v>3.683687652325526</v>
      </c>
      <c r="H18" s="134">
        <v>0.1573389802927794</v>
      </c>
      <c r="I18" s="12"/>
      <c r="J18" s="6"/>
      <c r="K18" s="6" t="s">
        <v>85</v>
      </c>
      <c r="L18" s="239">
        <v>-1.3127937518147441</v>
      </c>
      <c r="M18" s="239">
        <v>-6.8654785143056812E-2</v>
      </c>
      <c r="N18" s="256"/>
    </row>
    <row r="19" spans="1:17" ht="15.75" customHeight="1" x14ac:dyDescent="0.25">
      <c r="A19" s="8"/>
      <c r="B19" s="234" t="s">
        <v>64</v>
      </c>
      <c r="C19" s="84">
        <v>1.9314823762255813</v>
      </c>
      <c r="D19" s="84">
        <v>-2.6887588497042914</v>
      </c>
      <c r="E19" s="84">
        <v>6.1610596416054788</v>
      </c>
      <c r="F19" s="84">
        <v>5.7621609848246313</v>
      </c>
      <c r="G19" s="75">
        <v>0.66876749950446412</v>
      </c>
      <c r="H19" s="134">
        <v>3.499199093681693E-2</v>
      </c>
      <c r="I19" s="12"/>
      <c r="J19" s="6"/>
      <c r="K19" s="6" t="s">
        <v>24</v>
      </c>
      <c r="L19" s="239">
        <v>-1.6934647241762901</v>
      </c>
      <c r="M19" s="239">
        <v>-5.0702576817566646E-2</v>
      </c>
      <c r="N19" s="256"/>
    </row>
    <row r="20" spans="1:17" x14ac:dyDescent="0.25">
      <c r="A20" s="8"/>
      <c r="B20" s="234" t="s">
        <v>203</v>
      </c>
      <c r="C20" s="84">
        <v>10.839445517530454</v>
      </c>
      <c r="D20" s="84">
        <v>8.364964751990783</v>
      </c>
      <c r="E20" s="84">
        <v>-0.86563251129341789</v>
      </c>
      <c r="F20" s="84">
        <v>-8.5308233024426308</v>
      </c>
      <c r="G20" s="75">
        <v>0.15839241760534098</v>
      </c>
      <c r="H20" s="134">
        <v>2.0765852262785694E-2</v>
      </c>
      <c r="I20" s="12"/>
      <c r="J20" s="6"/>
      <c r="K20" s="6" t="s">
        <v>34</v>
      </c>
      <c r="L20" s="239">
        <v>-0.86060973793186657</v>
      </c>
      <c r="M20" s="239">
        <v>-3.3300685710430586E-2</v>
      </c>
      <c r="N20" s="256"/>
    </row>
    <row r="21" spans="1:17" x14ac:dyDescent="0.25">
      <c r="A21" s="8"/>
      <c r="B21" s="234" t="s">
        <v>220</v>
      </c>
      <c r="C21" s="84">
        <v>13.764371678783661</v>
      </c>
      <c r="D21" s="84">
        <v>13.980471399465932</v>
      </c>
      <c r="E21" s="84">
        <v>-6.2963062924069613</v>
      </c>
      <c r="F21" s="84">
        <v>12.608634922567008</v>
      </c>
      <c r="G21" s="75">
        <v>-0.86060973793186657</v>
      </c>
      <c r="H21" s="134">
        <v>-3.3300685710430586E-2</v>
      </c>
      <c r="I21" s="12"/>
      <c r="J21" s="6"/>
      <c r="K21" s="6" t="s">
        <v>46</v>
      </c>
      <c r="L21" s="239">
        <v>0.15839241760534098</v>
      </c>
      <c r="M21" s="239">
        <v>2.0765852262785694E-2</v>
      </c>
      <c r="N21" s="256"/>
    </row>
    <row r="22" spans="1:17" x14ac:dyDescent="0.25">
      <c r="A22" s="8"/>
      <c r="B22" s="234" t="s">
        <v>208</v>
      </c>
      <c r="C22" s="84">
        <v>-3.8696555894321807</v>
      </c>
      <c r="D22" s="84">
        <v>3.5313342081710104</v>
      </c>
      <c r="E22" s="84">
        <v>3.400308688689949</v>
      </c>
      <c r="F22" s="84">
        <v>-1.0041267003284888</v>
      </c>
      <c r="G22" s="75">
        <v>-1.6934647241762901</v>
      </c>
      <c r="H22" s="134">
        <v>-5.0702576817566646E-2</v>
      </c>
      <c r="I22" s="12"/>
      <c r="J22" s="6"/>
      <c r="K22" s="6" t="s">
        <v>29</v>
      </c>
      <c r="L22" s="239">
        <v>0.66876749950446412</v>
      </c>
      <c r="M22" s="239">
        <v>3.499199093681693E-2</v>
      </c>
      <c r="N22" s="256"/>
    </row>
    <row r="23" spans="1:17" x14ac:dyDescent="0.25">
      <c r="A23" s="8"/>
      <c r="B23" s="234" t="s">
        <v>254</v>
      </c>
      <c r="C23" s="84">
        <v>4.4746711218389441</v>
      </c>
      <c r="D23" s="84">
        <v>0.85142170215673429</v>
      </c>
      <c r="E23" s="84">
        <v>-4.416885859882238</v>
      </c>
      <c r="F23" s="84">
        <v>-4.9894612550273294</v>
      </c>
      <c r="G23" s="75">
        <v>-1.3127937518147441</v>
      </c>
      <c r="H23" s="134">
        <v>-6.8654785143056812E-2</v>
      </c>
      <c r="I23" s="12"/>
      <c r="J23" s="6"/>
      <c r="K23" s="6" t="s">
        <v>28</v>
      </c>
      <c r="L23" s="239">
        <v>3.683687652325526</v>
      </c>
      <c r="M23" s="239">
        <v>0.1573389802927794</v>
      </c>
      <c r="N23" s="256"/>
    </row>
    <row r="24" spans="1:17" x14ac:dyDescent="0.25">
      <c r="A24" s="8"/>
      <c r="B24" s="234" t="s">
        <v>222</v>
      </c>
      <c r="C24" s="84">
        <v>18.247443666842162</v>
      </c>
      <c r="D24" s="84">
        <v>9.5034892621560907</v>
      </c>
      <c r="E24" s="84">
        <v>3.8332299614456007</v>
      </c>
      <c r="F24" s="84">
        <v>0.53541970048724818</v>
      </c>
      <c r="G24" s="75">
        <v>-2.6689607211948849</v>
      </c>
      <c r="H24" s="134">
        <v>-0.14838043320232677</v>
      </c>
      <c r="I24" s="12"/>
      <c r="J24" s="6"/>
      <c r="K24" s="6" t="s">
        <v>27</v>
      </c>
      <c r="L24" s="239">
        <v>5.9157428263117229</v>
      </c>
      <c r="M24" s="239">
        <v>0.32388607899235111</v>
      </c>
      <c r="N24" s="256"/>
    </row>
    <row r="25" spans="1:17" x14ac:dyDescent="0.25">
      <c r="A25" s="8"/>
      <c r="B25" s="234" t="s">
        <v>210</v>
      </c>
      <c r="C25" s="84">
        <v>-1.5852412734012837</v>
      </c>
      <c r="D25" s="84">
        <v>-3.7898538194219307</v>
      </c>
      <c r="E25" s="84">
        <v>16.164882925464656</v>
      </c>
      <c r="F25" s="84">
        <v>1.3194526728618511E-2</v>
      </c>
      <c r="G25" s="75">
        <v>-3.4895714808875833</v>
      </c>
      <c r="H25" s="134">
        <v>-0.17234109533606704</v>
      </c>
      <c r="I25" s="12"/>
      <c r="J25" s="6"/>
      <c r="K25" s="6" t="s">
        <v>87</v>
      </c>
      <c r="L25" s="239">
        <v>12.137376515551832</v>
      </c>
      <c r="M25" s="239">
        <v>0.61580069163171935</v>
      </c>
      <c r="N25" s="256"/>
    </row>
    <row r="26" spans="1:17" x14ac:dyDescent="0.25">
      <c r="A26" s="8"/>
      <c r="B26" s="234" t="s">
        <v>202</v>
      </c>
      <c r="C26" s="84">
        <v>-7.5253288946171804</v>
      </c>
      <c r="D26" s="84">
        <v>17.368411570251954</v>
      </c>
      <c r="E26" s="84">
        <v>-5.2432703492541313</v>
      </c>
      <c r="F26" s="84">
        <v>34.549400707858759</v>
      </c>
      <c r="G26" s="75">
        <v>-3.3886117961661704</v>
      </c>
      <c r="H26" s="134">
        <v>-0.18305249944876575</v>
      </c>
      <c r="I26" s="12"/>
      <c r="J26" s="6"/>
      <c r="K26" s="6" t="s">
        <v>25</v>
      </c>
      <c r="L26" s="239">
        <v>14.958370511747697</v>
      </c>
      <c r="M26" s="239">
        <v>1.0424209490032652</v>
      </c>
      <c r="N26" s="256"/>
    </row>
    <row r="27" spans="1:17" x14ac:dyDescent="0.25">
      <c r="A27" s="8"/>
      <c r="B27" s="234" t="s">
        <v>88</v>
      </c>
      <c r="C27" s="84">
        <v>-17.154086452316399</v>
      </c>
      <c r="D27" s="84">
        <v>13.713237728432375</v>
      </c>
      <c r="E27" s="84">
        <v>-14.907512315155712</v>
      </c>
      <c r="F27" s="84">
        <v>-14.309862479580694</v>
      </c>
      <c r="G27" s="75">
        <v>-27.041481018626243</v>
      </c>
      <c r="H27" s="134">
        <v>-1.0248697017602346</v>
      </c>
      <c r="I27" s="12"/>
      <c r="J27" s="6"/>
      <c r="K27" s="6" t="s">
        <v>89</v>
      </c>
      <c r="L27" s="239">
        <v>14.590799755708026</v>
      </c>
      <c r="M27" s="239">
        <v>1.1588769826799625</v>
      </c>
      <c r="N27" s="256"/>
    </row>
    <row r="28" spans="1:17" x14ac:dyDescent="0.25">
      <c r="A28" s="8"/>
      <c r="B28" s="234" t="s">
        <v>22</v>
      </c>
      <c r="C28" s="84">
        <v>11.643650705338002</v>
      </c>
      <c r="D28" s="84">
        <v>3.3183130235348921</v>
      </c>
      <c r="E28" s="84">
        <v>12.114512765984516</v>
      </c>
      <c r="F28" s="84">
        <v>-4.1279938399849817E-3</v>
      </c>
      <c r="G28" s="75">
        <v>-5.2337485980025962</v>
      </c>
      <c r="H28" s="134">
        <v>-1.0542254712701145</v>
      </c>
      <c r="I28" s="12"/>
      <c r="J28" s="6"/>
      <c r="K28" s="6" t="s">
        <v>26</v>
      </c>
      <c r="L28" s="239">
        <v>0.61855427711112743</v>
      </c>
      <c r="M28" s="239">
        <v>0.61855427711113165</v>
      </c>
      <c r="O28" s="239"/>
      <c r="P28" s="253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</row>
    <row r="30" spans="1:17" s="6" customFormat="1" ht="14.25" customHeight="1" x14ac:dyDescent="0.25">
      <c r="A30" s="277" t="s">
        <v>156</v>
      </c>
      <c r="B30" s="278"/>
      <c r="C30" s="278"/>
      <c r="D30" s="278"/>
      <c r="E30" s="278"/>
      <c r="F30" s="278"/>
      <c r="G30" s="278"/>
      <c r="H30" s="278"/>
      <c r="I30" s="190"/>
      <c r="N30" s="51"/>
      <c r="O30" s="51"/>
      <c r="P30" s="51"/>
      <c r="Q30" s="51"/>
    </row>
    <row r="31" spans="1:17" s="6" customFormat="1" ht="14.25" customHeight="1" x14ac:dyDescent="0.25">
      <c r="A31" s="277" t="s">
        <v>224</v>
      </c>
      <c r="B31" s="278"/>
      <c r="C31" s="278"/>
      <c r="D31" s="182" t="s">
        <v>245</v>
      </c>
      <c r="E31" s="183"/>
      <c r="F31" s="183"/>
      <c r="G31" s="183"/>
      <c r="H31" s="183"/>
      <c r="I31" s="190"/>
      <c r="N31" s="51"/>
      <c r="O31" s="51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6"/>
      <c r="K32" s="26"/>
      <c r="L32" s="26"/>
      <c r="M32" s="26"/>
      <c r="N32" s="219"/>
      <c r="O32" s="219"/>
      <c r="P32" s="51"/>
      <c r="Q32" s="51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52"/>
      <c r="O43" s="52"/>
      <c r="P43" s="52"/>
      <c r="Q43" s="52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0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0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0"/>
    </row>
    <row r="47" spans="1:17" x14ac:dyDescent="0.25">
      <c r="A47" s="8"/>
      <c r="B47" s="281" t="s">
        <v>157</v>
      </c>
      <c r="C47" s="281"/>
      <c r="D47" s="281"/>
      <c r="E47" s="281"/>
      <c r="F47" s="281"/>
      <c r="G47" s="281"/>
      <c r="H47" s="281"/>
      <c r="I47" s="12"/>
      <c r="J47" s="10"/>
    </row>
    <row r="48" spans="1:17" x14ac:dyDescent="0.25">
      <c r="A48" s="8"/>
      <c r="B48" s="281"/>
      <c r="C48" s="281"/>
      <c r="D48" s="281"/>
      <c r="E48" s="281"/>
      <c r="F48" s="281"/>
      <c r="G48" s="281"/>
      <c r="H48" s="281"/>
      <c r="I48" s="12"/>
      <c r="J48" s="10"/>
    </row>
    <row r="49" spans="1:9" x14ac:dyDescent="0.25">
      <c r="A49" s="21"/>
      <c r="B49" s="115" t="str">
        <f>'Industria variación anual %'!B42</f>
        <v>Fuente: Dane, MTMR. Septiembre de 2015</v>
      </c>
      <c r="C49" s="23"/>
      <c r="D49" s="23"/>
      <c r="E49" s="23"/>
      <c r="F49" s="23"/>
      <c r="G49" s="23"/>
      <c r="H49" s="23"/>
      <c r="I49" s="2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4:H28">
    <sortCondition descending="1" ref="H14:H28"/>
  </sortState>
  <mergeCells count="6">
    <mergeCell ref="B47:H48"/>
    <mergeCell ref="A30:H30"/>
    <mergeCell ref="B7:H7"/>
    <mergeCell ref="B8:H8"/>
    <mergeCell ref="A31:C3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5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7" width="8.28515625" style="7" customWidth="1"/>
    <col min="8" max="8" width="13.7109375" style="7" customWidth="1"/>
    <col min="9" max="9" width="1.140625" style="7" customWidth="1"/>
    <col min="10" max="10" width="10.85546875" style="6"/>
    <col min="11" max="11" width="11.42578125" style="6" customWidth="1"/>
    <col min="12" max="12" width="10.85546875" style="6" customWidth="1"/>
    <col min="13" max="29" width="10.85546875" style="6"/>
    <col min="30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123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123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123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160</v>
      </c>
      <c r="C7" s="262"/>
      <c r="D7" s="262"/>
      <c r="E7" s="262"/>
      <c r="F7" s="262"/>
      <c r="G7" s="262"/>
      <c r="H7" s="262"/>
      <c r="I7" s="12"/>
    </row>
    <row r="8" spans="1:15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</row>
    <row r="9" spans="1:15" ht="12.75" customHeight="1" x14ac:dyDescent="0.25">
      <c r="A9" s="8"/>
      <c r="B9" s="9"/>
      <c r="C9" s="60"/>
      <c r="D9" s="60"/>
      <c r="E9" s="9"/>
      <c r="F9" s="9"/>
      <c r="G9" s="9"/>
      <c r="H9" s="9"/>
      <c r="I9" s="12"/>
    </row>
    <row r="10" spans="1:15" ht="15.7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133" t="s">
        <v>35</v>
      </c>
      <c r="I10" s="12"/>
      <c r="O10" s="26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O11" s="26"/>
    </row>
    <row r="12" spans="1:15" ht="9" customHeight="1" x14ac:dyDescent="0.25">
      <c r="A12" s="8"/>
      <c r="B12" s="10"/>
      <c r="C12" s="60"/>
      <c r="D12" s="60"/>
      <c r="E12" s="60"/>
      <c r="F12" s="60"/>
      <c r="G12" s="206"/>
      <c r="I12" s="12"/>
      <c r="O12" s="26"/>
    </row>
    <row r="13" spans="1:15" x14ac:dyDescent="0.25">
      <c r="A13" s="149"/>
      <c r="B13" s="14" t="s">
        <v>26</v>
      </c>
      <c r="C13" s="83">
        <v>5.8552260721233651</v>
      </c>
      <c r="D13" s="83">
        <v>4.9346866142053969</v>
      </c>
      <c r="E13" s="83">
        <v>4.3808768973227608</v>
      </c>
      <c r="F13" s="83">
        <v>-4.8489937279139195E-2</v>
      </c>
      <c r="G13" s="75">
        <v>0.17717976844304761</v>
      </c>
      <c r="H13" s="75">
        <v>0.17717976844305744</v>
      </c>
      <c r="I13" s="12"/>
      <c r="K13" s="6" t="s">
        <v>46</v>
      </c>
      <c r="L13" s="239">
        <v>-16.518052074350027</v>
      </c>
      <c r="M13" s="239">
        <v>-2.3744567518313149</v>
      </c>
      <c r="O13" s="26"/>
    </row>
    <row r="14" spans="1:15" x14ac:dyDescent="0.25">
      <c r="A14" s="150"/>
      <c r="B14" s="234" t="s">
        <v>206</v>
      </c>
      <c r="C14" s="84">
        <v>14.570998404833231</v>
      </c>
      <c r="D14" s="84">
        <v>-12.677920208788684</v>
      </c>
      <c r="E14" s="84">
        <v>0.83191783692052756</v>
      </c>
      <c r="F14" s="84">
        <v>-8.0040873766222429</v>
      </c>
      <c r="G14" s="75">
        <v>20.856225516456572</v>
      </c>
      <c r="H14" s="134">
        <v>1.4372425029147069</v>
      </c>
      <c r="I14" s="12"/>
      <c r="K14" s="6" t="s">
        <v>159</v>
      </c>
      <c r="L14" s="239">
        <v>-28.715961366765569</v>
      </c>
      <c r="M14" s="239">
        <v>-1.1071379347594086</v>
      </c>
      <c r="O14" s="26"/>
    </row>
    <row r="15" spans="1:15" x14ac:dyDescent="0.25">
      <c r="A15" s="150"/>
      <c r="B15" s="234" t="s">
        <v>219</v>
      </c>
      <c r="C15" s="84">
        <v>40.707503117701918</v>
      </c>
      <c r="D15" s="84">
        <v>57.668154074579654</v>
      </c>
      <c r="E15" s="84">
        <v>13.868575833670461</v>
      </c>
      <c r="F15" s="84">
        <v>-16.366547966499049</v>
      </c>
      <c r="G15" s="75">
        <v>15.621427191544951</v>
      </c>
      <c r="H15" s="134">
        <v>1.3700060305554589</v>
      </c>
      <c r="I15" s="12"/>
      <c r="K15" s="6" t="s">
        <v>2</v>
      </c>
      <c r="L15" s="239">
        <v>-10.505795461295033</v>
      </c>
      <c r="M15" s="239">
        <v>-0.57435849892142987</v>
      </c>
      <c r="O15" s="26"/>
    </row>
    <row r="16" spans="1:15" x14ac:dyDescent="0.25">
      <c r="A16" s="149"/>
      <c r="B16" s="234" t="s">
        <v>208</v>
      </c>
      <c r="C16" s="84">
        <v>3.0167949406831407</v>
      </c>
      <c r="D16" s="84">
        <v>4.6272912964563275</v>
      </c>
      <c r="E16" s="84">
        <v>-0.98906620573262516</v>
      </c>
      <c r="F16" s="84">
        <v>1.7243831271406806</v>
      </c>
      <c r="G16" s="75">
        <v>18.396246909449303</v>
      </c>
      <c r="H16" s="134">
        <v>0.54902114115437639</v>
      </c>
      <c r="I16" s="12"/>
      <c r="K16" s="6" t="s">
        <v>22</v>
      </c>
      <c r="L16" s="239">
        <v>-2.4884896619002865</v>
      </c>
      <c r="M16" s="239">
        <v>-0.48213004697478107</v>
      </c>
      <c r="O16" s="26"/>
    </row>
    <row r="17" spans="1:17" x14ac:dyDescent="0.25">
      <c r="A17" s="149"/>
      <c r="B17" s="234" t="s">
        <v>221</v>
      </c>
      <c r="C17" s="84">
        <v>7.2370872673932656</v>
      </c>
      <c r="D17" s="84">
        <v>-10.114893172742626</v>
      </c>
      <c r="E17" s="84">
        <v>2.4676240788018013</v>
      </c>
      <c r="F17" s="84">
        <v>5.2041089075375355</v>
      </c>
      <c r="G17" s="75">
        <v>10.643886120120865</v>
      </c>
      <c r="H17" s="134">
        <v>0.51958407842436904</v>
      </c>
      <c r="I17" s="12"/>
      <c r="K17" s="6" t="s">
        <v>158</v>
      </c>
      <c r="L17" s="239">
        <v>-5.7601680750940165</v>
      </c>
      <c r="M17" s="239">
        <v>-0.30008412425099501</v>
      </c>
      <c r="O17" s="26"/>
    </row>
    <row r="18" spans="1:17" x14ac:dyDescent="0.25">
      <c r="A18" s="149"/>
      <c r="B18" s="234" t="s">
        <v>211</v>
      </c>
      <c r="C18" s="84">
        <v>6.7893930388477752</v>
      </c>
      <c r="D18" s="84">
        <v>11.909674261158607</v>
      </c>
      <c r="E18" s="84">
        <v>7.5766185693573149</v>
      </c>
      <c r="F18" s="84">
        <v>2.7217302804278281</v>
      </c>
      <c r="G18" s="75">
        <v>6.2255523549521152</v>
      </c>
      <c r="H18" s="134">
        <v>0.2866415091357466</v>
      </c>
      <c r="I18" s="12"/>
      <c r="K18" s="6" t="s">
        <v>85</v>
      </c>
      <c r="L18" s="239">
        <v>1.8062378550281797</v>
      </c>
      <c r="M18" s="239">
        <v>9.5155174233960027E-2</v>
      </c>
      <c r="O18" s="26"/>
    </row>
    <row r="19" spans="1:17" x14ac:dyDescent="0.25">
      <c r="A19" s="149"/>
      <c r="B19" s="234" t="s">
        <v>214</v>
      </c>
      <c r="C19" s="84">
        <v>2.5316205277173869</v>
      </c>
      <c r="D19" s="84">
        <v>-1.8207615674539628</v>
      </c>
      <c r="E19" s="84">
        <v>12.540470135413475</v>
      </c>
      <c r="F19" s="84">
        <v>-1.5643203779843435</v>
      </c>
      <c r="G19" s="75">
        <v>5.2200987099425937</v>
      </c>
      <c r="H19" s="134">
        <v>0.28116544869934723</v>
      </c>
      <c r="I19" s="12"/>
      <c r="K19" s="6" t="s">
        <v>86</v>
      </c>
      <c r="L19" s="239">
        <v>2.610538973666078</v>
      </c>
      <c r="M19" s="239">
        <v>0.10839647983064617</v>
      </c>
      <c r="O19" s="26"/>
    </row>
    <row r="20" spans="1:17" x14ac:dyDescent="0.25">
      <c r="A20" s="150"/>
      <c r="B20" s="234" t="s">
        <v>220</v>
      </c>
      <c r="C20" s="84">
        <v>4.67955017572854</v>
      </c>
      <c r="D20" s="84">
        <v>2.965387560070893</v>
      </c>
      <c r="E20" s="84">
        <v>5.7236912034677694</v>
      </c>
      <c r="F20" s="84">
        <v>9.3324231864452081</v>
      </c>
      <c r="G20" s="75">
        <v>5.8403469607085414</v>
      </c>
      <c r="H20" s="134">
        <v>0.21637263609156823</v>
      </c>
      <c r="I20" s="12"/>
      <c r="K20" s="6" t="s">
        <v>29</v>
      </c>
      <c r="L20" s="239">
        <v>2.9900158738934262</v>
      </c>
      <c r="M20" s="239">
        <v>0.15176212414079887</v>
      </c>
      <c r="O20" s="26"/>
    </row>
    <row r="21" spans="1:17" x14ac:dyDescent="0.25">
      <c r="A21" s="149"/>
      <c r="B21" s="234" t="s">
        <v>64</v>
      </c>
      <c r="C21" s="84">
        <v>3.4585161626418173</v>
      </c>
      <c r="D21" s="84">
        <v>-6.9333583352263943</v>
      </c>
      <c r="E21" s="84">
        <v>14.346119189154679</v>
      </c>
      <c r="F21" s="84">
        <v>-3.5137076979985236</v>
      </c>
      <c r="G21" s="75">
        <v>2.9900158738934262</v>
      </c>
      <c r="H21" s="134">
        <v>0.15176212414079887</v>
      </c>
      <c r="I21" s="12"/>
      <c r="K21" s="6" t="s">
        <v>34</v>
      </c>
      <c r="L21" s="239">
        <v>5.8403469607085414</v>
      </c>
      <c r="M21" s="239">
        <v>0.21637263609156823</v>
      </c>
      <c r="O21" s="26"/>
    </row>
    <row r="22" spans="1:17" x14ac:dyDescent="0.25">
      <c r="A22" s="8"/>
      <c r="B22" s="234" t="s">
        <v>210</v>
      </c>
      <c r="C22" s="84">
        <v>-0.67506064550772682</v>
      </c>
      <c r="D22" s="84">
        <v>-10.553426942164428</v>
      </c>
      <c r="E22" s="84">
        <v>3.480024020140196</v>
      </c>
      <c r="F22" s="84">
        <v>7.6822635000420947</v>
      </c>
      <c r="G22" s="75">
        <v>2.610538973666078</v>
      </c>
      <c r="H22" s="134">
        <v>0.10839647983064617</v>
      </c>
      <c r="I22" s="12"/>
      <c r="K22" s="6" t="s">
        <v>27</v>
      </c>
      <c r="L22" s="239">
        <v>5.2200987099425937</v>
      </c>
      <c r="M22" s="239">
        <v>0.28116544869934723</v>
      </c>
      <c r="O22" s="26"/>
    </row>
    <row r="23" spans="1:17" x14ac:dyDescent="0.25">
      <c r="A23" s="8"/>
      <c r="B23" s="234" t="s">
        <v>254</v>
      </c>
      <c r="C23" s="84">
        <v>5.9652114110755479</v>
      </c>
      <c r="D23" s="84">
        <v>-5.0083224830011934</v>
      </c>
      <c r="E23" s="84">
        <v>-1.3062093240134796</v>
      </c>
      <c r="F23" s="84">
        <v>-5.2776612677641204</v>
      </c>
      <c r="G23" s="75">
        <v>1.8062378550281797</v>
      </c>
      <c r="H23" s="134">
        <v>9.5155174233960027E-2</v>
      </c>
      <c r="I23" s="12"/>
      <c r="K23" s="6" t="s">
        <v>28</v>
      </c>
      <c r="L23" s="239">
        <v>6.2255523549521152</v>
      </c>
      <c r="M23" s="239">
        <v>0.2866415091357466</v>
      </c>
      <c r="O23" s="26"/>
    </row>
    <row r="24" spans="1:17" x14ac:dyDescent="0.25">
      <c r="A24" s="150"/>
      <c r="B24" s="234" t="s">
        <v>222</v>
      </c>
      <c r="C24" s="84">
        <v>0.22311686463593627</v>
      </c>
      <c r="D24" s="84">
        <v>6.175998154704148</v>
      </c>
      <c r="E24" s="84">
        <v>9.1416268341045637</v>
      </c>
      <c r="F24" s="84">
        <v>13.175073377058114</v>
      </c>
      <c r="G24" s="75">
        <v>-5.7601680750940165</v>
      </c>
      <c r="H24" s="134">
        <v>-0.30008412425099501</v>
      </c>
      <c r="I24" s="12"/>
      <c r="K24" s="6" t="s">
        <v>87</v>
      </c>
      <c r="L24" s="239">
        <v>10.643886120120865</v>
      </c>
      <c r="M24" s="239">
        <v>0.51958407842436904</v>
      </c>
      <c r="O24" s="26"/>
    </row>
    <row r="25" spans="1:17" x14ac:dyDescent="0.25">
      <c r="A25" s="149"/>
      <c r="B25" s="234" t="s">
        <v>22</v>
      </c>
      <c r="C25" s="84">
        <v>11.687453044332305</v>
      </c>
      <c r="D25" s="84">
        <v>1.6170147959215855</v>
      </c>
      <c r="E25" s="84">
        <v>8.8881748209189837</v>
      </c>
      <c r="F25" s="84">
        <v>1.5313057397631893</v>
      </c>
      <c r="G25" s="75">
        <v>-2.4884896619002865</v>
      </c>
      <c r="H25" s="134">
        <v>-0.48213004697478107</v>
      </c>
      <c r="I25" s="12"/>
      <c r="K25" s="6" t="s">
        <v>24</v>
      </c>
      <c r="L25" s="239">
        <v>18.396246909449303</v>
      </c>
      <c r="M25" s="239">
        <v>0.54902114115437639</v>
      </c>
      <c r="O25" s="26"/>
    </row>
    <row r="26" spans="1:17" x14ac:dyDescent="0.25">
      <c r="A26" s="149"/>
      <c r="B26" s="234" t="s">
        <v>202</v>
      </c>
      <c r="C26" s="84">
        <v>-4.0548367017742937</v>
      </c>
      <c r="D26" s="84">
        <v>6.992323342799839</v>
      </c>
      <c r="E26" s="84">
        <v>-3.5945828273083724</v>
      </c>
      <c r="F26" s="84">
        <v>19.475395222844629</v>
      </c>
      <c r="G26" s="75">
        <v>-10.505795461295033</v>
      </c>
      <c r="H26" s="134">
        <v>-0.57435849892142987</v>
      </c>
      <c r="I26" s="12"/>
      <c r="K26" s="6" t="s">
        <v>89</v>
      </c>
      <c r="L26" s="239">
        <v>15.621427191544951</v>
      </c>
      <c r="M26" s="239">
        <v>1.3700060305554589</v>
      </c>
      <c r="O26" s="26"/>
    </row>
    <row r="27" spans="1:17" x14ac:dyDescent="0.25">
      <c r="A27" s="149"/>
      <c r="B27" s="234" t="s">
        <v>88</v>
      </c>
      <c r="C27" s="84">
        <v>-19.486948615908702</v>
      </c>
      <c r="D27" s="84">
        <v>17.673368418934125</v>
      </c>
      <c r="E27" s="84">
        <v>-16.100729811594103</v>
      </c>
      <c r="F27" s="84">
        <v>-14.905904917080733</v>
      </c>
      <c r="G27" s="75">
        <v>-28.715961366765569</v>
      </c>
      <c r="H27" s="134">
        <v>-1.1071379347594086</v>
      </c>
      <c r="I27" s="12"/>
      <c r="K27" s="6" t="s">
        <v>25</v>
      </c>
      <c r="L27" s="239">
        <v>20.856225516456572</v>
      </c>
      <c r="M27" s="239">
        <v>1.4372425029147069</v>
      </c>
      <c r="O27" s="26"/>
    </row>
    <row r="28" spans="1:17" x14ac:dyDescent="0.25">
      <c r="A28" s="8"/>
      <c r="B28" s="234" t="s">
        <v>203</v>
      </c>
      <c r="C28" s="84">
        <v>3.1983812647213532</v>
      </c>
      <c r="D28" s="84">
        <v>13.150951897635402</v>
      </c>
      <c r="E28" s="84">
        <v>0.36413324803107222</v>
      </c>
      <c r="F28" s="84">
        <v>5.0439231803110713</v>
      </c>
      <c r="G28" s="75">
        <v>-16.518052074350027</v>
      </c>
      <c r="H28" s="134">
        <v>-2.3744567518313149</v>
      </c>
      <c r="I28" s="12"/>
      <c r="K28" s="6" t="s">
        <v>26</v>
      </c>
      <c r="L28" s="239">
        <v>0.17717976844304761</v>
      </c>
      <c r="M28" s="239">
        <v>0.17717976844305744</v>
      </c>
      <c r="O28" s="253"/>
      <c r="P28" s="253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O29" s="26"/>
    </row>
    <row r="30" spans="1:17" s="6" customFormat="1" ht="14.25" customHeight="1" x14ac:dyDescent="0.25">
      <c r="A30" s="282" t="s">
        <v>160</v>
      </c>
      <c r="B30" s="283"/>
      <c r="C30" s="283"/>
      <c r="D30" s="283"/>
      <c r="E30" s="283"/>
      <c r="F30" s="283"/>
      <c r="G30" s="283"/>
      <c r="H30" s="283"/>
      <c r="I30" s="284"/>
      <c r="N30" s="51"/>
      <c r="O30" s="219"/>
      <c r="P30" s="51"/>
      <c r="Q30" s="51"/>
    </row>
    <row r="31" spans="1:17" s="6" customFormat="1" ht="14.25" customHeight="1" x14ac:dyDescent="0.25">
      <c r="A31" s="282" t="s">
        <v>224</v>
      </c>
      <c r="B31" s="283"/>
      <c r="C31" s="283"/>
      <c r="D31" s="273" t="s">
        <v>239</v>
      </c>
      <c r="E31" s="273"/>
      <c r="F31" s="273"/>
      <c r="G31" s="273"/>
      <c r="H31" s="273"/>
      <c r="I31" s="279"/>
      <c r="N31" s="51"/>
      <c r="O31" s="219"/>
      <c r="P31" s="51"/>
      <c r="Q31" s="51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N32" s="51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7"/>
      <c r="L33" s="7"/>
      <c r="M33" s="7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K41" s="52"/>
      <c r="L41" s="52"/>
      <c r="M41" s="52"/>
      <c r="N41" s="52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K42" s="52"/>
      <c r="L42" s="52"/>
      <c r="M42" s="52"/>
      <c r="N42" s="52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K43" s="52"/>
      <c r="L43" s="52"/>
      <c r="M43" s="52"/>
      <c r="N43" s="52"/>
      <c r="O43" s="52"/>
      <c r="P43" s="52"/>
      <c r="Q43" s="52"/>
    </row>
    <row r="44" spans="1:17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28"/>
    </row>
    <row r="45" spans="1:17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28"/>
    </row>
    <row r="46" spans="1:1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28"/>
    </row>
    <row r="47" spans="1:17" x14ac:dyDescent="0.25">
      <c r="A47" s="8"/>
      <c r="B47" s="281" t="s">
        <v>157</v>
      </c>
      <c r="C47" s="281"/>
      <c r="D47" s="281"/>
      <c r="E47" s="281"/>
      <c r="F47" s="281"/>
      <c r="G47" s="281"/>
      <c r="H47" s="281"/>
      <c r="I47" s="12"/>
    </row>
    <row r="48" spans="1:17" x14ac:dyDescent="0.25">
      <c r="A48" s="8"/>
      <c r="B48" s="281"/>
      <c r="C48" s="281"/>
      <c r="D48" s="281"/>
      <c r="E48" s="281"/>
      <c r="F48" s="281"/>
      <c r="G48" s="281"/>
      <c r="H48" s="281"/>
      <c r="I48" s="12"/>
    </row>
    <row r="49" spans="1:9" x14ac:dyDescent="0.25">
      <c r="A49" s="21"/>
      <c r="B49" s="115" t="str">
        <f>'Industria variación anual %'!B42</f>
        <v>Fuente: Dane, MTMR. Septiembre de 2015</v>
      </c>
      <c r="C49" s="23"/>
      <c r="D49" s="23"/>
      <c r="E49" s="23"/>
      <c r="F49" s="23"/>
      <c r="G49" s="23"/>
      <c r="H49" s="23"/>
      <c r="I49" s="24"/>
    </row>
    <row r="51" spans="1:9" x14ac:dyDescent="0.25">
      <c r="B51" s="6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4:H28">
    <sortCondition descending="1" ref="H14:H28"/>
  </sortState>
  <mergeCells count="7">
    <mergeCell ref="B47:H48"/>
    <mergeCell ref="B7:H7"/>
    <mergeCell ref="B8:H8"/>
    <mergeCell ref="D31:I31"/>
    <mergeCell ref="A31:C31"/>
    <mergeCell ref="A30:I30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6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28515625" style="7" customWidth="1"/>
    <col min="2" max="2" width="66.85546875" style="7" customWidth="1"/>
    <col min="3" max="7" width="9" style="7" customWidth="1"/>
    <col min="8" max="8" width="14.28515625" style="7" customWidth="1"/>
    <col min="9" max="9" width="1" style="7" customWidth="1"/>
    <col min="10" max="10" width="10.85546875" style="7"/>
    <col min="11" max="11" width="11.42578125" style="6" customWidth="1"/>
    <col min="12" max="12" width="10.85546875" style="6" customWidth="1"/>
    <col min="13" max="13" width="10.85546875" style="6"/>
    <col min="14" max="14" width="10.85546875" style="166"/>
    <col min="15" max="18" width="10.85546875" style="6"/>
    <col min="19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161</v>
      </c>
      <c r="C7" s="262"/>
      <c r="D7" s="262"/>
      <c r="E7" s="262"/>
      <c r="F7" s="262"/>
      <c r="G7" s="262"/>
      <c r="H7" s="262"/>
      <c r="I7" s="12"/>
    </row>
    <row r="8" spans="1:15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</row>
    <row r="9" spans="1:15" ht="12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26"/>
      <c r="L9" s="26"/>
      <c r="M9" s="26"/>
      <c r="N9" s="26"/>
    </row>
    <row r="10" spans="1:15" ht="1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68" t="s">
        <v>35</v>
      </c>
      <c r="I10" s="12"/>
      <c r="J10" s="26"/>
      <c r="K10" s="26"/>
      <c r="L10" s="26"/>
      <c r="M10" s="26"/>
      <c r="N10" s="26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N11" s="6"/>
      <c r="O11" s="26"/>
    </row>
    <row r="12" spans="1:15" ht="10.5" customHeight="1" x14ac:dyDescent="0.25">
      <c r="A12" s="8"/>
      <c r="B12" s="10"/>
      <c r="C12" s="60"/>
      <c r="D12" s="60"/>
      <c r="E12" s="60"/>
      <c r="F12" s="60"/>
      <c r="G12" s="206"/>
      <c r="I12" s="12"/>
      <c r="J12" s="6"/>
      <c r="N12" s="6"/>
      <c r="O12" s="26"/>
    </row>
    <row r="13" spans="1:15" x14ac:dyDescent="0.25">
      <c r="A13" s="8"/>
      <c r="B13" s="14" t="s">
        <v>26</v>
      </c>
      <c r="C13" s="83">
        <v>-1.2999447565066102</v>
      </c>
      <c r="D13" s="83">
        <v>1.0167636516477785</v>
      </c>
      <c r="E13" s="83">
        <v>-1.5271017180659374</v>
      </c>
      <c r="F13" s="83">
        <v>0.64576058700926975</v>
      </c>
      <c r="G13" s="75">
        <v>0.47469577763328275</v>
      </c>
      <c r="H13" s="75">
        <v>0.47469577763328241</v>
      </c>
      <c r="I13" s="12"/>
      <c r="J13" s="6"/>
      <c r="K13" s="6" t="s">
        <v>120</v>
      </c>
      <c r="L13" s="239">
        <v>-5.5715812626874639</v>
      </c>
      <c r="M13" s="239">
        <v>-1.4481070176669613</v>
      </c>
      <c r="N13" s="6"/>
      <c r="O13" s="26"/>
    </row>
    <row r="14" spans="1:15" x14ac:dyDescent="0.25">
      <c r="A14" s="8"/>
      <c r="B14" s="234" t="s">
        <v>206</v>
      </c>
      <c r="C14" s="84">
        <v>-6.447095268315258</v>
      </c>
      <c r="D14" s="84">
        <v>-6.175898417020016</v>
      </c>
      <c r="E14" s="84">
        <v>-6.7297806349466889</v>
      </c>
      <c r="F14" s="84">
        <v>4.5905734907593319</v>
      </c>
      <c r="G14" s="75">
        <v>4.9173161419831475</v>
      </c>
      <c r="H14" s="134">
        <v>0.62218419038650941</v>
      </c>
      <c r="I14" s="12"/>
      <c r="J14" s="6"/>
      <c r="K14" s="6" t="s">
        <v>162</v>
      </c>
      <c r="L14" s="239">
        <v>-2.5328094194711146</v>
      </c>
      <c r="M14" s="239">
        <v>-0.15841360468277832</v>
      </c>
      <c r="N14" s="6"/>
      <c r="O14" s="26"/>
    </row>
    <row r="15" spans="1:15" x14ac:dyDescent="0.25">
      <c r="A15" s="8"/>
      <c r="B15" s="234" t="s">
        <v>214</v>
      </c>
      <c r="C15" s="84">
        <v>7.2690050785464138</v>
      </c>
      <c r="D15" s="84">
        <v>2.8199376726953096</v>
      </c>
      <c r="E15" s="84">
        <v>-0.51237027317191253</v>
      </c>
      <c r="F15" s="84">
        <v>3.5458788726395927</v>
      </c>
      <c r="G15" s="75">
        <v>7.3534098151689005</v>
      </c>
      <c r="H15" s="134">
        <v>0.32442929674422938</v>
      </c>
      <c r="I15" s="12"/>
      <c r="J15" s="6"/>
      <c r="K15" s="6" t="s">
        <v>159</v>
      </c>
      <c r="L15" s="239">
        <v>-6.9503914190562748</v>
      </c>
      <c r="M15" s="239">
        <v>-9.1952560131921643E-2</v>
      </c>
      <c r="N15" s="6"/>
      <c r="O15" s="26"/>
    </row>
    <row r="16" spans="1:15" x14ac:dyDescent="0.25">
      <c r="A16" s="8"/>
      <c r="B16" s="234" t="s">
        <v>64</v>
      </c>
      <c r="C16" s="84">
        <v>1.0136007048930242</v>
      </c>
      <c r="D16" s="84">
        <v>-0.16791068191637018</v>
      </c>
      <c r="E16" s="84">
        <v>2.248650997978622</v>
      </c>
      <c r="F16" s="84">
        <v>2.8253832196598969</v>
      </c>
      <c r="G16" s="75">
        <v>3.753887256120338</v>
      </c>
      <c r="H16" s="134">
        <v>0.31435959632530358</v>
      </c>
      <c r="I16" s="12"/>
      <c r="J16" s="6"/>
      <c r="K16" s="6" t="s">
        <v>163</v>
      </c>
      <c r="L16" s="239">
        <v>-0.64565115263207185</v>
      </c>
      <c r="M16" s="239">
        <v>-2.4902626285468368E-2</v>
      </c>
      <c r="N16" s="6"/>
      <c r="O16" s="26"/>
    </row>
    <row r="17" spans="1:17" x14ac:dyDescent="0.25">
      <c r="A17" s="8"/>
      <c r="B17" s="234" t="s">
        <v>219</v>
      </c>
      <c r="C17" s="84">
        <v>30.979736787131809</v>
      </c>
      <c r="D17" s="84">
        <v>13.636363636363637</v>
      </c>
      <c r="E17" s="84">
        <v>-1.3614035087719363</v>
      </c>
      <c r="F17" s="84">
        <v>0.79681274900397769</v>
      </c>
      <c r="G17" s="75">
        <v>14.328063241106747</v>
      </c>
      <c r="H17" s="134">
        <v>0.29039156357778639</v>
      </c>
      <c r="I17" s="12"/>
      <c r="J17" s="6"/>
      <c r="K17" s="6" t="s">
        <v>158</v>
      </c>
      <c r="L17" s="239">
        <v>-0.66409772894973063</v>
      </c>
      <c r="M17" s="239">
        <v>-2.3174105073694839E-2</v>
      </c>
      <c r="N17" s="6"/>
      <c r="O17" s="26"/>
    </row>
    <row r="18" spans="1:17" x14ac:dyDescent="0.25">
      <c r="A18" s="8"/>
      <c r="B18" s="234" t="s">
        <v>208</v>
      </c>
      <c r="C18" s="84">
        <v>-2.759247289534994</v>
      </c>
      <c r="D18" s="84">
        <v>7.7250123848522261</v>
      </c>
      <c r="E18" s="84">
        <v>3.4146739003888431</v>
      </c>
      <c r="F18" s="84">
        <v>5.0035462190550364</v>
      </c>
      <c r="G18" s="75">
        <v>4.7179470685043148</v>
      </c>
      <c r="H18" s="134">
        <v>0.25179666512789112</v>
      </c>
      <c r="I18" s="12"/>
      <c r="J18" s="6"/>
      <c r="K18" s="6" t="s">
        <v>2</v>
      </c>
      <c r="L18" s="239">
        <v>-0.74308517957891851</v>
      </c>
      <c r="M18" s="239">
        <v>-1.5449403382463485E-2</v>
      </c>
      <c r="N18" s="6"/>
      <c r="O18" s="26"/>
    </row>
    <row r="19" spans="1:17" x14ac:dyDescent="0.25">
      <c r="A19" s="8"/>
      <c r="B19" s="234" t="s">
        <v>203</v>
      </c>
      <c r="C19" s="84">
        <v>-8.114752766741697</v>
      </c>
      <c r="D19" s="84">
        <v>2.5966729268656596</v>
      </c>
      <c r="E19" s="84">
        <v>-5.4375840108452778</v>
      </c>
      <c r="F19" s="84">
        <v>-5.1061443011728143</v>
      </c>
      <c r="G19" s="75">
        <v>1.4215632928544364</v>
      </c>
      <c r="H19" s="134">
        <v>0.21177762414397802</v>
      </c>
      <c r="I19" s="12"/>
      <c r="J19" s="6"/>
      <c r="K19" s="6" t="s">
        <v>28</v>
      </c>
      <c r="L19" s="239">
        <v>-0.14568338505365078</v>
      </c>
      <c r="M19" s="239">
        <v>-7.6960916849683368E-3</v>
      </c>
      <c r="N19" s="6"/>
      <c r="O19" s="26"/>
    </row>
    <row r="20" spans="1:17" x14ac:dyDescent="0.25">
      <c r="A20" s="8"/>
      <c r="B20" s="234" t="s">
        <v>210</v>
      </c>
      <c r="C20" s="84">
        <v>1.8761167361524718</v>
      </c>
      <c r="D20" s="84">
        <v>-0.87693656825490951</v>
      </c>
      <c r="E20" s="84">
        <v>-6.0552442740587749</v>
      </c>
      <c r="F20" s="84">
        <v>0.36622371036935802</v>
      </c>
      <c r="G20" s="75">
        <v>6.5054211843202676</v>
      </c>
      <c r="H20" s="134">
        <v>0.17852643908624471</v>
      </c>
      <c r="I20" s="12"/>
      <c r="J20" s="6"/>
      <c r="K20" s="6" t="s">
        <v>34</v>
      </c>
      <c r="L20" s="239">
        <v>3.9829939583799456</v>
      </c>
      <c r="M20" s="239">
        <v>5.0925811149601791E-2</v>
      </c>
      <c r="N20" s="6"/>
      <c r="O20" s="26"/>
    </row>
    <row r="21" spans="1:17" x14ac:dyDescent="0.25">
      <c r="A21" s="8"/>
      <c r="B21" s="234" t="s">
        <v>220</v>
      </c>
      <c r="C21" s="84">
        <v>3.5541195476575123</v>
      </c>
      <c r="D21" s="84">
        <v>8.0083203328133177</v>
      </c>
      <c r="E21" s="84">
        <v>5.247953779489654</v>
      </c>
      <c r="F21" s="84">
        <v>2.2186642268984391</v>
      </c>
      <c r="G21" s="75">
        <v>3.9829939583799456</v>
      </c>
      <c r="H21" s="134">
        <v>5.0925811149601791E-2</v>
      </c>
      <c r="I21" s="12"/>
      <c r="J21" s="6"/>
      <c r="K21" s="6" t="s">
        <v>86</v>
      </c>
      <c r="L21" s="239">
        <v>6.5054211843202676</v>
      </c>
      <c r="M21" s="239">
        <v>0.17852643908624471</v>
      </c>
      <c r="N21" s="6"/>
      <c r="O21" s="26"/>
    </row>
    <row r="22" spans="1:17" x14ac:dyDescent="0.25">
      <c r="A22" s="8"/>
      <c r="B22" s="234" t="s">
        <v>211</v>
      </c>
      <c r="C22" s="84">
        <v>-2.121996047544676</v>
      </c>
      <c r="D22" s="84">
        <v>7.2145043560160023</v>
      </c>
      <c r="E22" s="84">
        <v>0.35358193877103622</v>
      </c>
      <c r="F22" s="84">
        <v>1.0214465477623411</v>
      </c>
      <c r="G22" s="75">
        <v>-0.14568338505365078</v>
      </c>
      <c r="H22" s="134">
        <v>-7.6960916849683368E-3</v>
      </c>
      <c r="I22" s="12"/>
      <c r="J22" s="6"/>
      <c r="K22" s="6" t="s">
        <v>46</v>
      </c>
      <c r="L22" s="239">
        <v>1.4215632928544364</v>
      </c>
      <c r="M22" s="239">
        <v>0.21177762414397802</v>
      </c>
      <c r="N22" s="6"/>
      <c r="O22" s="26"/>
    </row>
    <row r="23" spans="1:17" x14ac:dyDescent="0.25">
      <c r="A23" s="8"/>
      <c r="B23" s="234" t="s">
        <v>202</v>
      </c>
      <c r="C23" s="84">
        <v>23.1296010957028</v>
      </c>
      <c r="D23" s="84">
        <v>-1.7519466073414904</v>
      </c>
      <c r="E23" s="84">
        <v>3.7645060854797556</v>
      </c>
      <c r="F23" s="84">
        <v>-0.88652482269504784</v>
      </c>
      <c r="G23" s="75">
        <v>-0.74308517957891851</v>
      </c>
      <c r="H23" s="134">
        <v>-1.5449403382463485E-2</v>
      </c>
      <c r="I23" s="12"/>
      <c r="J23" s="6"/>
      <c r="K23" s="6" t="s">
        <v>24</v>
      </c>
      <c r="L23" s="239">
        <v>4.7179470685043148</v>
      </c>
      <c r="M23" s="239">
        <v>0.25179666512789112</v>
      </c>
      <c r="N23" s="6"/>
      <c r="O23" s="26"/>
    </row>
    <row r="24" spans="1:17" x14ac:dyDescent="0.25">
      <c r="A24" s="8"/>
      <c r="B24" s="234" t="s">
        <v>222</v>
      </c>
      <c r="C24" s="84">
        <v>4.378809188935767</v>
      </c>
      <c r="D24" s="84">
        <v>1.0330578512396613</v>
      </c>
      <c r="E24" s="84">
        <v>1.0758424468747385</v>
      </c>
      <c r="F24" s="84">
        <v>7.2923997185080722</v>
      </c>
      <c r="G24" s="75">
        <v>-0.66409772894973063</v>
      </c>
      <c r="H24" s="134">
        <v>-2.3174105073694839E-2</v>
      </c>
      <c r="I24" s="12"/>
      <c r="J24" s="6"/>
      <c r="K24" s="6" t="s">
        <v>89</v>
      </c>
      <c r="L24" s="239">
        <v>14.328063241106747</v>
      </c>
      <c r="M24" s="239">
        <v>0.29039156357778639</v>
      </c>
      <c r="N24" s="6"/>
      <c r="O24" s="26"/>
    </row>
    <row r="25" spans="1:17" x14ac:dyDescent="0.25">
      <c r="A25" s="8"/>
      <c r="B25" s="234" t="s">
        <v>254</v>
      </c>
      <c r="C25" s="84">
        <v>-3.3118745491993571</v>
      </c>
      <c r="D25" s="84">
        <v>-1.6038259945411981</v>
      </c>
      <c r="E25" s="84">
        <v>-1.9965784270961486</v>
      </c>
      <c r="F25" s="84">
        <v>-6.4899832854052963</v>
      </c>
      <c r="G25" s="75">
        <v>-0.64565115263207185</v>
      </c>
      <c r="H25" s="134">
        <v>-2.4902626285468368E-2</v>
      </c>
      <c r="I25" s="12"/>
      <c r="J25" s="6"/>
      <c r="K25" s="6" t="s">
        <v>29</v>
      </c>
      <c r="L25" s="239">
        <v>3.753887256120338</v>
      </c>
      <c r="M25" s="239">
        <v>0.31435959632530358</v>
      </c>
      <c r="N25" s="6"/>
      <c r="O25" s="26"/>
    </row>
    <row r="26" spans="1:17" x14ac:dyDescent="0.25">
      <c r="A26" s="8"/>
      <c r="B26" s="234" t="s">
        <v>88</v>
      </c>
      <c r="C26" s="84">
        <v>3.1999662717652892</v>
      </c>
      <c r="D26" s="84">
        <v>-7.4229920745159106</v>
      </c>
      <c r="E26" s="84">
        <v>-0.15886324522307649</v>
      </c>
      <c r="F26" s="84">
        <v>2.1922651933701918</v>
      </c>
      <c r="G26" s="75">
        <v>-6.9503914190562748</v>
      </c>
      <c r="H26" s="134">
        <v>-9.1952560131921643E-2</v>
      </c>
      <c r="I26" s="12"/>
      <c r="J26" s="6"/>
      <c r="K26" s="6" t="s">
        <v>27</v>
      </c>
      <c r="L26" s="239">
        <v>7.3534098151689005</v>
      </c>
      <c r="M26" s="239">
        <v>0.32442929674422938</v>
      </c>
      <c r="N26" s="6"/>
      <c r="O26" s="26"/>
    </row>
    <row r="27" spans="1:17" x14ac:dyDescent="0.25">
      <c r="A27" s="8"/>
      <c r="B27" s="234" t="s">
        <v>221</v>
      </c>
      <c r="C27" s="84">
        <v>6.3960681012934451E-2</v>
      </c>
      <c r="D27" s="84">
        <v>-2.9701679576783668</v>
      </c>
      <c r="E27" s="84">
        <v>-1.8675103473681915</v>
      </c>
      <c r="F27" s="84">
        <v>-3.4514587547366351</v>
      </c>
      <c r="G27" s="75">
        <v>-2.5328094194711146</v>
      </c>
      <c r="H27" s="134">
        <v>-0.15841360468277832</v>
      </c>
      <c r="I27" s="12"/>
      <c r="J27" s="6"/>
      <c r="K27" s="6" t="s">
        <v>25</v>
      </c>
      <c r="L27" s="239">
        <v>4.9173161419831475</v>
      </c>
      <c r="M27" s="239">
        <v>0.62218419038650941</v>
      </c>
      <c r="N27" s="6"/>
      <c r="O27" s="26"/>
    </row>
    <row r="28" spans="1:17" x14ac:dyDescent="0.25">
      <c r="A28" s="8"/>
      <c r="B28" s="234" t="s">
        <v>22</v>
      </c>
      <c r="C28" s="84">
        <v>4.8739960752573535E-3</v>
      </c>
      <c r="D28" s="84">
        <v>2.8792428346956833</v>
      </c>
      <c r="E28" s="84">
        <v>0.51687441506879661</v>
      </c>
      <c r="F28" s="84">
        <v>1.5214030158329614</v>
      </c>
      <c r="G28" s="75">
        <v>-5.5715812626874639</v>
      </c>
      <c r="H28" s="134">
        <v>-1.4481070176669613</v>
      </c>
      <c r="I28" s="12"/>
      <c r="J28" s="6"/>
      <c r="K28" s="6" t="s">
        <v>26</v>
      </c>
      <c r="L28" s="239">
        <v>0.47469577763328275</v>
      </c>
      <c r="M28" s="239">
        <v>0.47469577763328241</v>
      </c>
      <c r="N28" s="6"/>
      <c r="O28" s="253"/>
      <c r="P28" s="253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O29" s="26"/>
    </row>
    <row r="30" spans="1:17" s="6" customFormat="1" ht="16.5" customHeight="1" x14ac:dyDescent="0.25">
      <c r="A30" s="277" t="s">
        <v>161</v>
      </c>
      <c r="B30" s="278"/>
      <c r="C30" s="278"/>
      <c r="D30" s="278"/>
      <c r="E30" s="278"/>
      <c r="F30" s="278"/>
      <c r="G30" s="278"/>
      <c r="H30" s="278"/>
      <c r="I30" s="190"/>
      <c r="N30" s="51"/>
      <c r="O30" s="219"/>
      <c r="P30" s="51"/>
      <c r="Q30" s="51"/>
    </row>
    <row r="31" spans="1:17" s="6" customFormat="1" ht="3" customHeight="1" x14ac:dyDescent="0.25">
      <c r="A31" s="157"/>
      <c r="B31" s="158"/>
      <c r="C31" s="158"/>
      <c r="D31" s="183"/>
      <c r="E31" s="183"/>
      <c r="F31" s="183"/>
      <c r="G31" s="183"/>
      <c r="H31" s="183"/>
      <c r="I31" s="190"/>
      <c r="J31" s="7"/>
      <c r="K31" s="7"/>
      <c r="L31" s="7"/>
      <c r="M31" s="7"/>
      <c r="N31" s="78"/>
      <c r="O31" s="51"/>
      <c r="P31" s="51"/>
      <c r="Q31" s="51"/>
    </row>
    <row r="32" spans="1:17" s="6" customFormat="1" ht="14.25" customHeight="1" x14ac:dyDescent="0.25">
      <c r="A32" s="277" t="s">
        <v>224</v>
      </c>
      <c r="B32" s="278"/>
      <c r="C32" s="278"/>
      <c r="D32" s="182" t="s">
        <v>239</v>
      </c>
      <c r="E32" s="183"/>
      <c r="F32" s="183"/>
      <c r="G32" s="183"/>
      <c r="H32" s="183"/>
      <c r="I32" s="190"/>
      <c r="J32" s="7"/>
      <c r="K32" s="7"/>
      <c r="L32" s="7"/>
      <c r="M32" s="7"/>
      <c r="N32" s="78"/>
      <c r="O32" s="51"/>
      <c r="P32" s="51"/>
      <c r="Q32" s="51"/>
    </row>
    <row r="33" spans="1:17" s="6" customFormat="1" ht="14.25" customHeight="1" x14ac:dyDescent="0.25">
      <c r="A33" s="8"/>
      <c r="B33" s="14"/>
      <c r="C33" s="16"/>
      <c r="D33" s="183"/>
      <c r="E33" s="183"/>
      <c r="F33" s="183"/>
      <c r="G33" s="183"/>
      <c r="H33" s="183"/>
      <c r="I33" s="190"/>
      <c r="J33" s="7"/>
      <c r="N33" s="167"/>
      <c r="O33" s="51"/>
      <c r="P33" s="51"/>
      <c r="Q33" s="51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N34" s="168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N35" s="168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N36" s="168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168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168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168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168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168"/>
      <c r="O41" s="52"/>
      <c r="P41" s="52"/>
      <c r="Q41" s="52"/>
    </row>
    <row r="42" spans="1:1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7"/>
      <c r="K42" s="52"/>
      <c r="L42" s="52"/>
      <c r="M42" s="52"/>
      <c r="N42" s="168"/>
      <c r="O42" s="52"/>
      <c r="P42" s="52"/>
      <c r="Q42" s="52"/>
    </row>
    <row r="43" spans="1:1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7"/>
      <c r="K43" s="52"/>
      <c r="L43" s="52"/>
      <c r="M43" s="52"/>
      <c r="N43" s="168"/>
      <c r="O43" s="52"/>
      <c r="P43" s="52"/>
      <c r="Q43" s="52"/>
    </row>
    <row r="44" spans="1:1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J44" s="7"/>
      <c r="K44" s="52"/>
      <c r="L44" s="52"/>
      <c r="M44" s="52"/>
      <c r="N44" s="168"/>
      <c r="O44" s="52"/>
      <c r="P44" s="52"/>
      <c r="Q44" s="52"/>
    </row>
    <row r="45" spans="1:1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J45" s="7"/>
      <c r="K45" s="52"/>
      <c r="L45" s="52"/>
      <c r="M45" s="52"/>
      <c r="N45" s="168"/>
      <c r="O45" s="52"/>
      <c r="P45" s="52"/>
      <c r="Q45" s="52"/>
    </row>
    <row r="46" spans="1:17" s="6" customFormat="1" ht="14.25" customHeight="1" x14ac:dyDescent="0.25">
      <c r="A46" s="8"/>
      <c r="B46" s="14"/>
      <c r="C46" s="16"/>
      <c r="D46" s="16"/>
      <c r="E46" s="17"/>
      <c r="F46" s="17"/>
      <c r="G46" s="17"/>
      <c r="H46" s="17"/>
      <c r="I46" s="12"/>
      <c r="J46" s="7"/>
      <c r="K46" s="52"/>
      <c r="L46" s="52"/>
      <c r="M46" s="52"/>
      <c r="N46" s="168"/>
      <c r="O46" s="52"/>
      <c r="P46" s="52"/>
      <c r="Q46" s="52"/>
    </row>
    <row r="47" spans="1:17" x14ac:dyDescent="0.25">
      <c r="A47" s="8"/>
      <c r="B47" s="64"/>
      <c r="C47" s="10"/>
      <c r="D47" s="10"/>
      <c r="E47" s="10"/>
      <c r="F47" s="10"/>
      <c r="G47" s="10"/>
      <c r="H47" s="10"/>
      <c r="I47" s="12"/>
      <c r="J47" s="10"/>
    </row>
    <row r="48" spans="1:17" x14ac:dyDescent="0.25">
      <c r="A48" s="8"/>
      <c r="B48" s="64"/>
      <c r="C48" s="10"/>
      <c r="D48" s="10"/>
      <c r="E48" s="10"/>
      <c r="F48" s="10"/>
      <c r="G48" s="10"/>
      <c r="H48" s="10"/>
      <c r="I48" s="12"/>
      <c r="J48" s="10"/>
    </row>
    <row r="49" spans="1:9" x14ac:dyDescent="0.25">
      <c r="A49" s="8"/>
      <c r="B49" s="91" t="s">
        <v>56</v>
      </c>
      <c r="I49" s="12"/>
    </row>
    <row r="50" spans="1:9" x14ac:dyDescent="0.25">
      <c r="A50" s="21"/>
      <c r="B50" s="115" t="str">
        <f>'Industria variación anual %'!B42</f>
        <v>Fuente: Dane, MTMR. Septiembre de 2015</v>
      </c>
      <c r="C50" s="23"/>
      <c r="D50" s="23"/>
      <c r="E50" s="23"/>
      <c r="F50" s="23"/>
      <c r="G50" s="23"/>
      <c r="H50" s="23"/>
      <c r="I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4:H28">
    <sortCondition descending="1" ref="H14:H28"/>
  </sortState>
  <mergeCells count="5">
    <mergeCell ref="B7:H7"/>
    <mergeCell ref="B8:H8"/>
    <mergeCell ref="A32:C32"/>
    <mergeCell ref="A30:H30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69"/>
  <sheetViews>
    <sheetView showGridLines="0"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0" style="7" customWidth="1"/>
    <col min="3" max="7" width="8.5703125" style="7" customWidth="1"/>
    <col min="8" max="8" width="13.42578125" style="7" customWidth="1"/>
    <col min="9" max="9" width="0.85546875" style="7" customWidth="1"/>
    <col min="10" max="10" width="10.85546875" style="7"/>
    <col min="11" max="11" width="11.42578125" style="6" customWidth="1"/>
    <col min="12" max="12" width="10.85546875" style="6" customWidth="1"/>
    <col min="13" max="17" width="10.85546875" style="6"/>
    <col min="18" max="16384" width="10.85546875" style="7"/>
  </cols>
  <sheetData>
    <row r="1" spans="1:18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8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8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8" x14ac:dyDescent="0.25">
      <c r="A4" s="8"/>
      <c r="B4" s="9"/>
      <c r="C4" s="9"/>
      <c r="D4" s="9"/>
      <c r="E4" s="10"/>
      <c r="F4" s="10"/>
      <c r="G4" s="10"/>
      <c r="H4" s="9"/>
      <c r="I4" s="12"/>
      <c r="K4" s="7"/>
      <c r="L4" s="7"/>
      <c r="M4" s="7"/>
      <c r="N4" s="7"/>
    </row>
    <row r="5" spans="1:18" x14ac:dyDescent="0.25">
      <c r="A5" s="8"/>
      <c r="B5" s="9"/>
      <c r="C5" s="9"/>
      <c r="D5" s="9"/>
      <c r="E5" s="9"/>
      <c r="F5" s="9"/>
      <c r="G5" s="9"/>
      <c r="H5" s="9"/>
      <c r="I5" s="12"/>
      <c r="K5" s="7"/>
      <c r="L5" s="7"/>
      <c r="M5" s="7"/>
      <c r="N5" s="7"/>
    </row>
    <row r="6" spans="1:18" x14ac:dyDescent="0.25">
      <c r="A6" s="8"/>
      <c r="B6" s="9"/>
      <c r="C6" s="9"/>
      <c r="D6" s="9"/>
      <c r="E6" s="9"/>
      <c r="F6" s="9"/>
      <c r="G6" s="9"/>
      <c r="H6" s="9"/>
      <c r="I6" s="12"/>
      <c r="K6" s="7"/>
      <c r="L6" s="7"/>
      <c r="M6" s="7"/>
      <c r="N6" s="7"/>
    </row>
    <row r="7" spans="1:18" x14ac:dyDescent="0.25">
      <c r="A7" s="8"/>
      <c r="B7" s="262" t="s">
        <v>173</v>
      </c>
      <c r="C7" s="262"/>
      <c r="D7" s="262"/>
      <c r="E7" s="262"/>
      <c r="F7" s="262"/>
      <c r="G7" s="262"/>
      <c r="H7" s="262"/>
      <c r="I7" s="12"/>
      <c r="K7" s="7"/>
      <c r="L7" s="7"/>
      <c r="M7" s="7"/>
      <c r="N7" s="7"/>
    </row>
    <row r="8" spans="1:18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  <c r="K8" s="7"/>
      <c r="L8" s="7"/>
      <c r="M8" s="7"/>
      <c r="N8" s="7"/>
    </row>
    <row r="9" spans="1:18" x14ac:dyDescent="0.25">
      <c r="A9" s="8"/>
      <c r="B9" s="9"/>
      <c r="C9" s="65"/>
      <c r="D9" s="65"/>
      <c r="E9" s="9"/>
      <c r="F9" s="9"/>
      <c r="G9" s="9"/>
      <c r="H9" s="9"/>
      <c r="I9" s="12"/>
      <c r="N9" s="7"/>
    </row>
    <row r="10" spans="1:18" ht="15.7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68" t="s">
        <v>35</v>
      </c>
      <c r="I10" s="12"/>
      <c r="J10" s="6"/>
      <c r="O10" s="7"/>
    </row>
    <row r="11" spans="1:18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O11" s="7"/>
    </row>
    <row r="12" spans="1:18" ht="12" customHeight="1" x14ac:dyDescent="0.25">
      <c r="A12" s="8"/>
      <c r="B12" s="10"/>
      <c r="C12" s="65"/>
      <c r="D12" s="65"/>
      <c r="E12" s="65"/>
      <c r="F12" s="65"/>
      <c r="G12" s="206"/>
      <c r="I12" s="12"/>
      <c r="J12" s="6"/>
      <c r="O12" s="7"/>
    </row>
    <row r="13" spans="1:18" x14ac:dyDescent="0.25">
      <c r="A13" s="8"/>
      <c r="B13" s="14" t="s">
        <v>26</v>
      </c>
      <c r="C13" s="83">
        <v>4</v>
      </c>
      <c r="D13" s="83">
        <v>0.7</v>
      </c>
      <c r="E13" s="83">
        <v>8.4</v>
      </c>
      <c r="F13" s="83">
        <v>-0.3</v>
      </c>
      <c r="G13" s="83">
        <v>-3</v>
      </c>
      <c r="H13" s="83">
        <v>-2.9983711443266614</v>
      </c>
      <c r="I13" s="12"/>
      <c r="J13" s="6"/>
      <c r="K13" s="144" t="s">
        <v>73</v>
      </c>
      <c r="L13" s="126">
        <v>3.8391861419245332</v>
      </c>
      <c r="M13" s="126">
        <v>0.58971084394627538</v>
      </c>
      <c r="O13" s="216"/>
    </row>
    <row r="14" spans="1:18" ht="15.75" customHeight="1" x14ac:dyDescent="0.25">
      <c r="A14" s="8"/>
      <c r="B14" s="237" t="s">
        <v>223</v>
      </c>
      <c r="C14" s="84">
        <v>-6.1655178014378915</v>
      </c>
      <c r="D14" s="84">
        <v>11.39542962365503</v>
      </c>
      <c r="E14" s="84">
        <v>8.2052353299185921</v>
      </c>
      <c r="F14" s="84">
        <v>-2.5087141731320872</v>
      </c>
      <c r="G14" s="75">
        <v>-13.177305814847717</v>
      </c>
      <c r="H14" s="134">
        <v>-2.2271617786563191</v>
      </c>
      <c r="I14" s="12"/>
      <c r="J14" s="6"/>
      <c r="K14" s="238" t="s">
        <v>110</v>
      </c>
      <c r="L14" s="126">
        <v>2.3973236586740887</v>
      </c>
      <c r="M14" s="126">
        <v>0.57626978390488026</v>
      </c>
      <c r="O14" s="216"/>
      <c r="Q14" s="236"/>
      <c r="R14" s="236"/>
    </row>
    <row r="15" spans="1:18" ht="15.75" customHeight="1" x14ac:dyDescent="0.25">
      <c r="A15" s="8"/>
      <c r="B15" s="234" t="s">
        <v>202</v>
      </c>
      <c r="C15" s="84">
        <v>-4.6110322883221366</v>
      </c>
      <c r="D15" s="84">
        <v>14.75272459143946</v>
      </c>
      <c r="E15" s="84">
        <v>-6.932326745326856</v>
      </c>
      <c r="F15" s="84">
        <v>12.219976874564775</v>
      </c>
      <c r="G15" s="75">
        <v>-12.948363089297166</v>
      </c>
      <c r="H15" s="134">
        <v>-1.5764565688873731</v>
      </c>
      <c r="I15" s="12"/>
      <c r="J15" s="6"/>
      <c r="K15" s="125" t="s">
        <v>78</v>
      </c>
      <c r="L15" s="126">
        <v>12.377710030219902</v>
      </c>
      <c r="M15" s="126">
        <v>0.1105844811873422</v>
      </c>
      <c r="O15" s="216"/>
    </row>
    <row r="16" spans="1:18" ht="15.75" customHeight="1" x14ac:dyDescent="0.25">
      <c r="A16" s="8"/>
      <c r="B16" s="234" t="s">
        <v>214</v>
      </c>
      <c r="C16" s="84">
        <v>6.5553434325554383</v>
      </c>
      <c r="D16" s="84">
        <v>-0.1494402294896946</v>
      </c>
      <c r="E16" s="84">
        <v>7.2966876351529208</v>
      </c>
      <c r="F16" s="84">
        <v>0.22971438728136562</v>
      </c>
      <c r="G16" s="75">
        <v>-1.5075062801892414</v>
      </c>
      <c r="H16" s="134">
        <v>-0.44208310842709836</v>
      </c>
      <c r="I16" s="12"/>
      <c r="J16" s="6"/>
      <c r="K16" s="6" t="s">
        <v>46</v>
      </c>
      <c r="L16" s="126">
        <v>-2.2379395614250952</v>
      </c>
      <c r="M16" s="126">
        <v>-2.9234797394386978E-2</v>
      </c>
      <c r="O16" s="216"/>
    </row>
    <row r="17" spans="1:17" ht="15.75" customHeight="1" x14ac:dyDescent="0.25">
      <c r="A17" s="8"/>
      <c r="B17" s="234" t="s">
        <v>203</v>
      </c>
      <c r="C17" s="84">
        <v>-6.4367616546257551</v>
      </c>
      <c r="D17" s="84">
        <v>-0.68446103426677007</v>
      </c>
      <c r="E17" s="84">
        <v>-5.9634028319482724</v>
      </c>
      <c r="F17" s="84">
        <v>-4.7618824634992123</v>
      </c>
      <c r="G17" s="75">
        <v>-2.2379395614250952</v>
      </c>
      <c r="H17" s="134">
        <v>-2.9234797394386978E-2</v>
      </c>
      <c r="I17" s="12"/>
      <c r="J17" s="6"/>
      <c r="K17" s="6" t="s">
        <v>27</v>
      </c>
      <c r="L17" s="126">
        <v>-1.5075062801892414</v>
      </c>
      <c r="M17" s="126">
        <v>-0.44208310842709836</v>
      </c>
      <c r="O17" s="216"/>
    </row>
    <row r="18" spans="1:17" ht="15.75" customHeight="1" x14ac:dyDescent="0.25">
      <c r="A18" s="8"/>
      <c r="B18" s="234" t="s">
        <v>209</v>
      </c>
      <c r="C18" s="84">
        <v>5.6632205324415485</v>
      </c>
      <c r="D18" s="84">
        <v>-3.9344230211264875</v>
      </c>
      <c r="E18" s="84">
        <v>-4.9685109592051298</v>
      </c>
      <c r="F18" s="84">
        <v>-12.32645537591608</v>
      </c>
      <c r="G18" s="75">
        <v>12.377710030219902</v>
      </c>
      <c r="H18" s="134">
        <v>0.1105844811873422</v>
      </c>
      <c r="I18" s="12"/>
      <c r="J18" s="6"/>
      <c r="K18" s="6" t="s">
        <v>2</v>
      </c>
      <c r="L18" s="126">
        <v>-12.948363089297166</v>
      </c>
      <c r="M18" s="126">
        <v>-1.5764565688873731</v>
      </c>
      <c r="O18" s="236"/>
      <c r="P18" s="236"/>
    </row>
    <row r="19" spans="1:17" ht="15.75" customHeight="1" x14ac:dyDescent="0.25">
      <c r="A19" s="8"/>
      <c r="B19" s="234" t="s">
        <v>222</v>
      </c>
      <c r="C19" s="84">
        <v>9.2094339490815358</v>
      </c>
      <c r="D19" s="84">
        <v>3.6490872869032742</v>
      </c>
      <c r="E19" s="84">
        <v>22.919204140721927</v>
      </c>
      <c r="F19" s="84">
        <v>1.542935472500151</v>
      </c>
      <c r="G19" s="75">
        <v>2.3973236586740887</v>
      </c>
      <c r="H19" s="134">
        <v>0.57626978390488026</v>
      </c>
      <c r="I19" s="12"/>
      <c r="J19" s="6"/>
      <c r="K19" s="144" t="s">
        <v>72</v>
      </c>
      <c r="L19" s="126">
        <v>-13.177305814847717</v>
      </c>
      <c r="M19" s="126">
        <v>-2.2271617786563191</v>
      </c>
      <c r="O19" s="7"/>
    </row>
    <row r="20" spans="1:17" ht="15.75" customHeight="1" x14ac:dyDescent="0.25">
      <c r="A20" s="8"/>
      <c r="B20" s="234" t="s">
        <v>22</v>
      </c>
      <c r="C20" s="84">
        <v>10.420367641166983</v>
      </c>
      <c r="D20" s="84">
        <v>-16.443461056728282</v>
      </c>
      <c r="E20" s="84">
        <v>6.237037555571967</v>
      </c>
      <c r="F20" s="84">
        <v>-8.3476698530199673</v>
      </c>
      <c r="G20" s="75">
        <v>3.8391861419245332</v>
      </c>
      <c r="H20" s="134">
        <v>0.58971084394627538</v>
      </c>
      <c r="I20" s="12"/>
      <c r="J20" s="6"/>
      <c r="K20" s="144" t="s">
        <v>26</v>
      </c>
      <c r="L20" s="126">
        <v>-3</v>
      </c>
      <c r="M20" s="126">
        <v>-2.9983711443266614</v>
      </c>
      <c r="N20" s="144"/>
      <c r="O20" s="211"/>
      <c r="P20" s="211"/>
    </row>
    <row r="21" spans="1:17" ht="15.75" customHeight="1" x14ac:dyDescent="0.25">
      <c r="A21" s="8"/>
      <c r="B21" s="216"/>
      <c r="C21" s="216"/>
      <c r="D21" s="216"/>
      <c r="E21" s="216"/>
      <c r="F21" s="216"/>
      <c r="G21" s="216"/>
      <c r="H21" s="216"/>
      <c r="I21" s="12"/>
      <c r="J21" s="6"/>
      <c r="K21" s="144"/>
      <c r="L21" s="126"/>
      <c r="M21" s="126"/>
      <c r="O21" s="216"/>
    </row>
    <row r="22" spans="1:17" ht="15.75" customHeight="1" x14ac:dyDescent="0.25">
      <c r="A22" s="8"/>
      <c r="B22" s="216"/>
      <c r="C22" s="216"/>
      <c r="D22" s="216"/>
      <c r="E22" s="216"/>
      <c r="F22" s="216"/>
      <c r="G22" s="216"/>
      <c r="H22" s="216"/>
      <c r="I22" s="12"/>
      <c r="J22" s="26"/>
      <c r="K22" s="26"/>
      <c r="L22" s="211"/>
      <c r="M22" s="211"/>
      <c r="N22" s="26"/>
      <c r="O22" s="216"/>
    </row>
    <row r="23" spans="1:17" s="6" customFormat="1" ht="14.25" customHeight="1" x14ac:dyDescent="0.25">
      <c r="A23" s="8"/>
      <c r="B23" s="286" t="s">
        <v>174</v>
      </c>
      <c r="C23" s="286"/>
      <c r="D23" s="286"/>
      <c r="E23" s="286"/>
      <c r="F23" s="286"/>
      <c r="G23" s="286"/>
      <c r="H23" s="286"/>
      <c r="I23" s="12"/>
      <c r="J23" s="26"/>
      <c r="K23" s="26"/>
      <c r="L23" s="26"/>
      <c r="M23" s="26"/>
      <c r="N23" s="26"/>
      <c r="O23" s="7"/>
    </row>
    <row r="24" spans="1:17" s="6" customFormat="1" ht="14.25" customHeight="1" x14ac:dyDescent="0.25">
      <c r="A24" s="8"/>
      <c r="B24" s="286" t="s">
        <v>224</v>
      </c>
      <c r="C24" s="286"/>
      <c r="D24" s="192" t="s">
        <v>239</v>
      </c>
      <c r="I24" s="193"/>
      <c r="J24" s="26"/>
      <c r="K24" s="26"/>
      <c r="L24" s="26"/>
      <c r="M24" s="26"/>
      <c r="N24" s="219"/>
      <c r="O24" s="78"/>
      <c r="P24" s="51"/>
      <c r="Q24" s="51"/>
    </row>
    <row r="25" spans="1:17" s="6" customFormat="1" ht="14.25" customHeight="1" x14ac:dyDescent="0.25">
      <c r="C25" s="192"/>
      <c r="E25" s="192"/>
      <c r="F25" s="192"/>
      <c r="G25" s="192"/>
      <c r="H25" s="192"/>
      <c r="I25" s="193"/>
      <c r="J25" s="26"/>
      <c r="K25" s="26"/>
      <c r="L25" s="26"/>
      <c r="M25" s="26"/>
      <c r="N25" s="219"/>
      <c r="O25" s="78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6"/>
      <c r="K26" s="26"/>
      <c r="L26" s="26"/>
      <c r="M26" s="26"/>
      <c r="N26" s="219"/>
      <c r="O26" s="78"/>
      <c r="P26" s="51"/>
      <c r="Q26" s="51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7"/>
      <c r="L27" s="7"/>
      <c r="M27" s="7"/>
      <c r="N27" s="122"/>
      <c r="O27" s="12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7"/>
      <c r="L28" s="7"/>
      <c r="M28" s="7"/>
      <c r="N28" s="122"/>
      <c r="O28" s="12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ht="18" customHeight="1" x14ac:dyDescent="0.25">
      <c r="A41" s="8"/>
      <c r="B41" s="281" t="s">
        <v>94</v>
      </c>
      <c r="C41" s="281"/>
      <c r="D41" s="281"/>
      <c r="E41" s="281"/>
      <c r="F41" s="281"/>
      <c r="G41" s="281"/>
      <c r="H41" s="281"/>
      <c r="I41" s="285"/>
      <c r="J41" s="10"/>
    </row>
    <row r="42" spans="1:17" ht="16.149999999999999" customHeight="1" x14ac:dyDescent="0.25">
      <c r="A42" s="8"/>
      <c r="B42" s="281"/>
      <c r="C42" s="281"/>
      <c r="D42" s="281"/>
      <c r="E42" s="281"/>
      <c r="F42" s="281"/>
      <c r="G42" s="281"/>
      <c r="H42" s="281"/>
      <c r="I42" s="285"/>
      <c r="J42" s="10"/>
    </row>
    <row r="43" spans="1:17" ht="15" customHeight="1" x14ac:dyDescent="0.25">
      <c r="A43" s="21"/>
      <c r="B43" s="115" t="str">
        <f>'Industria variación anual %'!B42</f>
        <v>Fuente: Dane, MTMR. Septiembre de 2015</v>
      </c>
      <c r="C43" s="23"/>
      <c r="D43" s="23"/>
      <c r="E43" s="23"/>
      <c r="F43" s="23"/>
      <c r="G43" s="23"/>
      <c r="H43" s="23"/>
      <c r="I43" s="24"/>
    </row>
    <row r="46" spans="1:17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B14:H20">
    <sortCondition ref="H14:H20"/>
  </sortState>
  <mergeCells count="6">
    <mergeCell ref="B41:I42"/>
    <mergeCell ref="B7:H7"/>
    <mergeCell ref="B8:H8"/>
    <mergeCell ref="B24:C24"/>
    <mergeCell ref="B23:H23"/>
    <mergeCell ref="C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0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0.28515625" style="7" customWidth="1"/>
    <col min="3" max="7" width="9.140625" style="7" customWidth="1"/>
    <col min="8" max="8" width="13.42578125" style="7" customWidth="1"/>
    <col min="9" max="9" width="0.710937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175</v>
      </c>
      <c r="C7" s="262"/>
      <c r="D7" s="262"/>
      <c r="E7" s="262"/>
      <c r="F7" s="262"/>
      <c r="G7" s="262"/>
      <c r="H7" s="262"/>
      <c r="I7" s="12"/>
      <c r="K7" s="7"/>
      <c r="L7" s="7"/>
      <c r="M7" s="7"/>
      <c r="N7" s="7"/>
    </row>
    <row r="8" spans="1:15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  <c r="K8" s="7"/>
      <c r="L8" s="7"/>
      <c r="M8" s="7"/>
      <c r="N8" s="7"/>
    </row>
    <row r="9" spans="1:15" x14ac:dyDescent="0.25">
      <c r="A9" s="8"/>
      <c r="B9" s="9"/>
      <c r="C9" s="65"/>
      <c r="D9" s="65"/>
      <c r="E9" s="9"/>
      <c r="F9" s="9"/>
      <c r="G9" s="9"/>
      <c r="H9" s="9"/>
      <c r="I9" s="12"/>
      <c r="J9" s="26"/>
      <c r="K9" s="26"/>
      <c r="L9" s="26"/>
      <c r="M9" s="26"/>
      <c r="N9" s="26"/>
    </row>
    <row r="10" spans="1:15" ht="15.7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133" t="s">
        <v>35</v>
      </c>
      <c r="I10" s="12"/>
      <c r="J10" s="26"/>
      <c r="K10" s="26"/>
      <c r="L10" s="26"/>
      <c r="M10" s="26"/>
      <c r="N10" s="26"/>
      <c r="O10" s="26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6"/>
      <c r="N11" s="26"/>
      <c r="O11" s="26"/>
    </row>
    <row r="12" spans="1:15" ht="12" customHeight="1" x14ac:dyDescent="0.25">
      <c r="A12" s="8"/>
      <c r="B12" s="10"/>
      <c r="C12" s="65"/>
      <c r="D12" s="65"/>
      <c r="E12" s="65"/>
      <c r="F12" s="65"/>
      <c r="G12" s="206"/>
      <c r="I12" s="12"/>
      <c r="J12" s="6"/>
      <c r="N12" s="26"/>
      <c r="O12" s="26"/>
    </row>
    <row r="13" spans="1:15" x14ac:dyDescent="0.25">
      <c r="A13" s="8"/>
      <c r="B13" s="14" t="s">
        <v>26</v>
      </c>
      <c r="C13" s="83">
        <v>5.5</v>
      </c>
      <c r="D13" s="83">
        <v>0.4</v>
      </c>
      <c r="E13" s="83">
        <v>7.3</v>
      </c>
      <c r="F13" s="83">
        <v>-1.9</v>
      </c>
      <c r="G13" s="75">
        <v>-3.7</v>
      </c>
      <c r="H13" s="75">
        <v>-3.7414579049148835</v>
      </c>
      <c r="I13" s="12"/>
      <c r="J13" s="6"/>
      <c r="K13" s="6" t="s">
        <v>2</v>
      </c>
      <c r="L13" s="126">
        <v>7.6058542693720144</v>
      </c>
      <c r="M13" s="126">
        <v>0.82869195819214381</v>
      </c>
      <c r="N13" s="26"/>
      <c r="O13" s="26"/>
    </row>
    <row r="14" spans="1:15" x14ac:dyDescent="0.25">
      <c r="A14" s="8"/>
      <c r="B14" s="234" t="s">
        <v>214</v>
      </c>
      <c r="C14" s="84">
        <v>9.1374031610319761</v>
      </c>
      <c r="D14" s="84">
        <v>-5.7904179819212365</v>
      </c>
      <c r="E14" s="84">
        <v>10.967592518692882</v>
      </c>
      <c r="F14" s="84">
        <v>1.0362741500960837</v>
      </c>
      <c r="G14" s="75">
        <v>-8.2314695426833566</v>
      </c>
      <c r="H14" s="134">
        <v>-2.4992848482580232</v>
      </c>
      <c r="I14" s="12"/>
      <c r="J14" s="6"/>
      <c r="K14" s="6" t="s">
        <v>110</v>
      </c>
      <c r="L14" s="126">
        <v>1.0106895758955403</v>
      </c>
      <c r="M14" s="126">
        <v>0.23109224465389602</v>
      </c>
      <c r="N14" s="26"/>
      <c r="O14" s="26"/>
    </row>
    <row r="15" spans="1:15" x14ac:dyDescent="0.25">
      <c r="A15" s="8"/>
      <c r="B15" s="237" t="s">
        <v>223</v>
      </c>
      <c r="C15" s="84">
        <v>-8.3728265401997852</v>
      </c>
      <c r="D15" s="84">
        <v>19.091807380619862</v>
      </c>
      <c r="E15" s="84">
        <v>0.52064843724617393</v>
      </c>
      <c r="F15" s="84">
        <v>-0.68308858360923708</v>
      </c>
      <c r="G15" s="75">
        <v>-12.732329757599882</v>
      </c>
      <c r="H15" s="134">
        <v>-2.1996465029656416</v>
      </c>
      <c r="I15" s="12"/>
      <c r="J15" s="6"/>
      <c r="K15" s="6" t="s">
        <v>78</v>
      </c>
      <c r="L15" s="126">
        <v>12.245606480529636</v>
      </c>
      <c r="M15" s="126">
        <v>0.12690688802273858</v>
      </c>
      <c r="N15" s="26"/>
      <c r="O15" s="26"/>
    </row>
    <row r="16" spans="1:15" x14ac:dyDescent="0.25">
      <c r="A16" s="8"/>
      <c r="B16" s="234" t="s">
        <v>22</v>
      </c>
      <c r="C16" s="84">
        <v>12.829078215409684</v>
      </c>
      <c r="D16" s="84">
        <v>-14.855193906670404</v>
      </c>
      <c r="E16" s="84">
        <v>8.2703356795168723</v>
      </c>
      <c r="F16" s="84">
        <v>-9.7183838001213658</v>
      </c>
      <c r="G16" s="75">
        <v>-1.5455444203849256</v>
      </c>
      <c r="H16" s="134">
        <v>-0.2517788716188662</v>
      </c>
      <c r="I16" s="12"/>
      <c r="J16" s="6"/>
      <c r="K16" s="6" t="s">
        <v>46</v>
      </c>
      <c r="L16" s="126">
        <v>1.7707066891081258</v>
      </c>
      <c r="M16" s="126">
        <v>2.2561227058858317E-2</v>
      </c>
      <c r="N16" s="26"/>
      <c r="O16" s="26"/>
    </row>
    <row r="17" spans="1:17" x14ac:dyDescent="0.25">
      <c r="A17" s="8"/>
      <c r="B17" s="234" t="s">
        <v>203</v>
      </c>
      <c r="C17" s="84">
        <v>4.8113000552981955</v>
      </c>
      <c r="D17" s="84">
        <v>-11.730414414906221</v>
      </c>
      <c r="E17" s="84">
        <v>1.2340669298367191</v>
      </c>
      <c r="F17" s="84">
        <v>-17.29839166195346</v>
      </c>
      <c r="G17" s="75">
        <v>1.7707066891081258</v>
      </c>
      <c r="H17" s="134">
        <v>2.2561227058858317E-2</v>
      </c>
      <c r="I17" s="12"/>
      <c r="J17" s="6"/>
      <c r="K17" s="6" t="s">
        <v>73</v>
      </c>
      <c r="L17" s="126">
        <v>-1.5455444203849256</v>
      </c>
      <c r="M17" s="126">
        <v>-0.2517788716188662</v>
      </c>
      <c r="N17" s="26"/>
      <c r="O17" s="26"/>
    </row>
    <row r="18" spans="1:17" x14ac:dyDescent="0.25">
      <c r="A18" s="8"/>
      <c r="B18" s="234" t="s">
        <v>209</v>
      </c>
      <c r="C18" s="84">
        <v>4.542294510852396</v>
      </c>
      <c r="D18" s="84">
        <v>-2.3395847010478699</v>
      </c>
      <c r="E18" s="84">
        <v>-9.2653117520452799</v>
      </c>
      <c r="F18" s="84">
        <v>-8.1551797809717446</v>
      </c>
      <c r="G18" s="75">
        <v>12.245606480529636</v>
      </c>
      <c r="H18" s="134">
        <v>0.12690688802273858</v>
      </c>
      <c r="I18" s="12"/>
      <c r="J18" s="6"/>
      <c r="K18" s="6" t="s">
        <v>72</v>
      </c>
      <c r="L18" s="126">
        <v>-12.732329757599882</v>
      </c>
      <c r="M18" s="126">
        <v>-2.1996465029656416</v>
      </c>
      <c r="N18" s="26"/>
      <c r="O18" s="26"/>
    </row>
    <row r="19" spans="1:17" x14ac:dyDescent="0.25">
      <c r="A19" s="8"/>
      <c r="B19" s="234" t="s">
        <v>222</v>
      </c>
      <c r="C19" s="84">
        <v>2.1351050690958218</v>
      </c>
      <c r="D19" s="84">
        <v>6.6459457173606795</v>
      </c>
      <c r="E19" s="84">
        <v>17.787019180686237</v>
      </c>
      <c r="F19" s="84">
        <v>-0.96844867665979439</v>
      </c>
      <c r="G19" s="75">
        <v>1.0106895758955403</v>
      </c>
      <c r="H19" s="134">
        <v>0.23109224465389602</v>
      </c>
      <c r="I19" s="12"/>
      <c r="J19" s="6"/>
      <c r="K19" s="6" t="s">
        <v>27</v>
      </c>
      <c r="L19" s="126">
        <v>-8.2314695426833566</v>
      </c>
      <c r="M19" s="126">
        <v>-2.4992848482580232</v>
      </c>
      <c r="N19" s="26"/>
      <c r="O19" s="26"/>
    </row>
    <row r="20" spans="1:17" x14ac:dyDescent="0.25">
      <c r="A20" s="8"/>
      <c r="B20" s="234" t="s">
        <v>202</v>
      </c>
      <c r="C20" s="84">
        <v>12.441684170905587</v>
      </c>
      <c r="D20" s="84">
        <v>11.701342523627623</v>
      </c>
      <c r="E20" s="84">
        <v>-7.4468471886093841</v>
      </c>
      <c r="F20" s="84">
        <v>2.3302816716358699</v>
      </c>
      <c r="G20" s="75">
        <v>7.6058542693720144</v>
      </c>
      <c r="H20" s="134">
        <v>0.82869195819214381</v>
      </c>
      <c r="I20" s="12"/>
      <c r="J20" s="6"/>
      <c r="K20" s="6" t="s">
        <v>26</v>
      </c>
      <c r="L20" s="126">
        <v>-3.7</v>
      </c>
      <c r="M20" s="126">
        <v>-3.7414579049148835</v>
      </c>
      <c r="N20" s="26"/>
      <c r="O20" s="211"/>
      <c r="P20" s="211"/>
    </row>
    <row r="21" spans="1:17" x14ac:dyDescent="0.25">
      <c r="A21" s="8"/>
      <c r="B21" s="216"/>
      <c r="C21" s="216"/>
      <c r="D21" s="216"/>
      <c r="E21" s="216"/>
      <c r="F21" s="216"/>
      <c r="G21" s="216"/>
      <c r="H21" s="216"/>
      <c r="I21" s="12"/>
      <c r="J21" s="6"/>
      <c r="L21" s="126"/>
      <c r="M21" s="126"/>
      <c r="N21" s="26"/>
      <c r="O21" s="26"/>
    </row>
    <row r="22" spans="1:17" x14ac:dyDescent="0.25">
      <c r="A22" s="8"/>
      <c r="B22" s="216"/>
      <c r="C22" s="216"/>
      <c r="D22" s="216"/>
      <c r="E22" s="216"/>
      <c r="F22" s="216"/>
      <c r="G22" s="216"/>
      <c r="H22" s="216"/>
      <c r="I22" s="12"/>
      <c r="J22" s="6"/>
      <c r="L22" s="126"/>
      <c r="M22" s="126"/>
      <c r="N22" s="26"/>
      <c r="O22" s="26"/>
    </row>
    <row r="23" spans="1:17" s="6" customFormat="1" ht="14.25" customHeight="1" x14ac:dyDescent="0.25">
      <c r="A23" s="8"/>
      <c r="B23" s="276" t="s">
        <v>175</v>
      </c>
      <c r="C23" s="276"/>
      <c r="D23" s="276"/>
      <c r="E23" s="276"/>
      <c r="F23" s="276"/>
      <c r="G23" s="276"/>
      <c r="H23" s="276"/>
      <c r="I23" s="274"/>
      <c r="N23" s="26"/>
    </row>
    <row r="24" spans="1:17" s="6" customFormat="1" ht="14.25" customHeight="1" x14ac:dyDescent="0.25">
      <c r="A24" s="275" t="s">
        <v>246</v>
      </c>
      <c r="B24" s="267"/>
      <c r="C24" s="267" t="s">
        <v>239</v>
      </c>
      <c r="D24" s="267"/>
      <c r="E24" s="267"/>
      <c r="F24" s="267"/>
      <c r="G24" s="267"/>
      <c r="H24" s="267"/>
      <c r="I24" s="274"/>
      <c r="N24" s="219"/>
      <c r="O24" s="51"/>
      <c r="P24" s="51"/>
      <c r="Q24" s="51"/>
    </row>
    <row r="25" spans="1:17" s="6" customFormat="1" ht="14.25" customHeight="1" x14ac:dyDescent="0.25">
      <c r="A25" s="275"/>
      <c r="B25" s="267"/>
      <c r="C25" s="267"/>
      <c r="D25" s="267"/>
      <c r="E25" s="267"/>
      <c r="F25" s="267"/>
      <c r="G25" s="267"/>
      <c r="H25" s="267"/>
      <c r="I25" s="274"/>
      <c r="J25" s="26"/>
      <c r="K25" s="26"/>
      <c r="L25" s="26"/>
      <c r="M25" s="26"/>
      <c r="N25" s="219"/>
      <c r="O25" s="51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N26" s="51"/>
      <c r="O26" s="51"/>
      <c r="P26" s="51"/>
      <c r="Q26" s="51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N27" s="52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52"/>
      <c r="L28" s="52"/>
      <c r="M28" s="52"/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x14ac:dyDescent="0.25">
      <c r="A42" s="8"/>
      <c r="B42" s="64" t="s">
        <v>92</v>
      </c>
      <c r="C42" s="10"/>
      <c r="D42" s="10"/>
      <c r="E42" s="10"/>
      <c r="F42" s="10"/>
      <c r="G42" s="10"/>
      <c r="H42" s="10"/>
      <c r="I42" s="12"/>
      <c r="J42" s="10"/>
    </row>
    <row r="43" spans="1:17" x14ac:dyDescent="0.25">
      <c r="A43" s="8"/>
      <c r="B43" s="64" t="s">
        <v>93</v>
      </c>
      <c r="I43" s="12"/>
      <c r="J43" s="10"/>
    </row>
    <row r="44" spans="1:17" x14ac:dyDescent="0.25">
      <c r="A44" s="21"/>
      <c r="B44" s="22" t="str">
        <f>'Industria variación anual %'!B42</f>
        <v>Fuente: Dane, MTMR. Septiembre de 2015</v>
      </c>
      <c r="C44" s="23"/>
      <c r="D44" s="23"/>
      <c r="E44" s="23"/>
      <c r="F44" s="23"/>
      <c r="G44" s="23"/>
      <c r="H44" s="23"/>
      <c r="I44" s="24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B14:H20">
    <sortCondition ref="H14:H20"/>
  </sortState>
  <mergeCells count="8">
    <mergeCell ref="B7:H7"/>
    <mergeCell ref="B8:H8"/>
    <mergeCell ref="C25:I25"/>
    <mergeCell ref="A25:B25"/>
    <mergeCell ref="B23:I23"/>
    <mergeCell ref="C10:G10"/>
    <mergeCell ref="C24:I24"/>
    <mergeCell ref="A24:B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0"/>
  <sheetViews>
    <sheetView zoomScaleNormal="100" zoomScaleSheetLayoutView="100" workbookViewId="0">
      <selection activeCell="B7" sqref="B7:H7"/>
    </sheetView>
  </sheetViews>
  <sheetFormatPr baseColWidth="10" defaultColWidth="10.85546875" defaultRowHeight="15.75" x14ac:dyDescent="0.25"/>
  <cols>
    <col min="1" max="1" width="2.7109375" style="7" customWidth="1"/>
    <col min="2" max="2" width="70.5703125" style="7" customWidth="1"/>
    <col min="3" max="7" width="9.7109375" style="7" customWidth="1"/>
    <col min="8" max="8" width="13.5703125" style="7" customWidth="1"/>
    <col min="9" max="9" width="1.28515625" style="7" customWidth="1"/>
    <col min="10" max="10" width="10.85546875" style="7"/>
    <col min="11" max="11" width="11.42578125" style="6" customWidth="1"/>
    <col min="12" max="12" width="10.85546875" style="6" customWidth="1"/>
    <col min="13" max="18" width="10.85546875" style="6"/>
    <col min="19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262" t="s">
        <v>176</v>
      </c>
      <c r="C7" s="262"/>
      <c r="D7" s="262"/>
      <c r="E7" s="262"/>
      <c r="F7" s="262"/>
      <c r="G7" s="262"/>
      <c r="H7" s="262"/>
      <c r="I7" s="12"/>
    </row>
    <row r="8" spans="1:15" x14ac:dyDescent="0.25">
      <c r="A8" s="8"/>
      <c r="B8" s="259" t="s">
        <v>237</v>
      </c>
      <c r="C8" s="259"/>
      <c r="D8" s="259"/>
      <c r="E8" s="259"/>
      <c r="F8" s="259"/>
      <c r="G8" s="259"/>
      <c r="H8" s="259"/>
      <c r="I8" s="12"/>
    </row>
    <row r="9" spans="1:15" x14ac:dyDescent="0.25">
      <c r="A9" s="8"/>
      <c r="B9" s="9"/>
      <c r="C9" s="65"/>
      <c r="D9" s="65"/>
      <c r="E9" s="9"/>
      <c r="F9" s="9"/>
      <c r="G9" s="9"/>
      <c r="H9" s="9"/>
      <c r="I9" s="12"/>
    </row>
    <row r="10" spans="1:15" ht="15.7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133" t="s">
        <v>35</v>
      </c>
      <c r="I10" s="12"/>
      <c r="K10" s="7"/>
      <c r="L10" s="7"/>
      <c r="M10" s="7"/>
      <c r="N10" s="7"/>
    </row>
    <row r="11" spans="1:15" x14ac:dyDescent="0.25">
      <c r="A11" s="8"/>
      <c r="B11" s="10"/>
      <c r="C11" s="69">
        <v>2011</v>
      </c>
      <c r="D11" s="69">
        <v>2012</v>
      </c>
      <c r="E11" s="69">
        <v>2013</v>
      </c>
      <c r="F11" s="69">
        <v>2014</v>
      </c>
      <c r="G11" s="69">
        <v>2015</v>
      </c>
      <c r="H11" s="69">
        <v>2015</v>
      </c>
      <c r="I11" s="12"/>
      <c r="J11" s="26"/>
      <c r="K11" s="26"/>
      <c r="L11" s="26"/>
      <c r="M11" s="26"/>
      <c r="N11" s="26"/>
      <c r="O11" s="26"/>
    </row>
    <row r="12" spans="1:15" ht="12" customHeight="1" x14ac:dyDescent="0.25">
      <c r="A12" s="8"/>
      <c r="B12" s="10"/>
      <c r="C12" s="65"/>
      <c r="D12" s="65"/>
      <c r="E12" s="65"/>
      <c r="F12" s="65"/>
      <c r="G12" s="206"/>
      <c r="I12" s="12"/>
      <c r="J12" s="26"/>
      <c r="K12" s="26"/>
      <c r="L12" s="26"/>
      <c r="M12" s="26"/>
      <c r="N12" s="26"/>
      <c r="O12" s="26"/>
    </row>
    <row r="13" spans="1:15" x14ac:dyDescent="0.25">
      <c r="A13" s="8"/>
      <c r="B13" s="14" t="s">
        <v>26</v>
      </c>
      <c r="C13" s="83">
        <v>-2.8</v>
      </c>
      <c r="D13" s="83">
        <v>2.1</v>
      </c>
      <c r="E13" s="83">
        <v>-2.9</v>
      </c>
      <c r="F13" s="83">
        <v>-1.4</v>
      </c>
      <c r="G13" s="75">
        <v>-1.7</v>
      </c>
      <c r="H13" s="75">
        <v>-1.7272671467650091</v>
      </c>
      <c r="I13" s="12"/>
      <c r="J13" s="26"/>
      <c r="K13" s="6" t="s">
        <v>73</v>
      </c>
      <c r="L13" s="126">
        <v>2.5358313164211443</v>
      </c>
      <c r="M13" s="126">
        <v>0.88226926885808188</v>
      </c>
      <c r="N13" s="26"/>
      <c r="O13" s="26"/>
    </row>
    <row r="14" spans="1:15" x14ac:dyDescent="0.25">
      <c r="A14" s="8"/>
      <c r="B14" s="234" t="s">
        <v>214</v>
      </c>
      <c r="C14" s="84">
        <v>2.4962499646222991</v>
      </c>
      <c r="D14" s="84">
        <v>1.6853053522941641</v>
      </c>
      <c r="E14" s="84">
        <v>2.9354791991020868</v>
      </c>
      <c r="F14" s="84">
        <v>4.1866354786799009</v>
      </c>
      <c r="G14" s="75">
        <v>-8.7651924375422023</v>
      </c>
      <c r="H14" s="134">
        <v>-1.9992943958041298</v>
      </c>
      <c r="I14" s="12"/>
      <c r="J14" s="26"/>
      <c r="K14" s="6" t="s">
        <v>110</v>
      </c>
      <c r="L14" s="126">
        <v>3.299776286353473</v>
      </c>
      <c r="M14" s="126">
        <v>0.4089072023772739</v>
      </c>
      <c r="N14" s="26"/>
      <c r="O14" s="26"/>
    </row>
    <row r="15" spans="1:15" x14ac:dyDescent="0.25">
      <c r="A15" s="8"/>
      <c r="B15" s="237" t="s">
        <v>223</v>
      </c>
      <c r="C15" s="84">
        <v>-13.012211668928087</v>
      </c>
      <c r="D15" s="84">
        <v>14.818281079394779</v>
      </c>
      <c r="E15" s="84">
        <v>-5.026490965901365</v>
      </c>
      <c r="F15" s="84">
        <v>-1.2873694750393572</v>
      </c>
      <c r="G15" s="75">
        <v>-6.4628314736994597</v>
      </c>
      <c r="H15" s="134">
        <v>-0.77276530618755623</v>
      </c>
      <c r="I15" s="12"/>
      <c r="J15" s="26"/>
      <c r="K15" s="6" t="s">
        <v>2</v>
      </c>
      <c r="L15" s="126">
        <v>1.8686599038975071</v>
      </c>
      <c r="M15" s="126">
        <v>0.121286034603429</v>
      </c>
      <c r="N15" s="26"/>
      <c r="O15" s="26"/>
    </row>
    <row r="16" spans="1:15" x14ac:dyDescent="0.25">
      <c r="A16" s="8"/>
      <c r="B16" s="234" t="s">
        <v>209</v>
      </c>
      <c r="C16" s="84">
        <v>-5.2411219127064594</v>
      </c>
      <c r="D16" s="84">
        <v>-3.3268529973657923</v>
      </c>
      <c r="E16" s="84">
        <v>-7.819410105512425</v>
      </c>
      <c r="F16" s="84">
        <v>0.57892450371157533</v>
      </c>
      <c r="G16" s="75">
        <v>-6.5136761847529145</v>
      </c>
      <c r="H16" s="134">
        <v>-0.34341274369142133</v>
      </c>
      <c r="I16" s="12"/>
      <c r="J16" s="26"/>
      <c r="K16" s="6" t="s">
        <v>46</v>
      </c>
      <c r="L16" s="126">
        <v>-0.38585209003215715</v>
      </c>
      <c r="M16" s="126">
        <v>-2.4257206920686038E-2</v>
      </c>
      <c r="N16" s="26"/>
      <c r="O16" s="26"/>
    </row>
    <row r="17" spans="1:17" x14ac:dyDescent="0.25">
      <c r="A17" s="8"/>
      <c r="B17" s="234" t="s">
        <v>203</v>
      </c>
      <c r="C17" s="84">
        <v>0.26650676260910888</v>
      </c>
      <c r="D17" s="84">
        <v>-12.771612731742977</v>
      </c>
      <c r="E17" s="84">
        <v>-13.887407633122573</v>
      </c>
      <c r="F17" s="84">
        <v>-3.7066525123850003</v>
      </c>
      <c r="G17" s="75">
        <v>-0.38585209003215715</v>
      </c>
      <c r="H17" s="134">
        <v>-2.4257206920686038E-2</v>
      </c>
      <c r="I17" s="12"/>
      <c r="J17" s="26"/>
      <c r="K17" s="6" t="s">
        <v>78</v>
      </c>
      <c r="L17" s="126">
        <v>-6.5136761847529145</v>
      </c>
      <c r="M17" s="126">
        <v>-0.34341274369142133</v>
      </c>
      <c r="N17" s="26"/>
      <c r="O17" s="26"/>
    </row>
    <row r="18" spans="1:17" x14ac:dyDescent="0.25">
      <c r="A18" s="8"/>
      <c r="B18" s="234" t="s">
        <v>202</v>
      </c>
      <c r="C18" s="84">
        <v>-0.38520801232665436</v>
      </c>
      <c r="D18" s="84">
        <v>14.952307295694766</v>
      </c>
      <c r="E18" s="84">
        <v>-12.783135232114828</v>
      </c>
      <c r="F18" s="84">
        <v>-3.6770377989200353</v>
      </c>
      <c r="G18" s="75">
        <v>1.8686599038975071</v>
      </c>
      <c r="H18" s="134">
        <v>0.121286034603429</v>
      </c>
      <c r="I18" s="12"/>
      <c r="J18" s="26"/>
      <c r="K18" s="6" t="s">
        <v>72</v>
      </c>
      <c r="L18" s="126">
        <v>-6.4628314736994597</v>
      </c>
      <c r="M18" s="126">
        <v>-0.77276530618755623</v>
      </c>
      <c r="N18" s="26"/>
      <c r="O18" s="26"/>
    </row>
    <row r="19" spans="1:17" x14ac:dyDescent="0.25">
      <c r="A19" s="8"/>
      <c r="B19" s="234" t="s">
        <v>222</v>
      </c>
      <c r="C19" s="84">
        <v>-9.8106431603003585</v>
      </c>
      <c r="D19" s="84">
        <v>19.330316742081433</v>
      </c>
      <c r="E19" s="84">
        <v>10.404974973456715</v>
      </c>
      <c r="F19" s="84">
        <v>-1.7447451573018302</v>
      </c>
      <c r="G19" s="75">
        <v>3.299776286353473</v>
      </c>
      <c r="H19" s="134">
        <v>0.4089072023772739</v>
      </c>
      <c r="I19" s="12"/>
      <c r="J19" s="26"/>
      <c r="K19" s="6" t="s">
        <v>27</v>
      </c>
      <c r="L19" s="126">
        <v>-8.7651924375422023</v>
      </c>
      <c r="M19" s="126">
        <v>-1.9992943958041298</v>
      </c>
      <c r="N19" s="26"/>
      <c r="O19" s="26"/>
    </row>
    <row r="20" spans="1:17" x14ac:dyDescent="0.25">
      <c r="A20" s="8"/>
      <c r="B20" s="234" t="s">
        <v>22</v>
      </c>
      <c r="C20" s="84">
        <v>-0.98991367639310601</v>
      </c>
      <c r="D20" s="84">
        <v>-3.6140923220323584</v>
      </c>
      <c r="E20" s="84">
        <v>-4.566582885919801</v>
      </c>
      <c r="F20" s="84">
        <v>-4.0198458979408542</v>
      </c>
      <c r="G20" s="75">
        <v>2.5358313164211443</v>
      </c>
      <c r="H20" s="134">
        <v>0.88226926885808188</v>
      </c>
      <c r="I20" s="12"/>
      <c r="J20" s="26"/>
      <c r="K20" s="6" t="s">
        <v>26</v>
      </c>
      <c r="L20" s="126">
        <v>-1.7</v>
      </c>
      <c r="M20" s="126">
        <v>-1.7272671467650091</v>
      </c>
      <c r="N20" s="26"/>
      <c r="O20" s="211"/>
      <c r="P20" s="211"/>
    </row>
    <row r="21" spans="1:17" x14ac:dyDescent="0.25">
      <c r="A21" s="8"/>
      <c r="B21" s="216"/>
      <c r="C21" s="216"/>
      <c r="D21" s="216"/>
      <c r="E21" s="216"/>
      <c r="F21" s="216"/>
      <c r="G21" s="216"/>
      <c r="H21" s="216"/>
      <c r="I21" s="12"/>
      <c r="J21" s="26"/>
      <c r="K21" s="26"/>
      <c r="L21" s="211"/>
      <c r="M21" s="211"/>
      <c r="N21" s="26"/>
      <c r="O21" s="26"/>
    </row>
    <row r="22" spans="1:17" x14ac:dyDescent="0.25">
      <c r="A22" s="8"/>
      <c r="B22" s="216"/>
      <c r="C22" s="216"/>
      <c r="D22" s="216"/>
      <c r="E22" s="216"/>
      <c r="F22" s="216"/>
      <c r="G22" s="216"/>
      <c r="H22" s="216"/>
      <c r="I22" s="12"/>
      <c r="J22" s="26"/>
      <c r="K22" s="26"/>
      <c r="L22" s="211"/>
      <c r="M22" s="211"/>
      <c r="N22" s="26"/>
      <c r="O22" s="26"/>
    </row>
    <row r="23" spans="1:17" s="6" customFormat="1" ht="14.25" customHeight="1" x14ac:dyDescent="0.25">
      <c r="A23" s="8"/>
      <c r="B23" s="276" t="s">
        <v>177</v>
      </c>
      <c r="C23" s="276"/>
      <c r="D23" s="276"/>
      <c r="E23" s="276"/>
      <c r="F23" s="276"/>
      <c r="G23" s="276"/>
      <c r="H23" s="276"/>
      <c r="I23" s="12"/>
      <c r="J23" s="26"/>
      <c r="K23" s="26"/>
      <c r="L23" s="26"/>
      <c r="M23" s="26"/>
      <c r="N23" s="26"/>
      <c r="O23" s="26"/>
    </row>
    <row r="24" spans="1:17" s="6" customFormat="1" ht="14.25" customHeight="1" x14ac:dyDescent="0.25">
      <c r="A24" s="8"/>
      <c r="B24" s="276" t="s">
        <v>224</v>
      </c>
      <c r="C24" s="276"/>
      <c r="D24" s="276"/>
      <c r="E24" s="181" t="s">
        <v>239</v>
      </c>
      <c r="F24" s="136"/>
      <c r="G24" s="136"/>
      <c r="H24" s="136"/>
      <c r="I24" s="12"/>
      <c r="J24" s="26"/>
      <c r="K24" s="26"/>
      <c r="L24" s="26"/>
      <c r="M24" s="26"/>
      <c r="N24" s="219"/>
      <c r="O24" s="219"/>
      <c r="P24" s="51"/>
      <c r="Q24" s="51"/>
    </row>
    <row r="25" spans="1:17" s="6" customFormat="1" ht="15" customHeight="1" x14ac:dyDescent="0.25">
      <c r="I25" s="184"/>
      <c r="N25" s="51"/>
      <c r="O25" s="51"/>
      <c r="P25" s="51"/>
      <c r="Q25" s="51"/>
    </row>
    <row r="26" spans="1:17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K26" s="7"/>
      <c r="L26" s="7"/>
      <c r="M26" s="7"/>
      <c r="N26" s="122"/>
      <c r="O26" s="52"/>
      <c r="P26" s="52"/>
      <c r="Q26" s="52"/>
    </row>
    <row r="27" spans="1:17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K27" s="122"/>
      <c r="L27" s="122"/>
      <c r="M27" s="122"/>
      <c r="N27" s="122"/>
      <c r="O27" s="52"/>
      <c r="P27" s="52"/>
      <c r="Q27" s="52"/>
    </row>
    <row r="28" spans="1:1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52"/>
      <c r="L28" s="52"/>
      <c r="M28" s="52"/>
      <c r="N28" s="52"/>
      <c r="O28" s="52"/>
      <c r="P28" s="52"/>
      <c r="Q28" s="52"/>
    </row>
    <row r="29" spans="1:17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52"/>
      <c r="P29" s="52"/>
      <c r="Q29" s="52"/>
    </row>
    <row r="30" spans="1:17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52"/>
      <c r="P30" s="52"/>
      <c r="Q30" s="52"/>
    </row>
    <row r="31" spans="1:17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52"/>
      <c r="P31" s="52"/>
      <c r="Q31" s="52"/>
    </row>
    <row r="32" spans="1:17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5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5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5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5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5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5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5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52"/>
      <c r="P39" s="52"/>
      <c r="Q39" s="52"/>
    </row>
    <row r="40" spans="1:1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52"/>
      <c r="P40" s="52"/>
      <c r="Q40" s="52"/>
    </row>
    <row r="41" spans="1:1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52"/>
      <c r="P41" s="52"/>
      <c r="Q41" s="52"/>
    </row>
    <row r="42" spans="1:17" ht="15" customHeight="1" x14ac:dyDescent="0.25">
      <c r="A42" s="8"/>
      <c r="B42" s="287" t="s">
        <v>94</v>
      </c>
      <c r="C42" s="287"/>
      <c r="D42" s="287"/>
      <c r="E42" s="287"/>
      <c r="F42" s="287"/>
      <c r="G42" s="287"/>
      <c r="H42" s="287"/>
      <c r="I42" s="12"/>
      <c r="J42" s="10"/>
    </row>
    <row r="43" spans="1:17" ht="13.15" customHeight="1" x14ac:dyDescent="0.25">
      <c r="A43" s="8"/>
      <c r="B43" s="287"/>
      <c r="C43" s="287"/>
      <c r="D43" s="287"/>
      <c r="E43" s="287"/>
      <c r="F43" s="287"/>
      <c r="G43" s="287"/>
      <c r="H43" s="287"/>
      <c r="I43" s="12"/>
      <c r="J43" s="10"/>
    </row>
    <row r="44" spans="1:17" x14ac:dyDescent="0.25">
      <c r="A44" s="21"/>
      <c r="B44" s="137" t="str">
        <f>'Industria variación anual %'!B42</f>
        <v>Fuente: Dane, MTMR. Septiembre de 2015</v>
      </c>
      <c r="C44" s="23"/>
      <c r="D44" s="23"/>
      <c r="E44" s="23"/>
      <c r="F44" s="23"/>
      <c r="G44" s="23"/>
      <c r="H44" s="23"/>
      <c r="I44" s="24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B14:H20">
    <sortCondition ref="H14:H20"/>
  </sortState>
  <mergeCells count="6">
    <mergeCell ref="B24:D24"/>
    <mergeCell ref="B42:H43"/>
    <mergeCell ref="B7:H7"/>
    <mergeCell ref="B8:H8"/>
    <mergeCell ref="B23:H23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9"/>
      <c r="C7" s="262" t="s">
        <v>183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198"/>
      <c r="T7" s="12"/>
    </row>
    <row r="8" spans="1:38" x14ac:dyDescent="0.25">
      <c r="A8" s="8"/>
      <c r="B8" s="31"/>
      <c r="C8" s="259" t="s">
        <v>193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197"/>
      <c r="T8" s="12"/>
    </row>
    <row r="9" spans="1:38" x14ac:dyDescent="0.25">
      <c r="A9" s="8"/>
      <c r="B9" s="9"/>
      <c r="C9" s="9"/>
      <c r="D9" s="73"/>
      <c r="E9" s="73"/>
      <c r="F9" s="73"/>
      <c r="G9" s="73"/>
      <c r="H9" s="73"/>
      <c r="I9" s="73"/>
      <c r="J9" s="73"/>
      <c r="K9" s="73"/>
      <c r="L9" s="73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</row>
    <row r="11" spans="1:38" ht="15.75" customHeight="1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  <c r="V11" s="143"/>
      <c r="W11" s="143"/>
      <c r="X11" s="143"/>
      <c r="Y11" s="143"/>
      <c r="Z11" s="143"/>
      <c r="AA11" s="143"/>
      <c r="AB11" s="143"/>
      <c r="AC11" s="143"/>
      <c r="AD11" s="143"/>
      <c r="AE11" s="143"/>
      <c r="AF11" s="143"/>
      <c r="AG11" s="122"/>
      <c r="AH11" s="122"/>
      <c r="AI11" s="122"/>
      <c r="AJ11" s="122"/>
      <c r="AK11" s="122"/>
      <c r="AL11" s="122"/>
    </row>
    <row r="12" spans="1:38" ht="12" customHeight="1" x14ac:dyDescent="0.25">
      <c r="A12" s="8"/>
      <c r="B12" s="10"/>
      <c r="C12" s="10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80"/>
      <c r="O12" s="104"/>
      <c r="P12" s="111"/>
      <c r="Q12" s="108"/>
      <c r="R12" s="120"/>
      <c r="S12" s="197"/>
      <c r="T12" s="12"/>
    </row>
    <row r="13" spans="1:38" x14ac:dyDescent="0.25">
      <c r="A13" s="8"/>
      <c r="B13" s="14" t="s">
        <v>49</v>
      </c>
      <c r="C13" s="134">
        <v>2.9584083642368717</v>
      </c>
      <c r="D13" s="134">
        <v>2.4138054156884725</v>
      </c>
      <c r="E13" s="134">
        <v>10.857009484592666</v>
      </c>
      <c r="F13" s="134">
        <v>9.8625700263399807</v>
      </c>
      <c r="G13" s="134">
        <v>1.2304398886828354</v>
      </c>
      <c r="H13" s="134">
        <v>-2.9065345114560692</v>
      </c>
      <c r="I13" s="134">
        <v>6.4828419303310554</v>
      </c>
      <c r="J13" s="134">
        <v>-2.6331050067594591E-2</v>
      </c>
      <c r="K13" s="134">
        <v>-6.0083350785736869</v>
      </c>
      <c r="L13" s="134">
        <v>-4.8972027297287291</v>
      </c>
      <c r="M13" s="134">
        <v>9.0902085831800115</v>
      </c>
      <c r="N13" s="134">
        <v>0.26121299743109322</v>
      </c>
      <c r="O13" s="134">
        <v>-7.195363539190784</v>
      </c>
      <c r="P13" s="134">
        <v>-3.9169712644763162</v>
      </c>
      <c r="Q13" s="134">
        <v>10.38579400308317</v>
      </c>
      <c r="R13" s="134">
        <v>2.5172939576651863</v>
      </c>
      <c r="S13" s="203">
        <v>-7.5024019398721329</v>
      </c>
      <c r="T13" s="12"/>
      <c r="V13" s="143"/>
    </row>
    <row r="14" spans="1:38" x14ac:dyDescent="0.25">
      <c r="A14" s="8"/>
      <c r="B14" s="10" t="s">
        <v>10</v>
      </c>
      <c r="C14" s="84">
        <v>5.9622741095163523</v>
      </c>
      <c r="D14" s="84">
        <v>6.5312853795869596</v>
      </c>
      <c r="E14" s="84">
        <v>8.5079572713419047</v>
      </c>
      <c r="F14" s="84">
        <v>7.0763181879133885</v>
      </c>
      <c r="G14" s="84">
        <v>3.1472552475084958</v>
      </c>
      <c r="H14" s="84">
        <v>2.6252677325948381</v>
      </c>
      <c r="I14" s="84">
        <v>1.2398488072671965</v>
      </c>
      <c r="J14" s="84">
        <v>0.81222392060238402</v>
      </c>
      <c r="K14" s="84">
        <v>2.4550499963997607</v>
      </c>
      <c r="L14" s="84">
        <v>2.6266822404114265</v>
      </c>
      <c r="M14" s="84">
        <v>2.6503537994254422</v>
      </c>
      <c r="N14" s="84">
        <v>3.5107926714832205</v>
      </c>
      <c r="O14" s="84">
        <v>3.0210371725744478</v>
      </c>
      <c r="P14" s="84">
        <v>2.7087566019676323</v>
      </c>
      <c r="Q14" s="84">
        <v>3.1624278673970663</v>
      </c>
      <c r="R14" s="84">
        <v>3.4649534243980096</v>
      </c>
      <c r="S14" s="203">
        <v>3.3438139795793687</v>
      </c>
      <c r="T14" s="12"/>
      <c r="V14" s="143"/>
    </row>
    <row r="15" spans="1:38" x14ac:dyDescent="0.25">
      <c r="A15" s="8"/>
      <c r="B15" s="14" t="s">
        <v>9</v>
      </c>
      <c r="C15" s="83">
        <v>2.5078990903254716</v>
      </c>
      <c r="D15" s="83">
        <v>3.3584249615806527</v>
      </c>
      <c r="E15" s="83">
        <v>3.3294667598840588</v>
      </c>
      <c r="F15" s="83">
        <v>2.1401029730052423</v>
      </c>
      <c r="G15" s="83">
        <v>1.9332672722670141</v>
      </c>
      <c r="H15" s="83">
        <v>-1.5755384006739592</v>
      </c>
      <c r="I15" s="83">
        <v>-3.1021140059676156</v>
      </c>
      <c r="J15" s="83">
        <v>-4.5445640444410573</v>
      </c>
      <c r="K15" s="83">
        <v>-4.6049497967215025</v>
      </c>
      <c r="L15" s="83">
        <v>-2.7835557791405674</v>
      </c>
      <c r="M15" s="83">
        <v>-3.595715253481524</v>
      </c>
      <c r="N15" s="83">
        <v>-1.0928265168106632</v>
      </c>
      <c r="O15" s="83">
        <v>-1.1270000726480212</v>
      </c>
      <c r="P15" s="83">
        <v>-1.9826718423127443</v>
      </c>
      <c r="Q15" s="83">
        <v>-8.7984555395914654E-2</v>
      </c>
      <c r="R15" s="83">
        <v>-1.8676114693459867</v>
      </c>
      <c r="S15" s="203">
        <v>-2.1542863967789705</v>
      </c>
      <c r="T15" s="12"/>
      <c r="V15" s="143"/>
    </row>
    <row r="16" spans="1:38" x14ac:dyDescent="0.25">
      <c r="A16" s="8"/>
      <c r="B16" s="10" t="s">
        <v>8</v>
      </c>
      <c r="C16" s="84">
        <v>2.547395952707876</v>
      </c>
      <c r="D16" s="84">
        <v>3.3203287398499315</v>
      </c>
      <c r="E16" s="84">
        <v>4.8432964563611458</v>
      </c>
      <c r="F16" s="84">
        <v>5.4001888986587643</v>
      </c>
      <c r="G16" s="84">
        <v>4.5774127910986229</v>
      </c>
      <c r="H16" s="84">
        <v>3.104987617500865</v>
      </c>
      <c r="I16" s="84">
        <v>1.622163770087437</v>
      </c>
      <c r="J16" s="84">
        <v>-1.722744774657059</v>
      </c>
      <c r="K16" s="84">
        <v>-1.1812214665661402</v>
      </c>
      <c r="L16" s="84">
        <v>-2.5600616092980033E-2</v>
      </c>
      <c r="M16" s="84">
        <v>-0.35295088972093769</v>
      </c>
      <c r="N16" s="84">
        <v>3.4817191988803842</v>
      </c>
      <c r="O16" s="84">
        <v>2.1633268940403738</v>
      </c>
      <c r="P16" s="84">
        <v>0.66235687204936333</v>
      </c>
      <c r="Q16" s="84">
        <v>1.2121373762142618</v>
      </c>
      <c r="R16" s="84">
        <v>0.31810068399278357</v>
      </c>
      <c r="S16" s="203">
        <v>1.56773252439808</v>
      </c>
      <c r="T16" s="12"/>
      <c r="V16" s="143"/>
    </row>
    <row r="17" spans="1:28" x14ac:dyDescent="0.25">
      <c r="A17" s="8"/>
      <c r="B17" s="10" t="s">
        <v>16</v>
      </c>
      <c r="C17" s="84">
        <v>-1.0557467651925556</v>
      </c>
      <c r="D17" s="84">
        <v>0.46724818777752475</v>
      </c>
      <c r="E17" s="84">
        <v>3.5438347054086661</v>
      </c>
      <c r="F17" s="84">
        <v>6.141108456526867</v>
      </c>
      <c r="G17" s="84">
        <v>7.3612340472700932</v>
      </c>
      <c r="H17" s="84">
        <v>5.8177769402725676</v>
      </c>
      <c r="I17" s="84">
        <v>2.1750921099289222</v>
      </c>
      <c r="J17" s="84">
        <v>-0.62829660233238993</v>
      </c>
      <c r="K17" s="84">
        <v>0.30665802028222444</v>
      </c>
      <c r="L17" s="84">
        <v>2.6927708095774161</v>
      </c>
      <c r="M17" s="84">
        <v>6.7420077412486235</v>
      </c>
      <c r="N17" s="84">
        <v>9.9127210595947535</v>
      </c>
      <c r="O17" s="84">
        <v>7.9699155300943403</v>
      </c>
      <c r="P17" s="84">
        <v>5.747741986228716</v>
      </c>
      <c r="Q17" s="84">
        <v>2.012373575246662</v>
      </c>
      <c r="R17" s="84">
        <v>0.75609138951056032</v>
      </c>
      <c r="S17" s="203">
        <v>1.4628262512816459</v>
      </c>
      <c r="T17" s="12"/>
      <c r="V17" s="143"/>
    </row>
    <row r="18" spans="1:28" x14ac:dyDescent="0.25">
      <c r="A18" s="8"/>
      <c r="B18" s="10" t="s">
        <v>42</v>
      </c>
      <c r="C18" s="84">
        <v>9.6823348871096329</v>
      </c>
      <c r="D18" s="84">
        <v>10.364806565378903</v>
      </c>
      <c r="E18" s="84">
        <v>7.9574881711785839</v>
      </c>
      <c r="F18" s="84">
        <v>5.3956704637164288</v>
      </c>
      <c r="G18" s="84">
        <v>4.4388022207497047</v>
      </c>
      <c r="H18" s="84">
        <v>4.7792582430318475</v>
      </c>
      <c r="I18" s="84">
        <v>7.4528067608822912</v>
      </c>
      <c r="J18" s="84">
        <v>6.6423767959798763</v>
      </c>
      <c r="K18" s="84">
        <v>6.7315379599591108</v>
      </c>
      <c r="L18" s="84">
        <v>2.5130255232781007</v>
      </c>
      <c r="M18" s="84">
        <v>-1.9211502028604999</v>
      </c>
      <c r="N18" s="84">
        <v>-1.5045453507845918</v>
      </c>
      <c r="O18" s="84">
        <v>-3.0749628884397362</v>
      </c>
      <c r="P18" s="84">
        <v>0.37970674207112864</v>
      </c>
      <c r="Q18" s="84">
        <v>2.6625670453648054</v>
      </c>
      <c r="R18" s="84">
        <v>2.7042113302991444</v>
      </c>
      <c r="S18" s="203">
        <v>3.3344822060522361</v>
      </c>
      <c r="T18" s="12"/>
      <c r="V18" s="143"/>
    </row>
    <row r="19" spans="1:28" x14ac:dyDescent="0.25">
      <c r="A19" s="8"/>
      <c r="B19" s="10" t="s">
        <v>17</v>
      </c>
      <c r="C19" s="84">
        <v>5.7779055422531256</v>
      </c>
      <c r="D19" s="84">
        <v>6.3142184891100017</v>
      </c>
      <c r="E19" s="84">
        <v>5.8432214153989914</v>
      </c>
      <c r="F19" s="84">
        <v>4.8090387798805923</v>
      </c>
      <c r="G19" s="84">
        <v>4.0009125803320611</v>
      </c>
      <c r="H19" s="84">
        <v>2.3433798444638443</v>
      </c>
      <c r="I19" s="84">
        <v>1.3527361279560557</v>
      </c>
      <c r="J19" s="84">
        <v>-2.5839674989163952</v>
      </c>
      <c r="K19" s="84">
        <v>-0.79424181624832002</v>
      </c>
      <c r="L19" s="84">
        <v>-0.61999130359876586</v>
      </c>
      <c r="M19" s="84">
        <v>1.4662444143893394</v>
      </c>
      <c r="N19" s="84">
        <v>6.4787832231393949</v>
      </c>
      <c r="O19" s="84">
        <v>4.3293589620173822</v>
      </c>
      <c r="P19" s="84">
        <v>5.4002110604914444</v>
      </c>
      <c r="Q19" s="84">
        <v>3.1453705258155162</v>
      </c>
      <c r="R19" s="84">
        <v>0.89577475189621669</v>
      </c>
      <c r="S19" s="204">
        <v>0.23600386405939755</v>
      </c>
      <c r="T19" s="12"/>
      <c r="V19" s="143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7"/>
      <c r="V20" s="143"/>
    </row>
    <row r="21" spans="1:28" s="6" customFormat="1" ht="14.25" customHeight="1" x14ac:dyDescent="0.25">
      <c r="A21" s="8"/>
      <c r="B21" s="14"/>
      <c r="C21" s="14"/>
      <c r="D21" s="16"/>
      <c r="E21" s="16"/>
      <c r="G21" s="107"/>
      <c r="H21" s="16"/>
      <c r="I21" s="152" t="s">
        <v>178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43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G22" s="107"/>
      <c r="H22" s="16"/>
      <c r="I22" s="152" t="s">
        <v>247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143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G23" s="16"/>
      <c r="H23" s="16"/>
      <c r="I23" s="152" t="s">
        <v>198</v>
      </c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43"/>
      <c r="W23" s="51"/>
      <c r="X23" s="51"/>
      <c r="Y23" s="51"/>
      <c r="Z23" s="51"/>
      <c r="AA23" s="51"/>
      <c r="AB23" s="51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2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2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2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2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12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12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x14ac:dyDescent="0.25">
      <c r="A39" s="21"/>
      <c r="B39" s="22"/>
      <c r="C39" s="22"/>
      <c r="D39" s="115" t="s">
        <v>226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  <c r="C42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6" spans="2:3" x14ac:dyDescent="0.25">
      <c r="B56" s="26"/>
      <c r="C56" s="26"/>
    </row>
    <row r="64" spans="2:3" x14ac:dyDescent="0.25">
      <c r="B64" s="26"/>
      <c r="C64" s="26"/>
    </row>
    <row r="65" spans="2:3" x14ac:dyDescent="0.25">
      <c r="B65" s="26"/>
      <c r="C65" s="26"/>
    </row>
  </sheetData>
  <mergeCells count="7"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9"/>
      <c r="C7" s="262" t="s">
        <v>180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198"/>
      <c r="T7" s="12"/>
    </row>
    <row r="8" spans="1:38" x14ac:dyDescent="0.25">
      <c r="A8" s="8"/>
      <c r="B8" s="31"/>
      <c r="C8" s="259" t="s">
        <v>193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197"/>
      <c r="T8" s="12"/>
    </row>
    <row r="9" spans="1:38" x14ac:dyDescent="0.25">
      <c r="A9" s="8"/>
      <c r="B9" s="9"/>
      <c r="C9" s="9"/>
      <c r="D9" s="92"/>
      <c r="E9" s="92"/>
      <c r="F9" s="92"/>
      <c r="G9" s="92"/>
      <c r="H9" s="92"/>
      <c r="I9" s="92"/>
      <c r="J9" s="92"/>
      <c r="K9" s="92"/>
      <c r="L9" s="92"/>
      <c r="M9" s="9"/>
      <c r="N9" s="9"/>
      <c r="O9" s="9"/>
      <c r="P9" s="9"/>
      <c r="Q9" s="9"/>
      <c r="R9" s="9"/>
      <c r="S9" s="9"/>
      <c r="T9" s="12"/>
      <c r="V9" s="143"/>
      <c r="W9" s="143"/>
      <c r="X9" s="143"/>
      <c r="Y9" s="143"/>
      <c r="Z9" s="143"/>
      <c r="AA9" s="143"/>
      <c r="AB9" s="143"/>
      <c r="AC9" s="143"/>
      <c r="AD9" s="143"/>
      <c r="AE9" s="143"/>
      <c r="AF9" s="143"/>
      <c r="AG9" s="78"/>
      <c r="AH9" s="122"/>
      <c r="AI9" s="122"/>
      <c r="AJ9" s="122"/>
      <c r="AK9" s="122"/>
      <c r="AL9" s="122"/>
    </row>
    <row r="10" spans="1:38" ht="15.75" customHeight="1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</row>
    <row r="11" spans="1:38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  <c r="V11" s="143"/>
    </row>
    <row r="12" spans="1:38" ht="12" customHeight="1" x14ac:dyDescent="0.25">
      <c r="A12" s="8"/>
      <c r="B12" s="10"/>
      <c r="C12" s="10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104"/>
      <c r="P12" s="111"/>
      <c r="Q12" s="108"/>
      <c r="R12" s="120"/>
      <c r="S12" s="197"/>
      <c r="T12" s="12"/>
      <c r="V12" s="143"/>
    </row>
    <row r="13" spans="1:38" ht="15.75" customHeight="1" x14ac:dyDescent="0.25">
      <c r="A13" s="8"/>
      <c r="B13" s="14" t="s">
        <v>49</v>
      </c>
      <c r="C13" s="134">
        <v>5.5005373787475405</v>
      </c>
      <c r="D13" s="134">
        <v>6.1294417877187746</v>
      </c>
      <c r="E13" s="134">
        <v>22.886887739098025</v>
      </c>
      <c r="F13" s="134">
        <v>9.396225874056741</v>
      </c>
      <c r="G13" s="134">
        <v>2.8914327054450832</v>
      </c>
      <c r="H13" s="134">
        <v>-1.3202838635299459</v>
      </c>
      <c r="I13" s="134">
        <v>16.383208654894229</v>
      </c>
      <c r="J13" s="134">
        <v>-2.9655247799045181</v>
      </c>
      <c r="K13" s="134">
        <v>-2.1570967955471767</v>
      </c>
      <c r="L13" s="134">
        <v>-0.72972729466803099</v>
      </c>
      <c r="M13" s="134">
        <v>22.367095002448973</v>
      </c>
      <c r="N13" s="134">
        <v>-0.76644948240811006</v>
      </c>
      <c r="O13" s="134">
        <v>-5.8916950010182383</v>
      </c>
      <c r="P13" s="134">
        <v>-0.28106396007241358</v>
      </c>
      <c r="Q13" s="134">
        <v>21.849929223636874</v>
      </c>
      <c r="R13" s="134">
        <v>2.1962659872584984</v>
      </c>
      <c r="S13" s="203">
        <v>-4.1934068624949052</v>
      </c>
      <c r="T13" s="12"/>
      <c r="V13" s="143"/>
    </row>
    <row r="14" spans="1:38" x14ac:dyDescent="0.25">
      <c r="A14" s="8"/>
      <c r="B14" s="10" t="s">
        <v>10</v>
      </c>
      <c r="C14" s="84">
        <v>5.5662738535181777</v>
      </c>
      <c r="D14" s="84">
        <v>7.0713407546004081</v>
      </c>
      <c r="E14" s="84">
        <v>8.4178935201293381</v>
      </c>
      <c r="F14" s="84">
        <v>6.9246209314814955</v>
      </c>
      <c r="G14" s="84">
        <v>2.9993412929513186</v>
      </c>
      <c r="H14" s="84">
        <v>1.0031606888553979</v>
      </c>
      <c r="I14" s="84">
        <v>-0.44496869039672982</v>
      </c>
      <c r="J14" s="84">
        <v>-0.69686812921527785</v>
      </c>
      <c r="K14" s="84">
        <v>1.528387489926808</v>
      </c>
      <c r="L14" s="84">
        <v>2.2577148111616374</v>
      </c>
      <c r="M14" s="84">
        <v>2.921404489719337</v>
      </c>
      <c r="N14" s="84">
        <v>3.709659931770326</v>
      </c>
      <c r="O14" s="84">
        <v>1.6983048920337085</v>
      </c>
      <c r="P14" s="84">
        <v>1.8119012783625044</v>
      </c>
      <c r="Q14" s="84">
        <v>1.8039647884894094</v>
      </c>
      <c r="R14" s="84">
        <v>2.5353902236925574</v>
      </c>
      <c r="S14" s="203">
        <v>4.0829345673979001</v>
      </c>
      <c r="T14" s="12"/>
      <c r="V14" s="143"/>
    </row>
    <row r="15" spans="1:38" x14ac:dyDescent="0.25">
      <c r="A15" s="8"/>
      <c r="B15" s="14" t="s">
        <v>9</v>
      </c>
      <c r="C15" s="83">
        <v>0.86188766416817053</v>
      </c>
      <c r="D15" s="83">
        <v>1.497818341231083</v>
      </c>
      <c r="E15" s="83">
        <v>1.6607560701865198</v>
      </c>
      <c r="F15" s="83">
        <v>1.5808220502589343</v>
      </c>
      <c r="G15" s="83">
        <v>0.81623951021394525</v>
      </c>
      <c r="H15" s="83">
        <v>-1.7440667257012432</v>
      </c>
      <c r="I15" s="83">
        <v>-3.3386340517311597</v>
      </c>
      <c r="J15" s="83">
        <v>-5.3563416952767344</v>
      </c>
      <c r="K15" s="83">
        <v>-4.5319170935107955</v>
      </c>
      <c r="L15" s="83">
        <v>-2.8284324845702202</v>
      </c>
      <c r="M15" s="83">
        <v>-2.1331922629922784</v>
      </c>
      <c r="N15" s="83">
        <v>0.98411162256764051</v>
      </c>
      <c r="O15" s="83">
        <v>0.22191225176293461</v>
      </c>
      <c r="P15" s="83">
        <v>-0.66563843170026615</v>
      </c>
      <c r="Q15" s="83">
        <v>-0.19313350140469643</v>
      </c>
      <c r="R15" s="83">
        <v>-2.1438079580886393</v>
      </c>
      <c r="S15" s="203">
        <v>-2.0010394730704761</v>
      </c>
      <c r="T15" s="12"/>
      <c r="V15" s="143"/>
    </row>
    <row r="16" spans="1:38" x14ac:dyDescent="0.25">
      <c r="A16" s="8"/>
      <c r="B16" s="10" t="s">
        <v>8</v>
      </c>
      <c r="C16" s="84">
        <v>1.6715051617576027</v>
      </c>
      <c r="D16" s="84">
        <v>3.4845664819390443</v>
      </c>
      <c r="E16" s="84">
        <v>6.2670757003103095</v>
      </c>
      <c r="F16" s="84">
        <v>6.4306141283480223</v>
      </c>
      <c r="G16" s="84">
        <v>5.36832213046603</v>
      </c>
      <c r="H16" s="84">
        <v>3.1414705156862288</v>
      </c>
      <c r="I16" s="84">
        <v>1.3176857357507732</v>
      </c>
      <c r="J16" s="84">
        <v>-1.0102486443215764</v>
      </c>
      <c r="K16" s="84">
        <v>-0.69071837769972833</v>
      </c>
      <c r="L16" s="84">
        <v>0.38774930245677464</v>
      </c>
      <c r="M16" s="84">
        <v>0.14455356829952137</v>
      </c>
      <c r="N16" s="84">
        <v>2.9630911773508517</v>
      </c>
      <c r="O16" s="84">
        <v>1.8892813028126954</v>
      </c>
      <c r="P16" s="84">
        <v>0.84695507539263026</v>
      </c>
      <c r="Q16" s="84">
        <v>1.102606665937178</v>
      </c>
      <c r="R16" s="84">
        <v>0.75898950262702769</v>
      </c>
      <c r="S16" s="203">
        <v>1.8720599348200473</v>
      </c>
      <c r="T16" s="12"/>
      <c r="V16" s="143"/>
    </row>
    <row r="17" spans="1:28" x14ac:dyDescent="0.25">
      <c r="A17" s="8"/>
      <c r="B17" s="10" t="s">
        <v>16</v>
      </c>
      <c r="C17" s="84">
        <v>-0.69768894504893542</v>
      </c>
      <c r="D17" s="84">
        <v>1.3888695213862379</v>
      </c>
      <c r="E17" s="84">
        <v>3.8604761443278068</v>
      </c>
      <c r="F17" s="84">
        <v>6.2783347384169907</v>
      </c>
      <c r="G17" s="84">
        <v>7.7725161290365774</v>
      </c>
      <c r="H17" s="84">
        <v>5.8377635011132467</v>
      </c>
      <c r="I17" s="84">
        <v>4.1320981272618074</v>
      </c>
      <c r="J17" s="84">
        <v>1.5521151915515841</v>
      </c>
      <c r="K17" s="84">
        <v>1.9813703815095174</v>
      </c>
      <c r="L17" s="84">
        <v>4.1719332149986021</v>
      </c>
      <c r="M17" s="84">
        <v>4.6452945891564124</v>
      </c>
      <c r="N17" s="84">
        <v>7.1482336074332187</v>
      </c>
      <c r="O17" s="84">
        <v>5.526227589731425</v>
      </c>
      <c r="P17" s="84">
        <v>3.9106010491233745</v>
      </c>
      <c r="Q17" s="84">
        <v>4.0384740156468313</v>
      </c>
      <c r="R17" s="84">
        <v>3.1817927283070313</v>
      </c>
      <c r="S17" s="203">
        <v>4.5599539857845706</v>
      </c>
      <c r="T17" s="12"/>
      <c r="V17" s="143"/>
    </row>
    <row r="18" spans="1:28" x14ac:dyDescent="0.25">
      <c r="A18" s="8"/>
      <c r="B18" s="10" t="s">
        <v>42</v>
      </c>
      <c r="C18" s="84">
        <v>10.172181178005623</v>
      </c>
      <c r="D18" s="84">
        <v>10.059394662889055</v>
      </c>
      <c r="E18" s="84">
        <v>5.90687388545581</v>
      </c>
      <c r="F18" s="84">
        <v>2.8338508276903207</v>
      </c>
      <c r="G18" s="84">
        <v>2.6543796942299691</v>
      </c>
      <c r="H18" s="84">
        <v>1.7090601274200701</v>
      </c>
      <c r="I18" s="84">
        <v>4.3069644080540703</v>
      </c>
      <c r="J18" s="84">
        <v>4.3484790479640933</v>
      </c>
      <c r="K18" s="84">
        <v>4.2203383697197561</v>
      </c>
      <c r="L18" s="84">
        <v>3.1291469048116083</v>
      </c>
      <c r="M18" s="84">
        <v>-0.15442308486967038</v>
      </c>
      <c r="N18" s="84">
        <v>-0.28397061084698416</v>
      </c>
      <c r="O18" s="84">
        <v>-1.3164408782069814</v>
      </c>
      <c r="P18" s="84">
        <v>0.39226629249242695</v>
      </c>
      <c r="Q18" s="84">
        <v>1.907560928823071</v>
      </c>
      <c r="R18" s="84">
        <v>2.7412513348643142</v>
      </c>
      <c r="S18" s="203">
        <v>2.7973282513794384</v>
      </c>
      <c r="T18" s="12"/>
      <c r="V18" s="143"/>
    </row>
    <row r="19" spans="1:28" x14ac:dyDescent="0.25">
      <c r="A19" s="8"/>
      <c r="B19" s="10" t="s">
        <v>17</v>
      </c>
      <c r="C19" s="84">
        <v>1.2460384046151685</v>
      </c>
      <c r="D19" s="84">
        <v>4.234203535962866</v>
      </c>
      <c r="E19" s="84">
        <v>6.5465110533023729</v>
      </c>
      <c r="F19" s="84">
        <v>6.9652491049497778</v>
      </c>
      <c r="G19" s="84">
        <v>5.6906617459027586</v>
      </c>
      <c r="H19" s="84">
        <v>2.6148666162381984</v>
      </c>
      <c r="I19" s="84">
        <v>0.10893968842666801</v>
      </c>
      <c r="J19" s="84">
        <v>-3.1092255370544386</v>
      </c>
      <c r="K19" s="84">
        <v>-1.491791215349747</v>
      </c>
      <c r="L19" s="84">
        <v>-1.8490266787457466</v>
      </c>
      <c r="M19" s="84">
        <v>0.47015041344442565</v>
      </c>
      <c r="N19" s="84">
        <v>4.7527488977639809</v>
      </c>
      <c r="O19" s="84">
        <v>2.4601398550783138</v>
      </c>
      <c r="P19" s="84">
        <v>4.776328615535097</v>
      </c>
      <c r="Q19" s="84">
        <v>2.3349456752587372</v>
      </c>
      <c r="R19" s="84">
        <v>-0.55946592854402288</v>
      </c>
      <c r="S19" s="204">
        <v>-1.0111981608782461</v>
      </c>
      <c r="T19" s="12"/>
      <c r="V19" s="143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7"/>
      <c r="V20" s="143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94" t="s">
        <v>179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7"/>
      <c r="V21" s="143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94" t="s">
        <v>248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7"/>
      <c r="V22" s="78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94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7"/>
      <c r="V23" s="12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7"/>
      <c r="V24" s="12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7"/>
      <c r="V25" s="12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7"/>
      <c r="V26" s="12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7"/>
      <c r="V27" s="12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115" t="s">
        <v>226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7"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4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3"/>
      <c r="S1" s="3"/>
      <c r="T1" s="4"/>
      <c r="U1" s="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0"/>
      <c r="S2" s="10"/>
      <c r="T2" s="11"/>
      <c r="U2" s="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0"/>
      <c r="S3" s="10"/>
      <c r="T3" s="11"/>
      <c r="U3" s="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29"/>
      <c r="C7" s="262" t="s">
        <v>182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198"/>
      <c r="T7" s="12"/>
    </row>
    <row r="8" spans="1:37" x14ac:dyDescent="0.25">
      <c r="A8" s="8"/>
      <c r="B8" s="31"/>
      <c r="C8" s="259" t="s">
        <v>193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197"/>
      <c r="T8" s="12"/>
      <c r="U8" s="143"/>
      <c r="V8" s="143"/>
      <c r="W8" s="143"/>
      <c r="X8" s="143"/>
      <c r="Y8" s="143"/>
      <c r="Z8" s="143"/>
      <c r="AA8" s="143"/>
      <c r="AB8" s="143"/>
      <c r="AC8" s="143"/>
      <c r="AD8" s="143"/>
      <c r="AE8" s="143"/>
      <c r="AF8" s="143"/>
      <c r="AG8" s="143"/>
      <c r="AH8" s="143"/>
      <c r="AI8" s="143"/>
      <c r="AJ8" s="143"/>
      <c r="AK8" s="143"/>
    </row>
    <row r="9" spans="1:37" x14ac:dyDescent="0.25">
      <c r="A9" s="8"/>
      <c r="B9" s="9"/>
      <c r="C9" s="9"/>
      <c r="D9" s="92"/>
      <c r="E9" s="92"/>
      <c r="F9" s="92"/>
      <c r="G9" s="92"/>
      <c r="H9" s="92"/>
      <c r="I9" s="92"/>
      <c r="J9" s="92"/>
      <c r="K9" s="92"/>
      <c r="L9" s="92"/>
      <c r="M9" s="9"/>
      <c r="N9" s="9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</row>
    <row r="11" spans="1:37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  <c r="U11" s="143"/>
    </row>
    <row r="12" spans="1:37" x14ac:dyDescent="0.25">
      <c r="A12" s="8"/>
      <c r="B12" s="10"/>
      <c r="C12" s="145"/>
      <c r="D12" s="196"/>
      <c r="E12" s="196"/>
      <c r="F12" s="196"/>
      <c r="G12" s="196"/>
      <c r="H12" s="196"/>
      <c r="I12" s="196"/>
      <c r="J12" s="196"/>
      <c r="K12" s="196"/>
      <c r="L12" s="196"/>
      <c r="M12" s="196"/>
      <c r="N12" s="196"/>
      <c r="O12" s="196"/>
      <c r="P12" s="196"/>
      <c r="Q12" s="196"/>
      <c r="R12" s="196"/>
      <c r="S12" s="196"/>
      <c r="T12" s="12"/>
      <c r="U12" s="143"/>
    </row>
    <row r="13" spans="1:37" ht="16.5" customHeight="1" x14ac:dyDescent="0.25">
      <c r="A13" s="8"/>
      <c r="B13" s="14" t="s">
        <v>49</v>
      </c>
      <c r="C13" s="134">
        <v>1.1789635703853991</v>
      </c>
      <c r="D13" s="134">
        <v>0.57757130494016518</v>
      </c>
      <c r="E13" s="134">
        <v>4.9202538677141767</v>
      </c>
      <c r="F13" s="134">
        <v>1.785936085716654</v>
      </c>
      <c r="G13" s="134">
        <v>0.40642870303411244</v>
      </c>
      <c r="H13" s="134">
        <v>-0.53725025208361687</v>
      </c>
      <c r="I13" s="134">
        <v>2.9696801558184096</v>
      </c>
      <c r="J13" s="134">
        <v>-2.067121941574964</v>
      </c>
      <c r="K13" s="134">
        <v>-2.6050565036651321</v>
      </c>
      <c r="L13" s="134">
        <v>-2.6202591872067393</v>
      </c>
      <c r="M13" s="134">
        <v>2.179234201730027</v>
      </c>
      <c r="N13" s="134">
        <v>-0.83251446276239227</v>
      </c>
      <c r="O13" s="134">
        <v>-9.5395705884941839E-2</v>
      </c>
      <c r="P13" s="134">
        <v>-0.19976587374161284</v>
      </c>
      <c r="Q13" s="134">
        <v>4.5339859181285007</v>
      </c>
      <c r="R13" s="134">
        <v>0.89001780043457646</v>
      </c>
      <c r="S13" s="203">
        <v>0.55541619221622818</v>
      </c>
      <c r="T13" s="12"/>
      <c r="U13" s="143"/>
    </row>
    <row r="14" spans="1:37" x14ac:dyDescent="0.25">
      <c r="A14" s="8"/>
      <c r="B14" s="10" t="s">
        <v>10</v>
      </c>
      <c r="C14" s="84">
        <v>-1.3801674111715623</v>
      </c>
      <c r="D14" s="84">
        <v>-0.70043115608370288</v>
      </c>
      <c r="E14" s="84">
        <v>0.43345731147701461</v>
      </c>
      <c r="F14" s="84">
        <v>1.2297479262437516</v>
      </c>
      <c r="G14" s="84">
        <v>1.7720967174667646</v>
      </c>
      <c r="H14" s="84">
        <v>2.4695073380890831</v>
      </c>
      <c r="I14" s="84">
        <v>2.9259378688415438</v>
      </c>
      <c r="J14" s="84">
        <v>3.206204273467117</v>
      </c>
      <c r="K14" s="84">
        <v>3.052802146625333</v>
      </c>
      <c r="L14" s="84">
        <v>1.8531435557736398</v>
      </c>
      <c r="M14" s="84">
        <v>0.44487890967561672</v>
      </c>
      <c r="N14" s="84">
        <v>-0.80239912474912023</v>
      </c>
      <c r="O14" s="84">
        <v>-2.060255076374129</v>
      </c>
      <c r="P14" s="84">
        <v>-2.4118871768524008</v>
      </c>
      <c r="Q14" s="84">
        <v>-1.826232674219963</v>
      </c>
      <c r="R14" s="84">
        <v>-1.0797320865113202</v>
      </c>
      <c r="S14" s="203">
        <v>-0.38168563428148117</v>
      </c>
      <c r="T14" s="12"/>
      <c r="U14" s="143"/>
    </row>
    <row r="15" spans="1:37" x14ac:dyDescent="0.25">
      <c r="A15" s="8"/>
      <c r="B15" s="14" t="s">
        <v>9</v>
      </c>
      <c r="C15" s="83">
        <v>0.12434190970571635</v>
      </c>
      <c r="D15" s="83">
        <v>1.2210065736570241</v>
      </c>
      <c r="E15" s="83">
        <v>1.7400262819285084</v>
      </c>
      <c r="F15" s="83">
        <v>1.390399846246182</v>
      </c>
      <c r="G15" s="83">
        <v>0.70345490908212405</v>
      </c>
      <c r="H15" s="83">
        <v>-3.1560965915611305E-3</v>
      </c>
      <c r="I15" s="83">
        <v>-0.41764961819049651</v>
      </c>
      <c r="J15" s="83">
        <v>-0.91176304931673835</v>
      </c>
      <c r="K15" s="83">
        <v>-1.49872839523435</v>
      </c>
      <c r="L15" s="83">
        <v>-1.9006173237151369</v>
      </c>
      <c r="M15" s="83">
        <v>-2.3778361755536381</v>
      </c>
      <c r="N15" s="83">
        <v>-2.5073196614941562</v>
      </c>
      <c r="O15" s="83">
        <v>-2.252177896500851</v>
      </c>
      <c r="P15" s="83">
        <v>-2.0637282023665993</v>
      </c>
      <c r="Q15" s="83">
        <v>-1.910101650121776</v>
      </c>
      <c r="R15" s="83">
        <v>-1.8377757935397088</v>
      </c>
      <c r="S15" s="203">
        <v>-2.0522711371842361</v>
      </c>
      <c r="T15" s="12"/>
      <c r="U15" s="143"/>
    </row>
    <row r="16" spans="1:37" x14ac:dyDescent="0.25">
      <c r="A16" s="8"/>
      <c r="B16" s="10" t="s">
        <v>8</v>
      </c>
      <c r="C16" s="84">
        <v>0.98549710436313109</v>
      </c>
      <c r="D16" s="84">
        <v>1.6830658857706293</v>
      </c>
      <c r="E16" s="84">
        <v>2.7681587734339708</v>
      </c>
      <c r="F16" s="84">
        <v>2.7458818700708099</v>
      </c>
      <c r="G16" s="84">
        <v>2.642283245651833</v>
      </c>
      <c r="H16" s="84">
        <v>1.4790799978813718</v>
      </c>
      <c r="I16" s="84">
        <v>-0.56026224502291333</v>
      </c>
      <c r="J16" s="84">
        <v>-2.4569853703351519</v>
      </c>
      <c r="K16" s="84">
        <v>-3.4410187998286879</v>
      </c>
      <c r="L16" s="84">
        <v>-3.6488113538206357</v>
      </c>
      <c r="M16" s="84">
        <v>-3.1641232636422822</v>
      </c>
      <c r="N16" s="84">
        <v>-2.3192089237994096</v>
      </c>
      <c r="O16" s="84">
        <v>-1.9402733386459259</v>
      </c>
      <c r="P16" s="84">
        <v>-1.4105895572360971</v>
      </c>
      <c r="Q16" s="84">
        <v>-0.59365541888195539</v>
      </c>
      <c r="R16" s="84">
        <v>-7.6085824538585367E-2</v>
      </c>
      <c r="S16" s="203">
        <v>0.23798730701682924</v>
      </c>
      <c r="T16" s="12"/>
      <c r="U16" s="143"/>
    </row>
    <row r="17" spans="1:28" x14ac:dyDescent="0.25">
      <c r="A17" s="8"/>
      <c r="B17" s="10" t="s">
        <v>16</v>
      </c>
      <c r="C17" s="84">
        <v>2.348279051416502</v>
      </c>
      <c r="D17" s="84">
        <v>3.2658294441274105</v>
      </c>
      <c r="E17" s="84">
        <v>4.885339837603575</v>
      </c>
      <c r="F17" s="84">
        <v>5.0661810531584139</v>
      </c>
      <c r="G17" s="84">
        <v>4.5867773435314785</v>
      </c>
      <c r="H17" s="84">
        <v>2.8530223691662915</v>
      </c>
      <c r="I17" s="84">
        <v>0.18286313704736212</v>
      </c>
      <c r="J17" s="84">
        <v>-2.1022351890111035</v>
      </c>
      <c r="K17" s="84">
        <v>-2.8628975683999136</v>
      </c>
      <c r="L17" s="84">
        <v>-2.5954850032240517</v>
      </c>
      <c r="M17" s="84">
        <v>-1.3202540241729621</v>
      </c>
      <c r="N17" s="84">
        <v>1.0519060344415188</v>
      </c>
      <c r="O17" s="84">
        <v>2.803908772727759</v>
      </c>
      <c r="P17" s="84">
        <v>4.6102033099853834</v>
      </c>
      <c r="Q17" s="84">
        <v>5.7617612009394081</v>
      </c>
      <c r="R17" s="84">
        <v>5.9427776895939699</v>
      </c>
      <c r="S17" s="203">
        <v>5.7992231395741056</v>
      </c>
      <c r="T17" s="12"/>
      <c r="U17" s="143"/>
    </row>
    <row r="18" spans="1:28" x14ac:dyDescent="0.25">
      <c r="A18" s="8"/>
      <c r="B18" s="10" t="s">
        <v>42</v>
      </c>
      <c r="C18" s="84">
        <v>-0.35821400023290373</v>
      </c>
      <c r="D18" s="84">
        <v>-0.60551559530371835</v>
      </c>
      <c r="E18" s="84">
        <v>-0.76387591353691553</v>
      </c>
      <c r="F18" s="84">
        <v>-0.12347183083560864</v>
      </c>
      <c r="G18" s="84">
        <v>0.45817566557202483</v>
      </c>
      <c r="H18" s="84">
        <v>0.86032461235996394</v>
      </c>
      <c r="I18" s="84">
        <v>1.0908752598839389</v>
      </c>
      <c r="J18" s="84">
        <v>0.26497174258492961</v>
      </c>
      <c r="K18" s="84">
        <v>-0.37109392747470826</v>
      </c>
      <c r="L18" s="84">
        <v>-1.1574313904896272</v>
      </c>
      <c r="M18" s="84">
        <v>-1.7831969950532045</v>
      </c>
      <c r="N18" s="84">
        <v>-1.2859113076997941</v>
      </c>
      <c r="O18" s="84">
        <v>-0.74638562028515043</v>
      </c>
      <c r="P18" s="84">
        <v>-4.9249760604208603E-2</v>
      </c>
      <c r="Q18" s="84">
        <v>0.63830938149922467</v>
      </c>
      <c r="R18" s="84">
        <v>0.57606897389446132</v>
      </c>
      <c r="S18" s="203">
        <v>0.53318390617151934</v>
      </c>
      <c r="T18" s="12"/>
      <c r="U18" s="143"/>
    </row>
    <row r="19" spans="1:28" x14ac:dyDescent="0.25">
      <c r="A19" s="8"/>
      <c r="B19" s="10" t="s">
        <v>17</v>
      </c>
      <c r="C19" s="84">
        <v>-2.8450654603402237</v>
      </c>
      <c r="D19" s="84">
        <v>-1.8674748182565537</v>
      </c>
      <c r="E19" s="84">
        <v>-1.3829806710169645</v>
      </c>
      <c r="F19" s="84">
        <v>-0.12527885019458784</v>
      </c>
      <c r="G19" s="84">
        <v>1.109942426160937</v>
      </c>
      <c r="H19" s="84">
        <v>0.96223307716780671</v>
      </c>
      <c r="I19" s="84">
        <v>1.4606581257234685</v>
      </c>
      <c r="J19" s="84">
        <v>0.83834480576947534</v>
      </c>
      <c r="K19" s="84">
        <v>-0.42055998479352263</v>
      </c>
      <c r="L19" s="84">
        <v>-1.5587346452899498</v>
      </c>
      <c r="M19" s="84">
        <v>-2.5534379708637811</v>
      </c>
      <c r="N19" s="84">
        <v>-3.0780950520866046</v>
      </c>
      <c r="O19" s="84">
        <v>-2.6936741128266162</v>
      </c>
      <c r="P19" s="84">
        <v>-2.0310978818447234</v>
      </c>
      <c r="Q19" s="84">
        <v>-1.47833850638317</v>
      </c>
      <c r="R19" s="84">
        <v>-0.96092473000553014</v>
      </c>
      <c r="S19" s="204">
        <v>-1.0521760654318757</v>
      </c>
      <c r="T19" s="12"/>
      <c r="U19" s="143"/>
    </row>
    <row r="20" spans="1:28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7"/>
      <c r="S20" s="17"/>
      <c r="T20" s="12"/>
      <c r="U20" s="143"/>
    </row>
    <row r="21" spans="1:28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95" t="s">
        <v>181</v>
      </c>
      <c r="J21" s="16"/>
      <c r="K21" s="16"/>
      <c r="L21" s="16"/>
      <c r="M21" s="17"/>
      <c r="N21" s="17"/>
      <c r="O21" s="17"/>
      <c r="P21" s="17"/>
      <c r="Q21" s="17"/>
      <c r="R21" s="17"/>
      <c r="S21" s="17"/>
      <c r="T21" s="12"/>
      <c r="U21" s="143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95" t="s">
        <v>249</v>
      </c>
      <c r="J22" s="16"/>
      <c r="K22" s="16"/>
      <c r="L22" s="16"/>
      <c r="M22" s="17"/>
      <c r="N22" s="17"/>
      <c r="O22" s="17"/>
      <c r="P22" s="17"/>
      <c r="Q22" s="17"/>
      <c r="R22" s="17"/>
      <c r="S22" s="17"/>
      <c r="T22" s="12"/>
      <c r="U22" s="143"/>
      <c r="V22" s="51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95"/>
      <c r="J23" s="16"/>
      <c r="K23" s="16"/>
      <c r="L23" s="16"/>
      <c r="M23" s="17"/>
      <c r="N23" s="17"/>
      <c r="O23" s="17"/>
      <c r="P23" s="17"/>
      <c r="Q23" s="17"/>
      <c r="R23" s="17"/>
      <c r="S23" s="17"/>
      <c r="T23" s="12"/>
      <c r="U23" s="143"/>
      <c r="V23" s="5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7"/>
      <c r="S24" s="17"/>
      <c r="T24" s="12"/>
      <c r="U24" s="143"/>
      <c r="V24" s="5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7"/>
      <c r="S25" s="17"/>
      <c r="T25" s="12"/>
      <c r="U25" s="143"/>
      <c r="V25" s="5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7"/>
      <c r="S26" s="17"/>
      <c r="T26" s="12"/>
      <c r="U26" s="143"/>
      <c r="V26" s="5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7"/>
      <c r="S27" s="17"/>
      <c r="T27" s="12"/>
      <c r="U27" s="143"/>
      <c r="V27" s="5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2"/>
      <c r="D38" s="23"/>
      <c r="E38" s="115" t="s">
        <v>226</v>
      </c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  <c r="C41" s="26"/>
    </row>
    <row r="46" spans="1:28" x14ac:dyDescent="0.25">
      <c r="B46" s="26"/>
      <c r="C46" s="26"/>
    </row>
    <row r="47" spans="1:28" x14ac:dyDescent="0.25">
      <c r="B47" s="26"/>
      <c r="C47" s="26"/>
    </row>
    <row r="48" spans="1:28" x14ac:dyDescent="0.25">
      <c r="B48" s="26"/>
      <c r="C48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5" spans="2:3" x14ac:dyDescent="0.25">
      <c r="B55" s="26"/>
      <c r="C55" s="26"/>
    </row>
    <row r="63" spans="2:3" x14ac:dyDescent="0.25">
      <c r="B63" s="26"/>
      <c r="C63" s="26"/>
    </row>
    <row r="64" spans="2:3" x14ac:dyDescent="0.25">
      <c r="B64" s="26"/>
      <c r="C64" s="26"/>
    </row>
  </sheetData>
  <mergeCells count="7"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74"/>
  <sheetViews>
    <sheetView showGridLines="0" zoomScaleNormal="100" zoomScaleSheetLayoutView="100" zoomScalePageLayoutView="55" workbookViewId="0">
      <selection activeCell="B7" sqref="B7:H7"/>
    </sheetView>
  </sheetViews>
  <sheetFormatPr baseColWidth="10" defaultColWidth="10.85546875" defaultRowHeight="15.75" x14ac:dyDescent="0.25"/>
  <cols>
    <col min="1" max="1" width="1.85546875" style="7" customWidth="1"/>
    <col min="2" max="2" width="72.85546875" style="7" customWidth="1"/>
    <col min="3" max="7" width="7.42578125" style="7" customWidth="1"/>
    <col min="8" max="8" width="14" style="7" customWidth="1"/>
    <col min="9" max="9" width="1.28515625" style="7" customWidth="1"/>
    <col min="10" max="10" width="12" style="26" customWidth="1"/>
    <col min="11" max="12" width="11.85546875" style="6" customWidth="1"/>
    <col min="13" max="13" width="12" style="6" customWidth="1"/>
    <col min="14" max="16" width="10.85546875" style="169"/>
    <col min="17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4"/>
      <c r="J1" s="112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1"/>
      <c r="J2" s="112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1"/>
      <c r="J3" s="123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2"/>
      <c r="J4" s="6"/>
    </row>
    <row r="5" spans="1:17" ht="16.5" customHeight="1" x14ac:dyDescent="0.25">
      <c r="A5" s="8"/>
      <c r="B5" s="9"/>
      <c r="C5" s="9"/>
      <c r="D5" s="9"/>
      <c r="E5" s="9"/>
      <c r="F5" s="9"/>
      <c r="G5" s="9"/>
      <c r="H5" s="9"/>
      <c r="I5" s="12"/>
      <c r="J5" s="6"/>
    </row>
    <row r="6" spans="1:17" ht="14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7" x14ac:dyDescent="0.25">
      <c r="A7" s="8"/>
      <c r="B7" s="262" t="s">
        <v>184</v>
      </c>
      <c r="C7" s="262"/>
      <c r="D7" s="262"/>
      <c r="E7" s="262"/>
      <c r="F7" s="262"/>
      <c r="G7" s="262"/>
      <c r="H7" s="262"/>
      <c r="I7" s="12"/>
      <c r="J7" s="7"/>
      <c r="K7" s="7"/>
      <c r="L7" s="7"/>
      <c r="M7" s="7"/>
      <c r="N7" s="7"/>
      <c r="O7" s="7"/>
      <c r="P7" s="7"/>
      <c r="Q7" s="7"/>
    </row>
    <row r="8" spans="1:17" x14ac:dyDescent="0.25">
      <c r="A8" s="8"/>
      <c r="B8" s="259" t="s">
        <v>250</v>
      </c>
      <c r="C8" s="259"/>
      <c r="D8" s="259"/>
      <c r="E8" s="259"/>
      <c r="F8" s="259"/>
      <c r="G8" s="259"/>
      <c r="H8" s="259"/>
      <c r="I8" s="12"/>
      <c r="J8" s="7"/>
      <c r="K8" s="7"/>
      <c r="L8" s="7"/>
      <c r="M8" s="7"/>
      <c r="N8" s="7"/>
      <c r="O8" s="7"/>
      <c r="P8" s="7"/>
      <c r="Q8" s="7"/>
    </row>
    <row r="9" spans="1:17" ht="11.25" customHeight="1" x14ac:dyDescent="0.25">
      <c r="A9" s="8"/>
      <c r="B9" s="9"/>
      <c r="C9" s="77"/>
      <c r="D9" s="77"/>
      <c r="E9" s="77"/>
      <c r="F9" s="77"/>
      <c r="G9" s="197"/>
      <c r="H9" s="9"/>
      <c r="I9" s="12"/>
      <c r="J9" s="7"/>
      <c r="K9" s="7"/>
      <c r="L9" s="7"/>
      <c r="M9" s="7"/>
      <c r="N9" s="7"/>
      <c r="O9" s="7"/>
      <c r="P9" s="7"/>
      <c r="Q9" s="7"/>
    </row>
    <row r="10" spans="1:17" ht="14.25" customHeight="1" x14ac:dyDescent="0.25">
      <c r="A10" s="8"/>
      <c r="B10" s="10"/>
      <c r="C10" s="266" t="s">
        <v>0</v>
      </c>
      <c r="D10" s="266"/>
      <c r="E10" s="266"/>
      <c r="F10" s="266"/>
      <c r="G10" s="266"/>
      <c r="H10" s="68" t="s">
        <v>35</v>
      </c>
      <c r="I10" s="12"/>
      <c r="J10" s="6"/>
      <c r="N10" s="6"/>
      <c r="O10" s="6"/>
      <c r="P10" s="7"/>
      <c r="Q10" s="7"/>
    </row>
    <row r="11" spans="1:17" x14ac:dyDescent="0.25">
      <c r="A11" s="8"/>
      <c r="B11" s="10"/>
      <c r="C11" s="106">
        <v>2011</v>
      </c>
      <c r="D11" s="106">
        <v>2012</v>
      </c>
      <c r="E11" s="106">
        <v>2013</v>
      </c>
      <c r="F11" s="106">
        <v>2014</v>
      </c>
      <c r="G11" s="106">
        <v>2015</v>
      </c>
      <c r="H11" s="106">
        <v>2015</v>
      </c>
      <c r="I11" s="12"/>
      <c r="J11" s="6"/>
      <c r="N11" s="6"/>
      <c r="O11" s="6"/>
      <c r="P11" s="7"/>
      <c r="Q11" s="7"/>
    </row>
    <row r="12" spans="1:17" x14ac:dyDescent="0.25">
      <c r="A12" s="8"/>
      <c r="B12" s="10"/>
      <c r="C12" s="77"/>
      <c r="D12" s="77"/>
      <c r="E12" s="77"/>
      <c r="F12" s="77"/>
      <c r="G12" s="197"/>
      <c r="I12" s="12"/>
      <c r="J12" s="6"/>
      <c r="L12" s="6" t="s">
        <v>47</v>
      </c>
      <c r="M12" s="6" t="s">
        <v>35</v>
      </c>
      <c r="N12" s="6"/>
      <c r="O12" s="6"/>
      <c r="P12" s="7"/>
      <c r="Q12" s="7"/>
    </row>
    <row r="13" spans="1:17" x14ac:dyDescent="0.25">
      <c r="A13" s="8"/>
      <c r="B13" s="14" t="s">
        <v>26</v>
      </c>
      <c r="C13" s="82">
        <v>4.1731322400120376</v>
      </c>
      <c r="D13" s="75">
        <v>2.1401029730052414</v>
      </c>
      <c r="E13" s="75">
        <v>-4.54456404444106</v>
      </c>
      <c r="F13" s="75">
        <v>-1.0928265168106606</v>
      </c>
      <c r="G13" s="75">
        <v>-2.1542863967789705</v>
      </c>
      <c r="H13" s="75">
        <v>-2.15428639677897</v>
      </c>
      <c r="I13" s="12"/>
      <c r="J13" s="6"/>
      <c r="K13" s="6" t="s">
        <v>127</v>
      </c>
      <c r="L13" s="123">
        <v>2.6803783144925042</v>
      </c>
      <c r="M13" s="123">
        <v>0.25726173094488353</v>
      </c>
      <c r="N13" s="254"/>
      <c r="O13" s="6"/>
      <c r="P13" s="7"/>
      <c r="Q13" s="7"/>
    </row>
    <row r="14" spans="1:17" x14ac:dyDescent="0.25">
      <c r="A14" s="8"/>
      <c r="B14" s="224" t="s">
        <v>252</v>
      </c>
      <c r="C14" s="84">
        <v>1.3050926561669618</v>
      </c>
      <c r="D14" s="84">
        <v>1.1062030029845182</v>
      </c>
      <c r="E14" s="84">
        <v>-1.2319213025771214</v>
      </c>
      <c r="F14" s="84">
        <v>-0.51438719797252119</v>
      </c>
      <c r="G14" s="75">
        <v>-6.762328547118523</v>
      </c>
      <c r="H14" s="134">
        <v>-0.76979369301019362</v>
      </c>
      <c r="I14" s="12"/>
      <c r="J14" s="6"/>
      <c r="K14" s="6" t="s">
        <v>130</v>
      </c>
      <c r="L14" s="123">
        <v>4.5128442437677663</v>
      </c>
      <c r="M14" s="123">
        <v>0.15473272775565208</v>
      </c>
      <c r="N14" s="255"/>
      <c r="O14" s="6"/>
      <c r="P14" s="7"/>
      <c r="Q14" s="7"/>
    </row>
    <row r="15" spans="1:17" x14ac:dyDescent="0.25">
      <c r="A15" s="8"/>
      <c r="B15" s="225" t="s">
        <v>21</v>
      </c>
      <c r="C15" s="84">
        <v>3.7004207006440248</v>
      </c>
      <c r="D15" s="84">
        <v>10.671242976369278</v>
      </c>
      <c r="E15" s="84">
        <v>-14.364197265813083</v>
      </c>
      <c r="F15" s="84">
        <v>-11.887260413420197</v>
      </c>
      <c r="G15" s="75">
        <v>-9.2845457218811873</v>
      </c>
      <c r="H15" s="134">
        <v>-0.65336565108462319</v>
      </c>
      <c r="I15" s="12"/>
      <c r="J15" s="6"/>
      <c r="K15" s="6" t="s">
        <v>108</v>
      </c>
      <c r="L15" s="123">
        <v>8.3424280592202535</v>
      </c>
      <c r="M15" s="123">
        <v>0.13011206250151794</v>
      </c>
      <c r="N15" s="254"/>
      <c r="O15" s="6"/>
      <c r="P15" s="7"/>
      <c r="Q15" s="7"/>
    </row>
    <row r="16" spans="1:17" ht="15" customHeight="1" x14ac:dyDescent="0.25">
      <c r="A16" s="8"/>
      <c r="B16" s="224" t="s">
        <v>22</v>
      </c>
      <c r="C16" s="84">
        <v>-1.7552932156992829</v>
      </c>
      <c r="D16" s="84">
        <v>-9.8037648438964791</v>
      </c>
      <c r="E16" s="84">
        <v>10.788317568412298</v>
      </c>
      <c r="F16" s="84">
        <v>-10.962559317542041</v>
      </c>
      <c r="G16" s="75">
        <v>-10.999606315334665</v>
      </c>
      <c r="H16" s="134">
        <v>-0.5104132776698066</v>
      </c>
      <c r="I16" s="12"/>
      <c r="J16" s="6"/>
      <c r="K16" s="6" t="s">
        <v>105</v>
      </c>
      <c r="L16" s="123">
        <v>0.15935325468516837</v>
      </c>
      <c r="M16" s="123">
        <v>1.4415004100737285E-2</v>
      </c>
      <c r="N16" s="255"/>
      <c r="O16" s="6"/>
      <c r="P16" s="7"/>
      <c r="Q16" s="7"/>
    </row>
    <row r="17" spans="1:17" x14ac:dyDescent="0.25">
      <c r="A17" s="8"/>
      <c r="B17" s="224" t="s">
        <v>83</v>
      </c>
      <c r="C17" s="84">
        <v>-5.6147768743345701</v>
      </c>
      <c r="D17" s="84">
        <v>-4.3540045433551722</v>
      </c>
      <c r="E17" s="84">
        <v>0.92701972921833686</v>
      </c>
      <c r="F17" s="84">
        <v>13.909398641471892</v>
      </c>
      <c r="G17" s="75">
        <v>-4.4005238372702422</v>
      </c>
      <c r="H17" s="134">
        <v>-0.21156307535714422</v>
      </c>
      <c r="I17" s="12"/>
      <c r="J17" s="6"/>
      <c r="K17" s="6" t="s">
        <v>106</v>
      </c>
      <c r="L17" s="123">
        <v>-0.1095419536554898</v>
      </c>
      <c r="M17" s="123">
        <v>-8.1703612476322646E-3</v>
      </c>
      <c r="N17" s="254"/>
      <c r="O17" s="6"/>
      <c r="P17" s="7"/>
      <c r="Q17" s="7"/>
    </row>
    <row r="18" spans="1:17" x14ac:dyDescent="0.25">
      <c r="A18" s="8"/>
      <c r="B18" s="224" t="s">
        <v>201</v>
      </c>
      <c r="C18" s="84">
        <v>10.502853644101616</v>
      </c>
      <c r="D18" s="84">
        <v>4.3632512908738486</v>
      </c>
      <c r="E18" s="84">
        <v>-4.0273945937702056</v>
      </c>
      <c r="F18" s="84">
        <v>-2.6390973715207489</v>
      </c>
      <c r="G18" s="75">
        <v>-1.8908130451745997</v>
      </c>
      <c r="H18" s="134">
        <v>-0.18525171866970125</v>
      </c>
      <c r="I18" s="12"/>
      <c r="J18" s="6"/>
      <c r="K18" s="6" t="s">
        <v>2</v>
      </c>
      <c r="L18" s="123">
        <v>-1.2598720278710229</v>
      </c>
      <c r="M18" s="123">
        <v>-6.313668887879885E-2</v>
      </c>
      <c r="N18" s="255"/>
      <c r="O18" s="6"/>
      <c r="P18" s="7"/>
      <c r="Q18" s="7"/>
    </row>
    <row r="19" spans="1:17" x14ac:dyDescent="0.25">
      <c r="A19" s="8"/>
      <c r="B19" s="225" t="s">
        <v>205</v>
      </c>
      <c r="C19" s="84">
        <v>6.4602317812756604</v>
      </c>
      <c r="D19" s="84">
        <v>0.98772035352707732</v>
      </c>
      <c r="E19" s="84">
        <v>-7.9703258255224174</v>
      </c>
      <c r="F19" s="84">
        <v>-6.9653714573224228</v>
      </c>
      <c r="G19" s="75">
        <v>-0.94242841209033479</v>
      </c>
      <c r="H19" s="134">
        <v>-0.10785062001580065</v>
      </c>
      <c r="I19" s="12"/>
      <c r="J19" s="6"/>
      <c r="K19" s="6" t="s">
        <v>109</v>
      </c>
      <c r="L19" s="123">
        <v>-0.81079977345702714</v>
      </c>
      <c r="M19" s="123">
        <v>-9.4586476533547056E-2</v>
      </c>
      <c r="N19" s="254"/>
      <c r="O19" s="6"/>
      <c r="P19" s="7"/>
      <c r="Q19" s="7"/>
    </row>
    <row r="20" spans="1:17" x14ac:dyDescent="0.25">
      <c r="A20" s="8"/>
      <c r="B20" s="224" t="s">
        <v>254</v>
      </c>
      <c r="C20" s="84">
        <v>1.3993352796538572</v>
      </c>
      <c r="D20" s="84">
        <v>10.384617736544</v>
      </c>
      <c r="E20" s="84">
        <v>-2.2591545712237426</v>
      </c>
      <c r="F20" s="84">
        <v>6.5232807979933805</v>
      </c>
      <c r="G20" s="75">
        <v>-3.417070761600105</v>
      </c>
      <c r="H20" s="134">
        <v>-0.10667635961453135</v>
      </c>
      <c r="I20" s="12"/>
      <c r="J20" s="6"/>
      <c r="K20" s="6" t="s">
        <v>107</v>
      </c>
      <c r="L20" s="123">
        <v>-3.417070761600105</v>
      </c>
      <c r="M20" s="123">
        <v>-0.10667635961453135</v>
      </c>
      <c r="N20" s="255"/>
      <c r="O20" s="6"/>
      <c r="P20" s="7"/>
      <c r="Q20" s="7"/>
    </row>
    <row r="21" spans="1:17" ht="15.75" customHeight="1" x14ac:dyDescent="0.25">
      <c r="A21" s="8"/>
      <c r="B21" s="225" t="s">
        <v>64</v>
      </c>
      <c r="C21" s="84">
        <v>1.8984020858903383</v>
      </c>
      <c r="D21" s="84">
        <v>2.2816556233892005</v>
      </c>
      <c r="E21" s="84">
        <v>-2.4150026411968062</v>
      </c>
      <c r="F21" s="84">
        <v>3.4423749472340059</v>
      </c>
      <c r="G21" s="75">
        <v>-0.81079977345702714</v>
      </c>
      <c r="H21" s="134">
        <v>-9.4586476533547056E-2</v>
      </c>
      <c r="I21" s="12"/>
      <c r="J21" s="6"/>
      <c r="K21" s="6" t="s">
        <v>132</v>
      </c>
      <c r="L21" s="123">
        <v>-0.94242841209033479</v>
      </c>
      <c r="M21" s="123">
        <v>-0.10785062001580065</v>
      </c>
      <c r="N21" s="255"/>
      <c r="O21" s="6"/>
      <c r="P21" s="7"/>
      <c r="Q21" s="7"/>
    </row>
    <row r="22" spans="1:17" x14ac:dyDescent="0.25">
      <c r="A22" s="8"/>
      <c r="B22" s="225" t="s">
        <v>202</v>
      </c>
      <c r="C22" s="84">
        <v>-29.824370316379355</v>
      </c>
      <c r="D22" s="84">
        <v>6.8551827914956398</v>
      </c>
      <c r="E22" s="84">
        <v>6.1207579161123071</v>
      </c>
      <c r="F22" s="84">
        <v>8.8337557286397796</v>
      </c>
      <c r="G22" s="75">
        <v>-1.25987202787102</v>
      </c>
      <c r="H22" s="134">
        <v>-6.313668887879885E-2</v>
      </c>
      <c r="I22" s="12"/>
      <c r="J22" s="6"/>
      <c r="K22" s="6" t="s">
        <v>122</v>
      </c>
      <c r="L22" s="123">
        <v>-1.8908130451745997</v>
      </c>
      <c r="M22" s="123">
        <v>-0.18525171866970125</v>
      </c>
      <c r="N22" s="255"/>
      <c r="O22" s="6"/>
      <c r="P22" s="7"/>
      <c r="Q22" s="7"/>
    </row>
    <row r="23" spans="1:17" ht="15.75" customHeight="1" x14ac:dyDescent="0.25">
      <c r="A23" s="8"/>
      <c r="B23" s="224" t="s">
        <v>253</v>
      </c>
      <c r="C23" s="84">
        <v>6.5250092593334141</v>
      </c>
      <c r="D23" s="84">
        <v>9.3186026358891727</v>
      </c>
      <c r="E23" s="84">
        <v>1.8668567254904955</v>
      </c>
      <c r="F23" s="84">
        <v>-0.20115254221678702</v>
      </c>
      <c r="G23" s="75">
        <v>-0.1095419536554898</v>
      </c>
      <c r="H23" s="134">
        <v>-8.1703612476322646E-3</v>
      </c>
      <c r="I23" s="12"/>
      <c r="J23" s="6"/>
      <c r="K23" s="6" t="s">
        <v>121</v>
      </c>
      <c r="L23" s="123">
        <v>-4.4005238372702422</v>
      </c>
      <c r="M23" s="123">
        <v>-0.21156307535714422</v>
      </c>
      <c r="N23" s="254"/>
      <c r="O23" s="6"/>
      <c r="P23" s="7"/>
      <c r="Q23" s="7"/>
    </row>
    <row r="24" spans="1:17" x14ac:dyDescent="0.25">
      <c r="A24" s="8"/>
      <c r="B24" s="224" t="s">
        <v>200</v>
      </c>
      <c r="C24" s="84">
        <v>20.492261540326375</v>
      </c>
      <c r="D24" s="84">
        <v>-2.4884353245175905</v>
      </c>
      <c r="E24" s="84">
        <v>-26.368488064208474</v>
      </c>
      <c r="F24" s="84">
        <v>-3.6148626259169148</v>
      </c>
      <c r="G24" s="75">
        <v>0.15935325468516837</v>
      </c>
      <c r="H24" s="134">
        <v>1.4415004100737285E-2</v>
      </c>
      <c r="I24" s="12"/>
      <c r="J24" s="6"/>
      <c r="K24" s="6" t="s">
        <v>120</v>
      </c>
      <c r="L24" s="123">
        <v>-10.999606315334665</v>
      </c>
      <c r="M24" s="123">
        <v>-0.5104132776698066</v>
      </c>
      <c r="N24" s="254"/>
      <c r="O24" s="6"/>
      <c r="P24" s="7"/>
      <c r="Q24" s="7"/>
    </row>
    <row r="25" spans="1:17" x14ac:dyDescent="0.25">
      <c r="A25" s="8"/>
      <c r="B25" s="225" t="s">
        <v>209</v>
      </c>
      <c r="C25" s="84">
        <v>14.935892065205003</v>
      </c>
      <c r="D25" s="84">
        <v>-8.5997758024403126</v>
      </c>
      <c r="E25" s="84">
        <v>-6.3770515914167492</v>
      </c>
      <c r="F25" s="84">
        <v>0.78917875420956296</v>
      </c>
      <c r="G25" s="75">
        <v>8.3424280592202535</v>
      </c>
      <c r="H25" s="134">
        <v>0.13011206250151794</v>
      </c>
      <c r="I25" s="12"/>
      <c r="J25" s="6"/>
      <c r="K25" s="6" t="s">
        <v>21</v>
      </c>
      <c r="L25" s="123">
        <v>-9.2845457218811873</v>
      </c>
      <c r="M25" s="123">
        <v>-0.65336565108462319</v>
      </c>
      <c r="N25" s="254"/>
      <c r="O25" s="6"/>
      <c r="P25" s="7"/>
      <c r="Q25" s="7"/>
    </row>
    <row r="26" spans="1:17" x14ac:dyDescent="0.25">
      <c r="A26" s="8"/>
      <c r="B26" s="224" t="s">
        <v>208</v>
      </c>
      <c r="C26" s="84">
        <v>4.0359258194328618</v>
      </c>
      <c r="D26" s="84">
        <v>2.3294590926292713E-2</v>
      </c>
      <c r="E26" s="84">
        <v>-1.8046376634080485</v>
      </c>
      <c r="F26" s="84">
        <v>-1.67363845929418</v>
      </c>
      <c r="G26" s="75">
        <v>4.5128442437677663</v>
      </c>
      <c r="H26" s="134">
        <v>0.15473272775565208</v>
      </c>
      <c r="I26" s="12"/>
      <c r="J26" s="6"/>
      <c r="K26" s="6" t="s">
        <v>46</v>
      </c>
      <c r="L26" s="123">
        <v>-6.762328547118523</v>
      </c>
      <c r="M26" s="123">
        <v>-0.76979369301019362</v>
      </c>
      <c r="N26" s="254"/>
      <c r="O26" s="6"/>
      <c r="P26" s="7"/>
      <c r="Q26" s="7"/>
    </row>
    <row r="27" spans="1:17" x14ac:dyDescent="0.25">
      <c r="A27" s="8"/>
      <c r="B27" s="225" t="s">
        <v>207</v>
      </c>
      <c r="C27" s="84">
        <v>-9.4357536101226653</v>
      </c>
      <c r="D27" s="84">
        <v>1.9119084844367196</v>
      </c>
      <c r="E27" s="84">
        <v>12.403630604534776</v>
      </c>
      <c r="F27" s="84">
        <v>4.2276170984393069</v>
      </c>
      <c r="G27" s="75">
        <v>2.6803783144925042</v>
      </c>
      <c r="H27" s="134">
        <v>0.25726173094488353</v>
      </c>
      <c r="I27" s="12"/>
      <c r="J27" s="6"/>
      <c r="K27" s="6" t="s">
        <v>26</v>
      </c>
      <c r="L27" s="123">
        <v>-2.1542863967789705</v>
      </c>
      <c r="M27" s="123">
        <v>-2.15428639677897</v>
      </c>
      <c r="N27" s="6"/>
      <c r="O27" s="123"/>
      <c r="P27" s="112"/>
      <c r="Q27" s="7"/>
    </row>
    <row r="28" spans="1:17" ht="15.75" customHeight="1" x14ac:dyDescent="0.25">
      <c r="A28" s="8"/>
      <c r="B28" s="217"/>
      <c r="C28" s="217"/>
      <c r="D28" s="217"/>
      <c r="E28" s="217"/>
      <c r="F28" s="217"/>
      <c r="G28" s="217"/>
      <c r="H28" s="217"/>
      <c r="I28" s="12"/>
      <c r="J28" s="6"/>
      <c r="L28" s="123"/>
      <c r="M28" s="123"/>
      <c r="N28" s="6"/>
      <c r="O28" s="6"/>
      <c r="P28" s="7"/>
      <c r="Q28" s="7"/>
    </row>
    <row r="29" spans="1:17" x14ac:dyDescent="0.25">
      <c r="A29" s="8"/>
      <c r="B29" s="119"/>
      <c r="C29" s="119"/>
      <c r="D29" s="119"/>
      <c r="E29" s="119"/>
      <c r="F29" s="119"/>
      <c r="G29" s="119"/>
      <c r="H29" s="119"/>
      <c r="I29" s="12"/>
      <c r="K29" s="26"/>
      <c r="L29" s="112"/>
      <c r="M29" s="112"/>
      <c r="N29" s="26"/>
      <c r="O29" s="26"/>
      <c r="P29" s="7"/>
      <c r="Q29" s="7"/>
    </row>
    <row r="30" spans="1:17" s="6" customFormat="1" ht="21" customHeight="1" x14ac:dyDescent="0.25">
      <c r="A30" s="8"/>
      <c r="B30" s="288" t="s">
        <v>119</v>
      </c>
      <c r="C30" s="288"/>
      <c r="D30" s="288"/>
      <c r="E30" s="288"/>
      <c r="F30" s="288"/>
      <c r="G30" s="288"/>
      <c r="H30" s="288"/>
      <c r="I30" s="185"/>
      <c r="J30" s="26"/>
      <c r="K30" s="26"/>
      <c r="L30" s="26"/>
      <c r="M30" s="26"/>
      <c r="N30" s="219"/>
      <c r="O30" s="219"/>
      <c r="P30" s="78"/>
      <c r="Q30" s="78"/>
    </row>
    <row r="31" spans="1:17" s="6" customFormat="1" ht="14.25" customHeight="1" x14ac:dyDescent="0.25">
      <c r="A31" s="8"/>
      <c r="B31" s="140" t="s">
        <v>229</v>
      </c>
      <c r="C31" s="267" t="s">
        <v>239</v>
      </c>
      <c r="D31" s="267"/>
      <c r="E31" s="267"/>
      <c r="F31" s="267"/>
      <c r="G31" s="267"/>
      <c r="H31" s="267"/>
      <c r="I31" s="274"/>
      <c r="J31" s="7"/>
      <c r="K31" s="7"/>
      <c r="L31" s="7"/>
      <c r="M31" s="7"/>
      <c r="N31" s="78"/>
      <c r="O31" s="78"/>
      <c r="P31" s="78"/>
      <c r="Q31" s="78"/>
    </row>
    <row r="32" spans="1:17" s="6" customFormat="1" ht="14.25" customHeight="1" x14ac:dyDescent="0.25">
      <c r="A32" s="8"/>
      <c r="B32" s="14"/>
      <c r="D32" s="16"/>
      <c r="E32" s="16"/>
      <c r="F32" s="117"/>
      <c r="G32" s="160"/>
      <c r="H32" s="17"/>
      <c r="I32" s="12"/>
      <c r="J32" s="7"/>
      <c r="K32" s="7"/>
      <c r="L32" s="7"/>
      <c r="M32" s="7"/>
      <c r="N32" s="78"/>
      <c r="O32" s="78"/>
      <c r="P32" s="78"/>
      <c r="Q32" s="78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2"/>
      <c r="J33" s="7"/>
      <c r="K33" s="7"/>
      <c r="L33" s="7"/>
      <c r="M33" s="7"/>
      <c r="N33" s="78"/>
      <c r="O33" s="78"/>
      <c r="P33" s="78"/>
      <c r="Q33" s="78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7"/>
      <c r="K34" s="7"/>
      <c r="L34" s="7"/>
      <c r="M34" s="7"/>
      <c r="N34" s="122"/>
      <c r="O34" s="122"/>
      <c r="P34" s="122"/>
      <c r="Q34" s="12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26"/>
      <c r="N35" s="170"/>
      <c r="O35" s="170"/>
      <c r="P35" s="170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26"/>
      <c r="N36" s="170"/>
      <c r="O36" s="170"/>
      <c r="P36" s="170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26"/>
      <c r="N37" s="170"/>
      <c r="O37" s="170"/>
      <c r="P37" s="170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26"/>
      <c r="N38" s="170"/>
      <c r="O38" s="170"/>
      <c r="P38" s="170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26"/>
      <c r="K39" s="52"/>
      <c r="L39" s="52"/>
      <c r="M39" s="52"/>
      <c r="N39" s="170"/>
      <c r="O39" s="170"/>
      <c r="P39" s="170"/>
      <c r="Q39" s="52"/>
    </row>
    <row r="40" spans="1:17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26"/>
      <c r="K40" s="52"/>
      <c r="L40" s="52"/>
      <c r="M40" s="52"/>
      <c r="N40" s="170"/>
      <c r="O40" s="170"/>
      <c r="P40" s="170"/>
      <c r="Q40" s="52"/>
    </row>
    <row r="41" spans="1:17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26"/>
      <c r="K41" s="52"/>
      <c r="L41" s="52"/>
      <c r="M41" s="52"/>
      <c r="N41" s="170"/>
      <c r="O41" s="170"/>
      <c r="P41" s="170"/>
      <c r="Q41" s="52"/>
    </row>
    <row r="42" spans="1:17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26"/>
      <c r="K42" s="52"/>
      <c r="L42" s="52"/>
      <c r="M42" s="52"/>
      <c r="N42" s="170"/>
      <c r="O42" s="170"/>
      <c r="P42" s="170"/>
      <c r="Q42" s="52"/>
    </row>
    <row r="43" spans="1:17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26"/>
      <c r="K43" s="52"/>
      <c r="L43" s="52"/>
      <c r="M43" s="52"/>
      <c r="N43" s="170"/>
      <c r="O43" s="170"/>
      <c r="P43" s="170"/>
      <c r="Q43" s="52"/>
    </row>
    <row r="44" spans="1:17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26"/>
      <c r="K44" s="52"/>
      <c r="L44" s="52"/>
      <c r="M44" s="52"/>
      <c r="N44" s="170"/>
      <c r="O44" s="170"/>
      <c r="P44" s="170"/>
      <c r="Q44" s="52"/>
    </row>
    <row r="45" spans="1:17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26"/>
      <c r="K45" s="52"/>
      <c r="L45" s="52"/>
      <c r="M45" s="52"/>
      <c r="N45" s="170"/>
      <c r="O45" s="170"/>
      <c r="P45" s="170"/>
      <c r="Q45" s="52"/>
    </row>
    <row r="46" spans="1:17" s="6" customFormat="1" x14ac:dyDescent="0.25">
      <c r="A46" s="8"/>
      <c r="B46" s="10"/>
      <c r="C46" s="16"/>
      <c r="D46" s="16"/>
      <c r="E46" s="16"/>
      <c r="F46" s="18"/>
      <c r="G46" s="18"/>
      <c r="H46" s="19"/>
      <c r="I46" s="12"/>
      <c r="J46" s="26"/>
      <c r="K46" s="52"/>
      <c r="L46" s="52"/>
      <c r="M46" s="52"/>
      <c r="N46" s="170"/>
      <c r="O46" s="170"/>
      <c r="P46" s="170"/>
      <c r="Q46" s="52"/>
    </row>
    <row r="47" spans="1:17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26"/>
      <c r="K47" s="52"/>
      <c r="L47" s="52"/>
      <c r="M47" s="52"/>
      <c r="N47" s="170"/>
      <c r="O47" s="170"/>
      <c r="P47" s="170"/>
      <c r="Q47" s="52"/>
    </row>
    <row r="48" spans="1:17" x14ac:dyDescent="0.25">
      <c r="A48" s="21"/>
      <c r="B48" s="115" t="str">
        <f>'Industria variación anual %'!B42</f>
        <v>Fuente: Dane, MTMR. Septiembre de 2015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4:H27">
    <sortCondition ref="H14:H27"/>
  </sortState>
  <mergeCells count="5">
    <mergeCell ref="B7:H7"/>
    <mergeCell ref="B8:H8"/>
    <mergeCell ref="C31:I31"/>
    <mergeCell ref="B30:H30"/>
    <mergeCell ref="C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1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18" width="6.7109375" style="7" customWidth="1"/>
    <col min="19" max="19" width="5.85546875" style="7" customWidth="1"/>
    <col min="20" max="20" width="1.28515625" style="7" customWidth="1"/>
    <col min="21" max="21" width="10.85546875" style="128"/>
    <col min="22" max="22" width="11.42578125" style="128" customWidth="1"/>
    <col min="23" max="23" width="10.85546875" style="128" customWidth="1"/>
    <col min="24" max="40" width="10.85546875" style="128"/>
    <col min="41" max="16384" width="10.85546875" style="7"/>
  </cols>
  <sheetData>
    <row r="1" spans="1:3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130"/>
    </row>
    <row r="2" spans="1:32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130"/>
    </row>
    <row r="3" spans="1:32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130"/>
    </row>
    <row r="4" spans="1:32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2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2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2" x14ac:dyDescent="0.25">
      <c r="A7" s="8"/>
      <c r="B7" s="129"/>
      <c r="C7" s="262" t="s">
        <v>185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198"/>
      <c r="T7" s="12"/>
    </row>
    <row r="8" spans="1:32" x14ac:dyDescent="0.25">
      <c r="A8" s="8"/>
      <c r="B8" s="31"/>
      <c r="C8" s="259" t="s">
        <v>194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197"/>
      <c r="T8" s="12"/>
    </row>
    <row r="9" spans="1:32" x14ac:dyDescent="0.25">
      <c r="A9" s="8"/>
      <c r="B9" s="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9"/>
      <c r="Q9" s="9"/>
      <c r="R9" s="9"/>
      <c r="S9" s="9"/>
      <c r="T9" s="12"/>
      <c r="W9" s="10"/>
      <c r="AC9" s="10"/>
      <c r="AD9" s="10"/>
    </row>
    <row r="10" spans="1:32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  <c r="W10" s="10"/>
      <c r="AC10" s="10"/>
      <c r="AD10" s="10"/>
    </row>
    <row r="11" spans="1:32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  <c r="U11" s="222"/>
      <c r="V11" s="222"/>
      <c r="AC11" s="222"/>
      <c r="AD11" s="222"/>
    </row>
    <row r="12" spans="1:32" x14ac:dyDescent="0.25">
      <c r="A12" s="8"/>
      <c r="B12" s="10"/>
      <c r="C12" s="109"/>
      <c r="D12" s="109"/>
      <c r="E12" s="109"/>
      <c r="F12" s="109"/>
      <c r="G12" s="109"/>
      <c r="H12" s="109"/>
      <c r="I12" s="109"/>
      <c r="J12" s="109"/>
      <c r="K12" s="109"/>
      <c r="L12" s="109"/>
      <c r="T12" s="12"/>
      <c r="U12" s="222"/>
      <c r="V12" s="222"/>
      <c r="Z12" s="213" t="s">
        <v>67</v>
      </c>
      <c r="AA12" s="213"/>
      <c r="AB12" s="213"/>
      <c r="AC12" s="222"/>
      <c r="AD12" s="222"/>
    </row>
    <row r="13" spans="1:32" x14ac:dyDescent="0.25">
      <c r="A13" s="8"/>
      <c r="B13" s="14" t="s">
        <v>49</v>
      </c>
      <c r="C13" s="243">
        <v>-10.015414289170717</v>
      </c>
      <c r="D13" s="243">
        <v>17.815326673475319</v>
      </c>
      <c r="E13" s="243">
        <v>-28.013359617941475</v>
      </c>
      <c r="F13" s="243">
        <v>-7.070773686336314</v>
      </c>
      <c r="G13" s="243">
        <v>43.022753677227108</v>
      </c>
      <c r="H13" s="243">
        <v>0.63796540581760119</v>
      </c>
      <c r="I13" s="243">
        <v>53.562895312646397</v>
      </c>
      <c r="J13" s="243">
        <v>-31.150581319402953</v>
      </c>
      <c r="K13" s="243">
        <v>-52.234866822902646</v>
      </c>
      <c r="L13" s="243">
        <v>-23.295203425745367</v>
      </c>
      <c r="M13" s="243">
        <v>-28.567880959152276</v>
      </c>
      <c r="N13" s="243">
        <v>46.032522622736018</v>
      </c>
      <c r="O13" s="243">
        <v>24.754008916336094</v>
      </c>
      <c r="P13" s="243">
        <v>16.690212678681046</v>
      </c>
      <c r="Q13" s="243">
        <v>26.909192519420888</v>
      </c>
      <c r="R13" s="243">
        <v>-3.7665479260821781</v>
      </c>
      <c r="S13" s="202">
        <v>14.274537003453222</v>
      </c>
      <c r="T13" s="12"/>
      <c r="U13" s="222"/>
      <c r="V13" s="222"/>
      <c r="Z13" s="213"/>
      <c r="AA13" s="213"/>
      <c r="AB13" s="213"/>
      <c r="AC13" s="222"/>
      <c r="AD13" s="222"/>
    </row>
    <row r="14" spans="1:32" x14ac:dyDescent="0.25">
      <c r="A14" s="8"/>
      <c r="B14" s="10" t="s">
        <v>186</v>
      </c>
      <c r="C14" s="84">
        <v>51.673563929127887</v>
      </c>
      <c r="D14" s="84">
        <v>7.7224142425540512</v>
      </c>
      <c r="E14" s="84">
        <v>-38.123240949274724</v>
      </c>
      <c r="F14" s="84">
        <v>15.908898676274637</v>
      </c>
      <c r="G14" s="84">
        <v>33.28670070517294</v>
      </c>
      <c r="H14" s="84">
        <v>63.112567428211534</v>
      </c>
      <c r="I14" s="84">
        <v>231.77165843532649</v>
      </c>
      <c r="J14" s="84">
        <v>37.425898807645609</v>
      </c>
      <c r="K14" s="84">
        <v>14.237929530428969</v>
      </c>
      <c r="L14" s="84">
        <v>-2.70393628491655</v>
      </c>
      <c r="M14" s="84">
        <v>-25.718505471954693</v>
      </c>
      <c r="N14" s="84">
        <v>-22.833753479826079</v>
      </c>
      <c r="O14" s="84">
        <v>-15.84991312754978</v>
      </c>
      <c r="P14" s="84">
        <v>8.2429339979800549</v>
      </c>
      <c r="Q14" s="84">
        <v>-8.931619090161437</v>
      </c>
      <c r="R14" s="84">
        <v>2.6095934289016141</v>
      </c>
      <c r="S14" s="202">
        <v>14.590799755708026</v>
      </c>
      <c r="T14" s="12"/>
      <c r="U14" s="222"/>
      <c r="V14" s="222"/>
      <c r="Z14" s="213" t="s">
        <v>9</v>
      </c>
      <c r="AA14" s="213" t="s">
        <v>42</v>
      </c>
      <c r="AB14" s="213" t="s">
        <v>68</v>
      </c>
      <c r="AC14" s="222"/>
      <c r="AD14" s="222"/>
    </row>
    <row r="15" spans="1:32" x14ac:dyDescent="0.25">
      <c r="A15" s="8"/>
      <c r="B15" s="14" t="s">
        <v>9</v>
      </c>
      <c r="C15" s="75">
        <v>-2.5897675916408547</v>
      </c>
      <c r="D15" s="75">
        <v>15.845135394425267</v>
      </c>
      <c r="E15" s="75">
        <v>-3.971128187537952</v>
      </c>
      <c r="F15" s="75">
        <v>-10.929742893812788</v>
      </c>
      <c r="G15" s="75">
        <v>-11.308061186048221</v>
      </c>
      <c r="H15" s="75">
        <v>-19.126710341987803</v>
      </c>
      <c r="I15" s="75">
        <v>-25.932355980044779</v>
      </c>
      <c r="J15" s="75">
        <v>-31.13583208627621</v>
      </c>
      <c r="K15" s="75">
        <v>-31.877838659999053</v>
      </c>
      <c r="L15" s="75">
        <v>-30.37497414442209</v>
      </c>
      <c r="M15" s="75">
        <v>-15.036263986420376</v>
      </c>
      <c r="N15" s="75">
        <v>25.531884988063872</v>
      </c>
      <c r="O15" s="75">
        <v>24.484489385111203</v>
      </c>
      <c r="P15" s="75">
        <v>16.31714452191407</v>
      </c>
      <c r="Q15" s="75">
        <v>19.435048270784861</v>
      </c>
      <c r="R15" s="75">
        <v>-21.091178502012959</v>
      </c>
      <c r="S15" s="205">
        <v>-9.405214613159055</v>
      </c>
      <c r="T15" s="12"/>
      <c r="U15" s="222"/>
      <c r="V15" s="222"/>
      <c r="AC15" s="222"/>
      <c r="AD15" s="222"/>
    </row>
    <row r="16" spans="1:32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2"/>
      <c r="U16" s="222"/>
      <c r="V16" s="222"/>
      <c r="W16" s="248"/>
      <c r="X16" s="213">
        <v>2011</v>
      </c>
      <c r="Y16" s="213" t="s">
        <v>38</v>
      </c>
      <c r="Z16" s="51">
        <v>-2.5897675916408547</v>
      </c>
      <c r="AA16" s="51">
        <v>51.673563929127887</v>
      </c>
      <c r="AB16" s="51">
        <v>50.621468959470647</v>
      </c>
      <c r="AC16" s="242"/>
      <c r="AD16" s="242"/>
      <c r="AE16" s="146"/>
      <c r="AF16" s="146"/>
    </row>
    <row r="17" spans="1:40" x14ac:dyDescent="0.25">
      <c r="A17" s="8"/>
      <c r="B17" s="14"/>
      <c r="C17" s="14"/>
      <c r="D17" s="14"/>
      <c r="E17" s="14"/>
      <c r="F17" s="14"/>
      <c r="G17" s="14"/>
      <c r="H17" s="160" t="s">
        <v>187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222"/>
      <c r="V17" s="222"/>
      <c r="W17" s="248"/>
      <c r="X17" s="213"/>
      <c r="Y17" s="213" t="s">
        <v>39</v>
      </c>
      <c r="Z17" s="51">
        <v>15.845135394425267</v>
      </c>
      <c r="AA17" s="51">
        <v>7.7224142425540512</v>
      </c>
      <c r="AB17" s="51">
        <v>-10.015414289170717</v>
      </c>
      <c r="AC17" s="242"/>
      <c r="AD17" s="242"/>
      <c r="AE17" s="146"/>
      <c r="AF17" s="146"/>
    </row>
    <row r="18" spans="1:40" x14ac:dyDescent="0.25">
      <c r="A18" s="8"/>
      <c r="B18" s="14"/>
      <c r="C18" s="14"/>
      <c r="D18" s="14"/>
      <c r="E18" s="14"/>
      <c r="F18" s="14"/>
      <c r="G18" s="14"/>
      <c r="H18" s="160" t="s">
        <v>196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222"/>
      <c r="V18" s="222"/>
      <c r="W18" s="248"/>
      <c r="X18" s="213"/>
      <c r="Y18" s="213" t="s">
        <v>40</v>
      </c>
      <c r="Z18" s="51">
        <v>-3.971128187537952</v>
      </c>
      <c r="AA18" s="51">
        <v>-38.123240949274724</v>
      </c>
      <c r="AB18" s="51">
        <v>17.815326673475319</v>
      </c>
      <c r="AC18" s="242"/>
      <c r="AD18" s="242"/>
      <c r="AE18" s="146"/>
      <c r="AF18" s="146"/>
    </row>
    <row r="19" spans="1:40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22"/>
      <c r="V19" s="222"/>
      <c r="W19" s="248"/>
      <c r="X19" s="213">
        <v>2012</v>
      </c>
      <c r="Y19" s="213" t="s">
        <v>37</v>
      </c>
      <c r="Z19" s="52">
        <v>-10.929742893812788</v>
      </c>
      <c r="AA19" s="52">
        <v>15.908898676274637</v>
      </c>
      <c r="AB19" s="52">
        <v>-28.013359617941475</v>
      </c>
      <c r="AC19" s="242"/>
      <c r="AD19" s="242"/>
      <c r="AE19" s="146"/>
      <c r="AF19" s="146"/>
    </row>
    <row r="20" spans="1:40" s="6" customFormat="1" ht="14.25" customHeight="1" x14ac:dyDescent="0.25">
      <c r="A20" s="8"/>
      <c r="B20" s="14"/>
      <c r="P20" s="17"/>
      <c r="Q20" s="17"/>
      <c r="R20" s="17"/>
      <c r="S20" s="17"/>
      <c r="T20" s="12"/>
      <c r="U20" s="222"/>
      <c r="V20" s="222"/>
      <c r="W20" s="248"/>
      <c r="X20" s="213"/>
      <c r="Y20" s="213" t="s">
        <v>38</v>
      </c>
      <c r="Z20" s="52">
        <v>-11.308061186048221</v>
      </c>
      <c r="AA20" s="52">
        <v>33.28670070517294</v>
      </c>
      <c r="AB20" s="52">
        <v>-7.070773686336314</v>
      </c>
      <c r="AC20" s="242"/>
      <c r="AD20" s="242"/>
      <c r="AE20" s="146"/>
      <c r="AF20" s="146"/>
      <c r="AG20" s="128"/>
      <c r="AH20" s="128"/>
      <c r="AI20" s="128"/>
      <c r="AJ20" s="128"/>
      <c r="AK20" s="128"/>
      <c r="AL20" s="128"/>
      <c r="AM20" s="128"/>
      <c r="AN20" s="128"/>
    </row>
    <row r="21" spans="1:40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222"/>
      <c r="V21" s="222"/>
      <c r="W21" s="248"/>
      <c r="X21" s="213"/>
      <c r="Y21" s="213" t="s">
        <v>39</v>
      </c>
      <c r="Z21" s="52">
        <v>-19.126710341987803</v>
      </c>
      <c r="AA21" s="52">
        <v>63.112567428211534</v>
      </c>
      <c r="AB21" s="52">
        <v>43.022753677227108</v>
      </c>
      <c r="AC21" s="242"/>
      <c r="AD21" s="242"/>
      <c r="AE21" s="146"/>
      <c r="AF21" s="146"/>
      <c r="AG21" s="128"/>
      <c r="AH21" s="128"/>
      <c r="AI21" s="128"/>
      <c r="AJ21" s="128"/>
      <c r="AK21" s="128"/>
      <c r="AL21" s="128"/>
      <c r="AM21" s="128"/>
      <c r="AN21" s="128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222"/>
      <c r="V22" s="222"/>
      <c r="W22" s="248"/>
      <c r="X22" s="213"/>
      <c r="Y22" s="213" t="s">
        <v>40</v>
      </c>
      <c r="Z22" s="52">
        <v>-25.932355980044779</v>
      </c>
      <c r="AA22" s="52">
        <v>231.77165843532649</v>
      </c>
      <c r="AB22" s="52">
        <v>0.63796540581760119</v>
      </c>
      <c r="AC22" s="242"/>
      <c r="AD22" s="242"/>
      <c r="AE22" s="146"/>
      <c r="AF22" s="146"/>
      <c r="AG22" s="128"/>
      <c r="AH22" s="128"/>
      <c r="AI22" s="128"/>
      <c r="AJ22" s="128"/>
      <c r="AK22" s="128"/>
      <c r="AL22" s="128"/>
      <c r="AM22" s="128"/>
      <c r="AN22" s="128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222"/>
      <c r="V23" s="222"/>
      <c r="W23" s="248"/>
      <c r="X23" s="213">
        <v>2013</v>
      </c>
      <c r="Y23" s="213" t="s">
        <v>37</v>
      </c>
      <c r="Z23" s="52">
        <v>-31.13583208627621</v>
      </c>
      <c r="AA23" s="52">
        <v>37.425898807645609</v>
      </c>
      <c r="AB23" s="52">
        <v>53.562895312646397</v>
      </c>
      <c r="AC23" s="242"/>
      <c r="AD23" s="242"/>
      <c r="AE23" s="146"/>
      <c r="AF23" s="146"/>
      <c r="AG23" s="128"/>
      <c r="AH23" s="128"/>
      <c r="AI23" s="128"/>
      <c r="AJ23" s="128"/>
      <c r="AK23" s="128"/>
      <c r="AL23" s="128"/>
      <c r="AM23" s="128"/>
      <c r="AN23" s="128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222"/>
      <c r="V24" s="222"/>
      <c r="W24" s="248"/>
      <c r="X24" s="213"/>
      <c r="Y24" s="213" t="s">
        <v>38</v>
      </c>
      <c r="Z24" s="52">
        <v>-31.877838659999053</v>
      </c>
      <c r="AA24" s="52">
        <v>14.237929530428969</v>
      </c>
      <c r="AB24" s="52">
        <v>-31.150581319402953</v>
      </c>
      <c r="AC24" s="242"/>
      <c r="AD24" s="242"/>
      <c r="AE24" s="146"/>
      <c r="AF24" s="146"/>
      <c r="AG24" s="128"/>
      <c r="AH24" s="128"/>
      <c r="AI24" s="128"/>
      <c r="AJ24" s="128"/>
      <c r="AK24" s="128"/>
      <c r="AL24" s="128"/>
      <c r="AM24" s="128"/>
      <c r="AN24" s="128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222"/>
      <c r="V25" s="222"/>
      <c r="W25" s="248"/>
      <c r="X25" s="213"/>
      <c r="Y25" s="213" t="s">
        <v>39</v>
      </c>
      <c r="Z25" s="52">
        <v>-30.37497414442209</v>
      </c>
      <c r="AA25" s="52">
        <v>-2.70393628491655</v>
      </c>
      <c r="AB25" s="52">
        <v>-52.234866822902646</v>
      </c>
      <c r="AC25" s="242"/>
      <c r="AD25" s="242"/>
      <c r="AE25" s="146"/>
      <c r="AF25" s="146"/>
      <c r="AG25" s="128"/>
      <c r="AH25" s="128"/>
      <c r="AI25" s="128"/>
      <c r="AJ25" s="128"/>
      <c r="AK25" s="128"/>
      <c r="AL25" s="128"/>
      <c r="AM25" s="128"/>
      <c r="AN25" s="128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222"/>
      <c r="V26" s="222"/>
      <c r="W26" s="248"/>
      <c r="X26" s="213"/>
      <c r="Y26" s="213" t="s">
        <v>40</v>
      </c>
      <c r="Z26" s="52">
        <v>-15.036263986420376</v>
      </c>
      <c r="AA26" s="52">
        <v>-25.718505471954693</v>
      </c>
      <c r="AB26" s="52">
        <v>-23.295203425745367</v>
      </c>
      <c r="AC26" s="242"/>
      <c r="AD26" s="242"/>
      <c r="AE26" s="146"/>
      <c r="AF26" s="146"/>
      <c r="AG26" s="128"/>
      <c r="AH26" s="128"/>
      <c r="AI26" s="128"/>
      <c r="AJ26" s="128"/>
      <c r="AK26" s="128"/>
      <c r="AL26" s="128"/>
      <c r="AM26" s="128"/>
      <c r="AN26" s="128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222"/>
      <c r="V27" s="222"/>
      <c r="W27" s="248"/>
      <c r="X27" s="128">
        <v>2014</v>
      </c>
      <c r="Y27" s="213" t="s">
        <v>37</v>
      </c>
      <c r="Z27" s="52">
        <v>25.531884988063872</v>
      </c>
      <c r="AA27" s="52">
        <v>-22.833753479826079</v>
      </c>
      <c r="AB27" s="52">
        <v>-28.567880959152276</v>
      </c>
      <c r="AC27" s="242"/>
      <c r="AD27" s="242"/>
      <c r="AE27" s="146"/>
      <c r="AF27" s="146"/>
      <c r="AG27" s="128"/>
      <c r="AH27" s="128"/>
      <c r="AI27" s="128"/>
      <c r="AJ27" s="128"/>
      <c r="AK27" s="128"/>
      <c r="AL27" s="128"/>
      <c r="AM27" s="128"/>
      <c r="AN27" s="128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222"/>
      <c r="V28" s="222"/>
      <c r="W28" s="248"/>
      <c r="X28" s="128"/>
      <c r="Y28" s="213" t="s">
        <v>38</v>
      </c>
      <c r="Z28" s="52">
        <v>24.484489385111203</v>
      </c>
      <c r="AA28" s="52">
        <v>-15.84991312754978</v>
      </c>
      <c r="AB28" s="52">
        <v>46.032522622736018</v>
      </c>
      <c r="AC28" s="242"/>
      <c r="AD28" s="242"/>
      <c r="AE28" s="146"/>
      <c r="AF28" s="146"/>
      <c r="AG28" s="128"/>
      <c r="AH28" s="128"/>
      <c r="AI28" s="128"/>
      <c r="AJ28" s="128"/>
      <c r="AK28" s="128"/>
      <c r="AL28" s="128"/>
      <c r="AM28" s="128"/>
      <c r="AN28" s="128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222"/>
      <c r="V29" s="222"/>
      <c r="W29" s="248"/>
      <c r="X29" s="213"/>
      <c r="Y29" s="213" t="s">
        <v>39</v>
      </c>
      <c r="Z29" s="52">
        <v>16.31714452191407</v>
      </c>
      <c r="AA29" s="52">
        <v>8.2429339979800549</v>
      </c>
      <c r="AB29" s="52">
        <v>24.754008916336094</v>
      </c>
      <c r="AC29" s="242"/>
      <c r="AD29" s="242"/>
      <c r="AE29" s="146"/>
      <c r="AF29" s="146"/>
      <c r="AG29" s="128"/>
      <c r="AH29" s="128"/>
      <c r="AI29" s="128"/>
      <c r="AJ29" s="128"/>
      <c r="AK29" s="128"/>
      <c r="AL29" s="128"/>
      <c r="AM29" s="128"/>
      <c r="AN29" s="128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222"/>
      <c r="V30" s="222"/>
      <c r="W30" s="248"/>
      <c r="X30" s="213"/>
      <c r="Y30" s="213" t="s">
        <v>40</v>
      </c>
      <c r="Z30" s="52">
        <v>19.435048270784861</v>
      </c>
      <c r="AA30" s="52">
        <v>-8.931619090161437</v>
      </c>
      <c r="AB30" s="52">
        <v>16.690212678681046</v>
      </c>
      <c r="AC30" s="242"/>
      <c r="AD30" s="242"/>
      <c r="AE30" s="146"/>
      <c r="AF30" s="146"/>
      <c r="AG30" s="128"/>
      <c r="AH30" s="128"/>
      <c r="AI30" s="128"/>
      <c r="AJ30" s="128"/>
      <c r="AK30" s="128"/>
      <c r="AL30" s="128"/>
      <c r="AM30" s="128"/>
      <c r="AN30" s="128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222"/>
      <c r="V31" s="222"/>
      <c r="W31" s="248"/>
      <c r="X31" s="128">
        <v>2015</v>
      </c>
      <c r="Y31" s="213" t="s">
        <v>37</v>
      </c>
      <c r="Z31" s="52">
        <v>-21.091178502012959</v>
      </c>
      <c r="AA31" s="52">
        <v>2.6095934289016141</v>
      </c>
      <c r="AB31" s="52">
        <v>26.909192519420888</v>
      </c>
      <c r="AC31" s="242"/>
      <c r="AD31" s="222"/>
      <c r="AE31" s="128"/>
      <c r="AF31" s="128"/>
      <c r="AG31" s="128"/>
      <c r="AH31" s="128"/>
      <c r="AI31" s="128"/>
      <c r="AJ31" s="128"/>
      <c r="AK31" s="128"/>
      <c r="AL31" s="128"/>
      <c r="AM31" s="128"/>
      <c r="AN31" s="128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222"/>
      <c r="V32" s="222"/>
      <c r="W32" s="128"/>
      <c r="X32" s="128"/>
      <c r="Y32" s="213" t="s">
        <v>38</v>
      </c>
      <c r="Z32" s="52">
        <v>-9.405214613159055</v>
      </c>
      <c r="AA32" s="52">
        <v>14.590799755708026</v>
      </c>
      <c r="AB32" s="52">
        <v>-3.7665479260821781</v>
      </c>
      <c r="AC32" s="220"/>
      <c r="AD32" s="222"/>
      <c r="AE32" s="128"/>
      <c r="AF32" s="128"/>
      <c r="AG32" s="128"/>
      <c r="AH32" s="128"/>
      <c r="AI32" s="128"/>
      <c r="AJ32" s="128"/>
      <c r="AK32" s="128"/>
      <c r="AL32" s="128"/>
      <c r="AM32" s="128"/>
      <c r="AN32" s="128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222"/>
      <c r="V33" s="222"/>
      <c r="W33" s="222"/>
      <c r="X33" s="222"/>
      <c r="Y33" s="241"/>
      <c r="Z33" s="220"/>
      <c r="AA33" s="52"/>
      <c r="AB33" s="220"/>
      <c r="AC33" s="220"/>
      <c r="AD33" s="222"/>
      <c r="AE33" s="128"/>
      <c r="AF33" s="128"/>
      <c r="AG33" s="128"/>
      <c r="AH33" s="128"/>
      <c r="AI33" s="128"/>
      <c r="AJ33" s="128"/>
      <c r="AK33" s="128"/>
      <c r="AL33" s="128"/>
      <c r="AM33" s="128"/>
      <c r="AN33" s="128"/>
    </row>
    <row r="34" spans="1:40" s="6" customFormat="1" ht="14.25" customHeight="1" x14ac:dyDescent="0.25">
      <c r="A34" s="8"/>
      <c r="B34" s="14"/>
      <c r="C34" s="20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222"/>
      <c r="V34" s="222"/>
      <c r="W34" s="222"/>
      <c r="X34" s="222"/>
      <c r="Y34" s="222"/>
      <c r="Z34" s="222"/>
      <c r="AA34" s="128"/>
      <c r="AB34" s="222"/>
      <c r="AC34" s="222"/>
      <c r="AD34" s="222"/>
      <c r="AE34" s="128"/>
      <c r="AF34" s="128"/>
      <c r="AG34" s="128"/>
      <c r="AH34" s="128"/>
      <c r="AI34" s="128"/>
      <c r="AJ34" s="128"/>
      <c r="AK34" s="128"/>
      <c r="AL34" s="128"/>
      <c r="AM34" s="128"/>
      <c r="AN34" s="128"/>
    </row>
    <row r="35" spans="1:40" x14ac:dyDescent="0.25">
      <c r="A35" s="21"/>
      <c r="B35" s="22"/>
      <c r="C35" s="115" t="s">
        <v>195</v>
      </c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4"/>
      <c r="V35" s="10"/>
      <c r="W35" s="10"/>
      <c r="X35" s="10"/>
      <c r="Y35" s="10"/>
      <c r="Z35" s="10"/>
      <c r="AB35" s="10"/>
      <c r="AC35" s="10"/>
    </row>
    <row r="36" spans="1:40" x14ac:dyDescent="0.25">
      <c r="V36" s="10"/>
      <c r="W36" s="10"/>
      <c r="X36" s="10"/>
      <c r="Y36" s="10"/>
      <c r="Z36" s="10"/>
      <c r="AA36" s="10"/>
      <c r="AB36" s="10"/>
      <c r="AC36" s="10"/>
    </row>
    <row r="37" spans="1:40" x14ac:dyDescent="0.25">
      <c r="V37" s="10"/>
      <c r="W37" s="10"/>
      <c r="X37" s="10"/>
      <c r="Y37" s="10"/>
      <c r="Z37" s="10"/>
      <c r="AA37" s="10"/>
      <c r="AB37" s="10"/>
      <c r="AC37" s="10"/>
    </row>
    <row r="38" spans="1:40" x14ac:dyDescent="0.25">
      <c r="B38" s="26"/>
      <c r="V38" s="10"/>
      <c r="W38" s="10"/>
      <c r="X38" s="10"/>
      <c r="Y38" s="10"/>
      <c r="Z38" s="10"/>
      <c r="AA38" s="10"/>
      <c r="AB38" s="10"/>
      <c r="AC38" s="10"/>
    </row>
    <row r="39" spans="1:40" x14ac:dyDescent="0.25">
      <c r="V39" s="10"/>
      <c r="W39" s="10"/>
      <c r="X39" s="10"/>
      <c r="Y39" s="10"/>
      <c r="Z39" s="10"/>
      <c r="AA39" s="10"/>
      <c r="AB39" s="10"/>
      <c r="AC39" s="10"/>
    </row>
    <row r="40" spans="1:40" x14ac:dyDescent="0.25">
      <c r="V40" s="10"/>
      <c r="W40" s="10"/>
      <c r="X40" s="10"/>
      <c r="Y40" s="10"/>
      <c r="Z40" s="10"/>
      <c r="AA40" s="10"/>
      <c r="AB40" s="10"/>
      <c r="AC40" s="10"/>
    </row>
    <row r="41" spans="1:40" x14ac:dyDescent="0.25">
      <c r="V41" s="10"/>
      <c r="W41" s="10"/>
      <c r="X41" s="10"/>
      <c r="Y41" s="10"/>
      <c r="Z41" s="10"/>
      <c r="AA41" s="10"/>
      <c r="AB41" s="10"/>
      <c r="AC41" s="10"/>
    </row>
    <row r="42" spans="1:40" x14ac:dyDescent="0.25">
      <c r="V42" s="10"/>
      <c r="W42" s="10"/>
      <c r="X42" s="10"/>
      <c r="Y42" s="10"/>
      <c r="Z42" s="10"/>
      <c r="AA42" s="10"/>
      <c r="AB42" s="10"/>
      <c r="AC42" s="10"/>
    </row>
    <row r="43" spans="1:40" x14ac:dyDescent="0.25">
      <c r="B43" s="26"/>
      <c r="V43" s="10"/>
      <c r="W43" s="10"/>
      <c r="X43" s="10"/>
      <c r="Y43" s="10"/>
      <c r="Z43" s="10"/>
      <c r="AA43" s="10"/>
      <c r="AB43" s="10"/>
      <c r="AC43" s="10"/>
    </row>
    <row r="44" spans="1:40" x14ac:dyDescent="0.25">
      <c r="B44" s="26"/>
      <c r="V44" s="10"/>
      <c r="W44" s="10"/>
      <c r="X44" s="10"/>
      <c r="Y44" s="10"/>
      <c r="Z44" s="10"/>
      <c r="AA44" s="10"/>
      <c r="AB44" s="10"/>
      <c r="AC44" s="10"/>
    </row>
    <row r="45" spans="1:40" x14ac:dyDescent="0.25">
      <c r="B45" s="26"/>
      <c r="V45" s="10"/>
      <c r="W45" s="10"/>
      <c r="X45" s="10"/>
      <c r="Y45" s="10"/>
      <c r="Z45" s="10"/>
      <c r="AA45" s="10"/>
      <c r="AB45" s="10"/>
      <c r="AC45" s="10"/>
    </row>
    <row r="46" spans="1:40" x14ac:dyDescent="0.25">
      <c r="B46" s="26"/>
      <c r="V46" s="10"/>
      <c r="W46" s="10"/>
      <c r="X46" s="10"/>
      <c r="Y46" s="10"/>
      <c r="Z46" s="10"/>
      <c r="AA46" s="10"/>
      <c r="AB46" s="10"/>
      <c r="AC46" s="10"/>
    </row>
    <row r="47" spans="1:40" x14ac:dyDescent="0.25">
      <c r="B47" s="26"/>
      <c r="V47" s="10"/>
      <c r="W47" s="10"/>
      <c r="X47" s="10"/>
      <c r="Y47" s="10"/>
      <c r="Z47" s="10"/>
      <c r="AA47" s="10"/>
      <c r="AB47" s="10"/>
      <c r="AC47" s="10"/>
    </row>
    <row r="48" spans="1:40" x14ac:dyDescent="0.25">
      <c r="B48" s="26"/>
      <c r="V48" s="10"/>
      <c r="W48" s="10"/>
      <c r="X48" s="10"/>
      <c r="Y48" s="10"/>
      <c r="Z48" s="10"/>
      <c r="AA48" s="10"/>
      <c r="AB48" s="10"/>
      <c r="AC48" s="10"/>
    </row>
    <row r="49" spans="2:29" x14ac:dyDescent="0.25">
      <c r="V49" s="10"/>
      <c r="W49" s="10"/>
      <c r="X49" s="10"/>
      <c r="Y49" s="10"/>
      <c r="Z49" s="10"/>
      <c r="AA49" s="10"/>
      <c r="AB49" s="10"/>
      <c r="AC49" s="10"/>
    </row>
    <row r="50" spans="2:29" x14ac:dyDescent="0.25">
      <c r="V50" s="10"/>
      <c r="W50" s="10"/>
      <c r="X50" s="10"/>
      <c r="Y50" s="10"/>
      <c r="Z50" s="10"/>
      <c r="AA50" s="10"/>
      <c r="AB50" s="10"/>
      <c r="AC50" s="10"/>
    </row>
    <row r="51" spans="2:29" x14ac:dyDescent="0.25">
      <c r="V51" s="10"/>
      <c r="W51" s="10"/>
      <c r="X51" s="10"/>
      <c r="Y51" s="10"/>
      <c r="Z51" s="10"/>
      <c r="AA51" s="10"/>
      <c r="AB51" s="10"/>
      <c r="AC51" s="10"/>
    </row>
    <row r="52" spans="2:29" x14ac:dyDescent="0.25">
      <c r="B52" s="26"/>
      <c r="V52" s="10"/>
      <c r="W52" s="10"/>
      <c r="X52" s="10"/>
      <c r="Y52" s="10"/>
      <c r="Z52" s="10"/>
      <c r="AA52" s="10"/>
      <c r="AB52" s="10"/>
      <c r="AC52" s="10"/>
    </row>
    <row r="53" spans="2:29" x14ac:dyDescent="0.25">
      <c r="V53" s="10"/>
      <c r="W53" s="10"/>
      <c r="X53" s="10"/>
      <c r="Y53" s="10"/>
      <c r="Z53" s="10"/>
      <c r="AA53" s="10"/>
      <c r="AB53" s="10"/>
      <c r="AC53" s="10"/>
    </row>
    <row r="60" spans="2:29" x14ac:dyDescent="0.25">
      <c r="B60" s="26"/>
    </row>
    <row r="61" spans="2:29" x14ac:dyDescent="0.25">
      <c r="B61" s="26"/>
    </row>
  </sheetData>
  <mergeCells count="7">
    <mergeCell ref="C7:R7"/>
    <mergeCell ref="C8:R8"/>
    <mergeCell ref="R10:S10"/>
    <mergeCell ref="N10:Q10"/>
    <mergeCell ref="J10:M10"/>
    <mergeCell ref="F10:I10"/>
    <mergeCell ref="C10:E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60"/>
  <sheetViews>
    <sheetView showGridLines="0" zoomScaleNormal="100" zoomScaleSheetLayoutView="115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9" width="5.5703125" style="7" customWidth="1"/>
    <col min="20" max="20" width="0.85546875" style="7" customWidth="1"/>
    <col min="21" max="21" width="10.85546875" style="7"/>
    <col min="22" max="22" width="11.42578125" style="7" customWidth="1"/>
    <col min="23" max="23" width="10.85546875" style="7" customWidth="1"/>
    <col min="24" max="31" width="10.85546875" style="6"/>
    <col min="32" max="16384" width="10.85546875" style="7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0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0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0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0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</row>
    <row r="6" spans="1:30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</row>
    <row r="7" spans="1:30" x14ac:dyDescent="0.25">
      <c r="A7" s="8"/>
      <c r="B7" s="129"/>
      <c r="C7" s="262" t="s">
        <v>188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198"/>
      <c r="T7" s="12"/>
      <c r="X7" s="7"/>
      <c r="Y7" s="7"/>
      <c r="Z7" s="7"/>
      <c r="AA7" s="7"/>
      <c r="AB7" s="7"/>
      <c r="AC7" s="7"/>
      <c r="AD7" s="7"/>
    </row>
    <row r="8" spans="1:30" x14ac:dyDescent="0.25">
      <c r="A8" s="8"/>
      <c r="B8" s="31"/>
      <c r="C8" s="259" t="s">
        <v>194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197"/>
      <c r="T8" s="12"/>
      <c r="X8" s="7"/>
      <c r="Y8" s="7"/>
      <c r="Z8" s="7"/>
      <c r="AA8" s="7"/>
      <c r="AB8" s="7"/>
      <c r="AC8" s="7"/>
      <c r="AD8" s="7"/>
    </row>
    <row r="9" spans="1:30" x14ac:dyDescent="0.25">
      <c r="A9" s="8"/>
      <c r="B9" s="9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9"/>
      <c r="Q9" s="9"/>
      <c r="R9" s="9"/>
      <c r="S9" s="9"/>
      <c r="T9" s="12"/>
      <c r="X9" s="7"/>
      <c r="Y9" s="7"/>
      <c r="Z9" s="7"/>
      <c r="AA9" s="7"/>
      <c r="AB9" s="7"/>
      <c r="AC9" s="7"/>
      <c r="AD9" s="7"/>
    </row>
    <row r="10" spans="1:30" ht="15.75" customHeight="1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  <c r="X10" s="7"/>
      <c r="Y10" s="7"/>
      <c r="Z10" s="7"/>
      <c r="AA10" s="7"/>
      <c r="AB10" s="7"/>
      <c r="AC10" s="7"/>
      <c r="AD10" s="7"/>
    </row>
    <row r="11" spans="1:30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  <c r="W11" s="6"/>
      <c r="AD11" s="7"/>
    </row>
    <row r="12" spans="1:30" x14ac:dyDescent="0.25">
      <c r="A12" s="8"/>
      <c r="B12" s="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T12" s="12"/>
      <c r="W12" s="6"/>
      <c r="Z12" s="213" t="s">
        <v>69</v>
      </c>
      <c r="AA12" s="213"/>
      <c r="AB12" s="213"/>
      <c r="AD12" s="7"/>
    </row>
    <row r="13" spans="1:30" x14ac:dyDescent="0.25">
      <c r="A13" s="8"/>
      <c r="B13" s="14" t="s">
        <v>49</v>
      </c>
      <c r="C13" s="243">
        <v>16.134643187683793</v>
      </c>
      <c r="D13" s="243">
        <v>-2.3549173382085238</v>
      </c>
      <c r="E13" s="243">
        <v>-4.1756521500617811</v>
      </c>
      <c r="F13" s="243">
        <v>-8.5282240538719591</v>
      </c>
      <c r="G13" s="243">
        <v>-30.60298857197095</v>
      </c>
      <c r="H13" s="243">
        <v>-12.778661571519805</v>
      </c>
      <c r="I13" s="243">
        <v>-14.599816761469597</v>
      </c>
      <c r="J13" s="243">
        <v>-23.117568843251721</v>
      </c>
      <c r="K13" s="243">
        <v>-14.656077491552349</v>
      </c>
      <c r="L13" s="243">
        <v>-33.429347178756416</v>
      </c>
      <c r="M13" s="243">
        <v>-24.833697360454753</v>
      </c>
      <c r="N13" s="243">
        <v>-21.151076085357932</v>
      </c>
      <c r="O13" s="243">
        <v>-14.263958628979005</v>
      </c>
      <c r="P13" s="243">
        <v>0.48868623435725006</v>
      </c>
      <c r="Q13" s="243">
        <v>-7.5685216016417058</v>
      </c>
      <c r="R13" s="243">
        <v>-10.355896057870757</v>
      </c>
      <c r="S13" s="202">
        <v>2.8195167010711093</v>
      </c>
      <c r="T13" s="12"/>
      <c r="W13" s="6"/>
      <c r="Z13" s="214"/>
      <c r="AA13" s="214"/>
      <c r="AB13" s="214"/>
      <c r="AD13" s="7"/>
    </row>
    <row r="14" spans="1:30" x14ac:dyDescent="0.25">
      <c r="A14" s="8"/>
      <c r="B14" s="10" t="s">
        <v>8</v>
      </c>
      <c r="C14" s="84">
        <v>4.2499591963987449</v>
      </c>
      <c r="D14" s="84">
        <v>0.84515995360379126</v>
      </c>
      <c r="E14" s="84">
        <v>-5.0480440844474224</v>
      </c>
      <c r="F14" s="84">
        <v>-8.9287369586213075</v>
      </c>
      <c r="G14" s="84">
        <v>-14.214071593127198</v>
      </c>
      <c r="H14" s="84">
        <v>-15.464920623292555</v>
      </c>
      <c r="I14" s="84">
        <v>-10.660825684391684</v>
      </c>
      <c r="J14" s="84">
        <v>-16.494746117277671</v>
      </c>
      <c r="K14" s="84">
        <v>-2.7532420320985906</v>
      </c>
      <c r="L14" s="84">
        <v>-6.5511595649730854</v>
      </c>
      <c r="M14" s="84">
        <v>-8.373633695420601</v>
      </c>
      <c r="N14" s="84">
        <v>0.30277148884212401</v>
      </c>
      <c r="O14" s="84">
        <v>-7.5960598994111113</v>
      </c>
      <c r="P14" s="84">
        <v>0.8744969532353597</v>
      </c>
      <c r="Q14" s="84">
        <v>-0.54632867411045227</v>
      </c>
      <c r="R14" s="84">
        <v>-8.5348648266020728</v>
      </c>
      <c r="S14" s="202">
        <v>-1.1457719328953342</v>
      </c>
      <c r="T14" s="12"/>
      <c r="W14" s="6"/>
      <c r="Z14" s="213" t="s">
        <v>9</v>
      </c>
      <c r="AA14" s="214" t="s">
        <v>8</v>
      </c>
      <c r="AB14" s="214" t="s">
        <v>68</v>
      </c>
      <c r="AD14" s="7"/>
    </row>
    <row r="15" spans="1:30" x14ac:dyDescent="0.25">
      <c r="A15" s="8"/>
      <c r="B15" s="14" t="s">
        <v>9</v>
      </c>
      <c r="C15" s="75">
        <v>5.5463509593112397</v>
      </c>
      <c r="D15" s="75">
        <v>6.2373669241081942</v>
      </c>
      <c r="E15" s="75">
        <v>3.4423866025987735</v>
      </c>
      <c r="F15" s="75">
        <v>6.6641233803829278</v>
      </c>
      <c r="G15" s="75">
        <v>-6.5374095394257141</v>
      </c>
      <c r="H15" s="75">
        <v>-6.5130919431426788</v>
      </c>
      <c r="I15" s="75">
        <v>-0.22431596700257905</v>
      </c>
      <c r="J15" s="75">
        <v>-2.3280005592028097</v>
      </c>
      <c r="K15" s="75">
        <v>-0.42716346744934636</v>
      </c>
      <c r="L15" s="75">
        <v>5.4697449470888655</v>
      </c>
      <c r="M15" s="75">
        <v>4.6889047986578936</v>
      </c>
      <c r="N15" s="75">
        <v>1.1733735622118857</v>
      </c>
      <c r="O15" s="75">
        <v>2.3147191313197761</v>
      </c>
      <c r="P15" s="75">
        <v>-1.1935832814247598</v>
      </c>
      <c r="Q15" s="75">
        <v>-3.367410188973651</v>
      </c>
      <c r="R15" s="75">
        <v>-0.87444494940790829</v>
      </c>
      <c r="S15" s="205">
        <v>2.4731371954163093</v>
      </c>
      <c r="T15" s="12"/>
      <c r="W15" s="6"/>
      <c r="AD15" s="7"/>
    </row>
    <row r="16" spans="1:30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2"/>
      <c r="W16" s="6"/>
      <c r="Y16" s="214"/>
      <c r="Z16" s="126"/>
      <c r="AA16" s="51"/>
      <c r="AB16" s="51"/>
      <c r="AD16" s="7"/>
    </row>
    <row r="17" spans="1:30" x14ac:dyDescent="0.25">
      <c r="A17" s="8"/>
      <c r="B17" s="14"/>
      <c r="C17" s="14"/>
      <c r="D17" s="14"/>
      <c r="E17" s="14"/>
      <c r="F17" s="14"/>
      <c r="G17" s="14"/>
      <c r="H17" s="160" t="s">
        <v>189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W17" s="6"/>
      <c r="X17" s="6">
        <v>2011</v>
      </c>
      <c r="Y17" s="214" t="s">
        <v>37</v>
      </c>
      <c r="Z17" s="51">
        <v>5.5463509593112397</v>
      </c>
      <c r="AA17" s="51">
        <v>0.54916942388376633</v>
      </c>
      <c r="AB17" s="51">
        <v>8.8048357946290867</v>
      </c>
      <c r="AD17" s="7"/>
    </row>
    <row r="18" spans="1:30" x14ac:dyDescent="0.25">
      <c r="A18" s="8"/>
      <c r="B18" s="14"/>
      <c r="C18" s="14"/>
      <c r="D18" s="14"/>
      <c r="E18" s="14"/>
      <c r="F18" s="14"/>
      <c r="G18" s="14"/>
      <c r="H18" s="160" t="s">
        <v>197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W18" s="6"/>
      <c r="X18" s="214"/>
      <c r="Y18" s="214" t="s">
        <v>38</v>
      </c>
      <c r="Z18" s="52">
        <v>6.2373669241081942</v>
      </c>
      <c r="AA18" s="52">
        <v>-4.2003338898163651</v>
      </c>
      <c r="AB18" s="52">
        <v>16.134643187683793</v>
      </c>
      <c r="AD18" s="7"/>
    </row>
    <row r="19" spans="1:30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W19" s="6"/>
      <c r="X19" s="214"/>
      <c r="Y19" s="214" t="s">
        <v>39</v>
      </c>
      <c r="Z19" s="52">
        <v>3.4423866025987735</v>
      </c>
      <c r="AA19" s="52">
        <v>-4.4744137755834519</v>
      </c>
      <c r="AB19" s="52">
        <v>-2.3549173382085238</v>
      </c>
      <c r="AD19" s="7"/>
    </row>
    <row r="20" spans="1:30" s="6" customFormat="1" ht="14.25" customHeight="1" x14ac:dyDescent="0.25">
      <c r="A20" s="8"/>
      <c r="B20" s="14"/>
      <c r="P20" s="17"/>
      <c r="Q20" s="17"/>
      <c r="R20" s="17"/>
      <c r="S20" s="17"/>
      <c r="T20" s="12"/>
      <c r="U20" s="7"/>
      <c r="V20" s="7"/>
      <c r="X20" s="214"/>
      <c r="Y20" s="214" t="s">
        <v>40</v>
      </c>
      <c r="Z20" s="52">
        <v>6.6641233803829278</v>
      </c>
      <c r="AA20" s="52">
        <v>-6.6268078426133359</v>
      </c>
      <c r="AB20" s="52">
        <v>-4.1756521500617811</v>
      </c>
      <c r="AD20" s="7"/>
    </row>
    <row r="21" spans="1:30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7"/>
      <c r="V21" s="7"/>
      <c r="X21" s="214">
        <v>2012</v>
      </c>
      <c r="Y21" s="214" t="s">
        <v>37</v>
      </c>
      <c r="Z21" s="52">
        <v>-6.5374095394257141</v>
      </c>
      <c r="AA21" s="52">
        <v>-2.3633444150439997</v>
      </c>
      <c r="AB21" s="52">
        <v>-8.5282240538719591</v>
      </c>
      <c r="AD21" s="7"/>
    </row>
    <row r="22" spans="1:3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7"/>
      <c r="V22" s="7"/>
      <c r="X22" s="214"/>
      <c r="Y22" s="214" t="s">
        <v>38</v>
      </c>
      <c r="Z22" s="52">
        <v>-6.5130919431426788</v>
      </c>
      <c r="AA22" s="52">
        <v>0.12547051442912682</v>
      </c>
      <c r="AB22" s="52">
        <v>-30.60298857197095</v>
      </c>
      <c r="AD22" s="7"/>
    </row>
    <row r="23" spans="1:3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7"/>
      <c r="X23" s="214"/>
      <c r="Y23" s="214" t="s">
        <v>39</v>
      </c>
      <c r="Z23" s="52">
        <v>-0.22431596700257905</v>
      </c>
      <c r="AA23" s="52">
        <v>-6.012533820503041E-2</v>
      </c>
      <c r="AB23" s="52">
        <v>-12.778661571519805</v>
      </c>
      <c r="AD23" s="7"/>
    </row>
    <row r="24" spans="1:3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7"/>
      <c r="X24" s="214"/>
      <c r="Y24" s="214" t="s">
        <v>40</v>
      </c>
      <c r="Z24" s="52">
        <v>-2.3280005592028097</v>
      </c>
      <c r="AA24" s="52">
        <v>0.94318249567759693</v>
      </c>
      <c r="AB24" s="52">
        <v>-14.599816761469597</v>
      </c>
      <c r="AD24" s="7"/>
    </row>
    <row r="25" spans="1:3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7"/>
      <c r="X25" s="214">
        <v>2013</v>
      </c>
      <c r="Y25" s="214" t="s">
        <v>37</v>
      </c>
      <c r="Z25" s="52">
        <v>-0.42716346744934636</v>
      </c>
      <c r="AA25" s="52">
        <v>-1.348095988140452</v>
      </c>
      <c r="AB25" s="52">
        <v>-23.117568843251721</v>
      </c>
      <c r="AD25" s="7"/>
    </row>
    <row r="26" spans="1:3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7"/>
      <c r="X26" s="214"/>
      <c r="Y26" s="214" t="s">
        <v>38</v>
      </c>
      <c r="Z26" s="52">
        <v>5.4697449470888655</v>
      </c>
      <c r="AA26" s="52">
        <v>-5.9651443423373252</v>
      </c>
      <c r="AB26" s="52">
        <v>-14.656077491552349</v>
      </c>
      <c r="AD26" s="7"/>
    </row>
    <row r="27" spans="1:3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7"/>
      <c r="X27" s="214"/>
      <c r="Y27" s="214" t="s">
        <v>39</v>
      </c>
      <c r="Z27" s="52">
        <v>4.6889047986578936</v>
      </c>
      <c r="AA27" s="52">
        <v>-7.402179697804101</v>
      </c>
      <c r="AB27" s="52">
        <v>-33.429347178756416</v>
      </c>
      <c r="AD27" s="7"/>
    </row>
    <row r="28" spans="1:3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7"/>
      <c r="Y28" s="214" t="s">
        <v>40</v>
      </c>
      <c r="Z28" s="52">
        <v>1.1733735622118857</v>
      </c>
      <c r="AA28" s="52">
        <v>-10.322954072954094</v>
      </c>
      <c r="AB28" s="52">
        <v>-24.833697360454753</v>
      </c>
      <c r="AD28" s="7"/>
    </row>
    <row r="29" spans="1:3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7"/>
      <c r="X29" s="214">
        <v>2014</v>
      </c>
      <c r="Y29" s="214" t="s">
        <v>37</v>
      </c>
      <c r="Z29" s="52">
        <v>2.3147191313197761</v>
      </c>
      <c r="AA29" s="52">
        <v>-10.724348438600606</v>
      </c>
      <c r="AB29" s="52">
        <v>-21.151076085357932</v>
      </c>
      <c r="AD29" s="7"/>
    </row>
    <row r="30" spans="1:3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7"/>
      <c r="Y30" s="214" t="s">
        <v>38</v>
      </c>
      <c r="Z30" s="52">
        <v>-1.1935832814247598</v>
      </c>
      <c r="AA30" s="52">
        <v>-6.7791172587391868</v>
      </c>
      <c r="AB30" s="52">
        <v>-14.263958628979005</v>
      </c>
      <c r="AD30" s="7"/>
    </row>
    <row r="31" spans="1:3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7"/>
      <c r="Y31" s="214" t="s">
        <v>39</v>
      </c>
      <c r="Z31" s="52">
        <v>-3.367410188973651</v>
      </c>
      <c r="AA31" s="52">
        <v>-8.2013094107651678</v>
      </c>
      <c r="AB31" s="52">
        <v>0.48868623435725006</v>
      </c>
      <c r="AD31" s="7"/>
    </row>
    <row r="32" spans="1:3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7"/>
      <c r="Y32" s="214" t="s">
        <v>40</v>
      </c>
      <c r="Z32" s="126">
        <v>-0.87444494940790829</v>
      </c>
      <c r="AA32" s="123">
        <v>-12.546596941396515</v>
      </c>
      <c r="AB32" s="126">
        <v>-7.5685216016417058</v>
      </c>
      <c r="AD32" s="7"/>
    </row>
    <row r="33" spans="1:3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7"/>
      <c r="X33" s="214">
        <v>2015</v>
      </c>
      <c r="Y33" s="214" t="s">
        <v>37</v>
      </c>
      <c r="Z33" s="126">
        <v>2.4731371954163093</v>
      </c>
      <c r="AA33" s="126">
        <v>-11.135511867972914</v>
      </c>
      <c r="AB33" s="126">
        <v>-10.355896057870757</v>
      </c>
      <c r="AD33" s="7"/>
    </row>
    <row r="34" spans="1:30" x14ac:dyDescent="0.25">
      <c r="A34" s="21"/>
      <c r="B34" s="115"/>
      <c r="C34" s="115" t="s">
        <v>195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4"/>
      <c r="W34" s="6"/>
      <c r="AB34" s="126">
        <v>2.8195167010711093</v>
      </c>
      <c r="AD34" s="7"/>
    </row>
    <row r="35" spans="1:30" x14ac:dyDescent="0.25">
      <c r="W35" s="6"/>
      <c r="AD35" s="7"/>
    </row>
    <row r="36" spans="1:30" x14ac:dyDescent="0.25">
      <c r="W36" s="6"/>
      <c r="AD36" s="7"/>
    </row>
    <row r="37" spans="1:30" x14ac:dyDescent="0.25">
      <c r="B37" s="26"/>
      <c r="W37" s="6"/>
    </row>
    <row r="38" spans="1:30" x14ac:dyDescent="0.25">
      <c r="W38" s="6"/>
    </row>
    <row r="39" spans="1:30" x14ac:dyDescent="0.25">
      <c r="W39" s="6"/>
    </row>
    <row r="42" spans="1:30" x14ac:dyDescent="0.25">
      <c r="B42" s="26"/>
    </row>
    <row r="43" spans="1:30" x14ac:dyDescent="0.25">
      <c r="B43" s="26"/>
    </row>
    <row r="44" spans="1:30" x14ac:dyDescent="0.25">
      <c r="B44" s="26"/>
    </row>
    <row r="45" spans="1:30" x14ac:dyDescent="0.25">
      <c r="B45" s="26"/>
    </row>
    <row r="46" spans="1:30" x14ac:dyDescent="0.25">
      <c r="B46" s="26"/>
    </row>
    <row r="47" spans="1:30" x14ac:dyDescent="0.25">
      <c r="B47" s="26"/>
    </row>
    <row r="51" spans="2:2" x14ac:dyDescent="0.25">
      <c r="B51" s="26"/>
    </row>
    <row r="59" spans="2:2" x14ac:dyDescent="0.25">
      <c r="B59" s="26"/>
    </row>
    <row r="60" spans="2:2" x14ac:dyDescent="0.25">
      <c r="B60" s="26"/>
    </row>
  </sheetData>
  <mergeCells count="7"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I62"/>
  <sheetViews>
    <sheetView showGridLines="0" zoomScaleNormal="100" zoomScaleSheetLayoutView="100" workbookViewId="0">
      <selection activeCell="C7" sqref="C7:R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9" width="6" style="7" customWidth="1"/>
    <col min="20" max="20" width="1" style="7" customWidth="1"/>
    <col min="21" max="21" width="10.85546875" style="7"/>
    <col min="22" max="23" width="4.85546875" style="7" customWidth="1"/>
    <col min="24" max="24" width="10.85546875" style="7"/>
    <col min="25" max="25" width="5.140625" style="7" customWidth="1"/>
    <col min="26" max="29" width="10.85546875" style="7"/>
    <col min="30" max="34" width="10.85546875" style="6"/>
    <col min="35" max="16384" width="10.85546875" style="7"/>
  </cols>
  <sheetData>
    <row r="1" spans="1:3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2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2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2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2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U5" s="26"/>
    </row>
    <row r="6" spans="1:32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U6" s="26"/>
    </row>
    <row r="7" spans="1:32" x14ac:dyDescent="0.25">
      <c r="A7" s="8"/>
      <c r="B7" s="129"/>
      <c r="C7" s="262" t="s">
        <v>190</v>
      </c>
      <c r="D7" s="262"/>
      <c r="E7" s="262"/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198"/>
      <c r="T7" s="12"/>
      <c r="U7" s="26"/>
      <c r="V7" s="6"/>
      <c r="W7" s="6"/>
      <c r="X7" s="6"/>
      <c r="Y7" s="6"/>
      <c r="Z7" s="6"/>
      <c r="AA7" s="6"/>
      <c r="AB7" s="6"/>
    </row>
    <row r="8" spans="1:32" x14ac:dyDescent="0.25">
      <c r="A8" s="8"/>
      <c r="B8" s="31"/>
      <c r="C8" s="259" t="s">
        <v>194</v>
      </c>
      <c r="D8" s="259"/>
      <c r="E8" s="259"/>
      <c r="F8" s="259"/>
      <c r="G8" s="259"/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197"/>
      <c r="T8" s="12"/>
      <c r="V8" s="6"/>
      <c r="W8" s="6"/>
      <c r="X8" s="6"/>
      <c r="Y8" s="6"/>
      <c r="Z8" s="6"/>
      <c r="AA8" s="6"/>
      <c r="AB8" s="6"/>
      <c r="AD8" s="7"/>
      <c r="AE8" s="7"/>
      <c r="AF8" s="7"/>
    </row>
    <row r="9" spans="1:32" x14ac:dyDescent="0.25">
      <c r="A9" s="8"/>
      <c r="B9" s="9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9"/>
      <c r="Q9" s="9"/>
      <c r="R9" s="9"/>
      <c r="S9" s="9"/>
      <c r="T9" s="12"/>
      <c r="V9" s="6"/>
      <c r="W9" s="6"/>
      <c r="X9" s="6"/>
      <c r="Y9" s="6"/>
      <c r="Z9" s="6"/>
      <c r="AA9" s="6"/>
      <c r="AB9" s="6"/>
      <c r="AD9" s="7"/>
      <c r="AE9" s="7"/>
      <c r="AF9" s="7"/>
    </row>
    <row r="10" spans="1:32" x14ac:dyDescent="0.25">
      <c r="A10" s="8"/>
      <c r="B10" s="10"/>
      <c r="C10" s="263">
        <v>2011</v>
      </c>
      <c r="D10" s="263"/>
      <c r="E10" s="263"/>
      <c r="F10" s="263">
        <v>2012</v>
      </c>
      <c r="G10" s="263"/>
      <c r="H10" s="263"/>
      <c r="I10" s="263"/>
      <c r="J10" s="263">
        <v>2013</v>
      </c>
      <c r="K10" s="263"/>
      <c r="L10" s="263"/>
      <c r="M10" s="263"/>
      <c r="N10" s="263">
        <v>2014</v>
      </c>
      <c r="O10" s="263"/>
      <c r="P10" s="263"/>
      <c r="Q10" s="263"/>
      <c r="R10" s="263">
        <v>2015</v>
      </c>
      <c r="S10" s="263"/>
      <c r="T10" s="12"/>
      <c r="V10" s="6"/>
      <c r="W10" s="6"/>
      <c r="X10" s="6"/>
      <c r="Y10" s="6"/>
      <c r="Z10" s="6"/>
      <c r="AA10" s="6"/>
      <c r="AB10" s="6"/>
      <c r="AD10" s="7"/>
      <c r="AE10" s="7"/>
      <c r="AF10" s="7"/>
    </row>
    <row r="11" spans="1:32" x14ac:dyDescent="0.25">
      <c r="A11" s="8"/>
      <c r="B11" s="10"/>
      <c r="C11" s="69" t="s">
        <v>38</v>
      </c>
      <c r="D11" s="69" t="s">
        <v>39</v>
      </c>
      <c r="E11" s="69" t="s">
        <v>40</v>
      </c>
      <c r="F11" s="69" t="s">
        <v>37</v>
      </c>
      <c r="G11" s="69" t="s">
        <v>38</v>
      </c>
      <c r="H11" s="69" t="s">
        <v>39</v>
      </c>
      <c r="I11" s="69" t="s">
        <v>40</v>
      </c>
      <c r="J11" s="69" t="s">
        <v>37</v>
      </c>
      <c r="K11" s="69" t="s">
        <v>38</v>
      </c>
      <c r="L11" s="69" t="s">
        <v>39</v>
      </c>
      <c r="M11" s="69" t="s">
        <v>40</v>
      </c>
      <c r="N11" s="69" t="s">
        <v>37</v>
      </c>
      <c r="O11" s="69" t="s">
        <v>38</v>
      </c>
      <c r="P11" s="69" t="s">
        <v>39</v>
      </c>
      <c r="Q11" s="69" t="s">
        <v>40</v>
      </c>
      <c r="R11" s="69" t="s">
        <v>37</v>
      </c>
      <c r="S11" s="69" t="s">
        <v>38</v>
      </c>
      <c r="T11" s="12"/>
      <c r="V11" s="6"/>
      <c r="W11" s="6"/>
      <c r="X11" s="6"/>
      <c r="Y11" s="6"/>
      <c r="Z11" s="6"/>
      <c r="AA11" s="6"/>
      <c r="AB11" s="6"/>
      <c r="AD11" s="7"/>
      <c r="AE11" s="7"/>
      <c r="AF11" s="7"/>
    </row>
    <row r="12" spans="1:32" x14ac:dyDescent="0.25">
      <c r="A12" s="8"/>
      <c r="B12" s="10"/>
      <c r="T12" s="12"/>
      <c r="V12" s="6"/>
      <c r="W12" s="6"/>
      <c r="X12" s="6"/>
      <c r="Y12" s="6"/>
      <c r="Z12" s="213" t="s">
        <v>46</v>
      </c>
      <c r="AA12" s="213"/>
      <c r="AB12" s="6"/>
      <c r="AC12" s="209"/>
      <c r="AD12" s="7"/>
      <c r="AE12" s="7"/>
      <c r="AF12" s="7"/>
    </row>
    <row r="13" spans="1:32" x14ac:dyDescent="0.25">
      <c r="A13" s="8"/>
      <c r="B13" s="14" t="s">
        <v>49</v>
      </c>
      <c r="C13" s="243">
        <v>-4.1358850066423338</v>
      </c>
      <c r="D13" s="243">
        <v>2.2522604466399128</v>
      </c>
      <c r="E13" s="243">
        <v>-0.62600473783260946</v>
      </c>
      <c r="F13" s="243">
        <v>5.5748697919199399</v>
      </c>
      <c r="G13" s="243">
        <v>18.620395211436051</v>
      </c>
      <c r="H13" s="243">
        <v>2.8636111754631033</v>
      </c>
      <c r="I13" s="243">
        <v>-9.7935238346635067</v>
      </c>
      <c r="J13" s="243">
        <v>-20.051957384167295</v>
      </c>
      <c r="K13" s="243">
        <v>-10.87355751960979</v>
      </c>
      <c r="L13" s="243">
        <v>-8.1959895463703045</v>
      </c>
      <c r="M13" s="243">
        <v>-1.7125868972866023</v>
      </c>
      <c r="N13" s="243">
        <v>6.3988972793410674</v>
      </c>
      <c r="O13" s="243">
        <v>-8.188656229648398</v>
      </c>
      <c r="P13" s="243">
        <v>-8.5444756670107669</v>
      </c>
      <c r="Q13" s="243">
        <v>-4.972459013195996</v>
      </c>
      <c r="R13" s="243">
        <v>6.2234910630912896</v>
      </c>
      <c r="S13" s="202">
        <v>3.5678934464284042</v>
      </c>
      <c r="T13" s="12"/>
      <c r="V13" s="6"/>
      <c r="W13" s="6"/>
      <c r="X13" s="6"/>
      <c r="Y13" s="6"/>
      <c r="Z13" s="214"/>
      <c r="AA13" s="214"/>
      <c r="AB13" s="6"/>
      <c r="AC13" s="214"/>
      <c r="AD13" s="7"/>
      <c r="AE13" s="7"/>
      <c r="AF13" s="7"/>
    </row>
    <row r="14" spans="1:32" x14ac:dyDescent="0.25">
      <c r="A14" s="8"/>
      <c r="B14" s="10" t="s">
        <v>8</v>
      </c>
      <c r="C14" s="84">
        <v>23.671273783858116</v>
      </c>
      <c r="D14" s="84">
        <v>10.96739093619037</v>
      </c>
      <c r="E14" s="84">
        <v>23.71526504556849</v>
      </c>
      <c r="F14" s="84">
        <v>0.75087573227170523</v>
      </c>
      <c r="G14" s="84">
        <v>-9.8338817455702063</v>
      </c>
      <c r="H14" s="84">
        <v>3.1674027933206617</v>
      </c>
      <c r="I14" s="84">
        <v>2.5190030598703173</v>
      </c>
      <c r="J14" s="84">
        <v>18.073619912269876</v>
      </c>
      <c r="K14" s="84">
        <v>24.623188180622702</v>
      </c>
      <c r="L14" s="84">
        <v>29.3990576277827</v>
      </c>
      <c r="M14" s="84">
        <v>7.6101516692899107</v>
      </c>
      <c r="N14" s="84">
        <v>11.47304019260682</v>
      </c>
      <c r="O14" s="84">
        <v>-2.460193223783369</v>
      </c>
      <c r="P14" s="84">
        <v>-16.160783045315629</v>
      </c>
      <c r="Q14" s="84">
        <v>-11.545866893005009</v>
      </c>
      <c r="R14" s="84">
        <v>-5.9259896150034796</v>
      </c>
      <c r="S14" s="202">
        <v>9.586186499922178</v>
      </c>
      <c r="T14" s="12"/>
      <c r="V14" s="6"/>
      <c r="W14" s="6"/>
      <c r="X14" s="6"/>
      <c r="Y14" s="6"/>
      <c r="Z14" s="213" t="s">
        <v>186</v>
      </c>
      <c r="AA14" s="214" t="s">
        <v>8</v>
      </c>
      <c r="AB14" s="214" t="s">
        <v>49</v>
      </c>
      <c r="AC14" s="214" t="s">
        <v>9</v>
      </c>
      <c r="AD14" s="7"/>
      <c r="AE14" s="7"/>
      <c r="AF14" s="7"/>
    </row>
    <row r="15" spans="1:32" x14ac:dyDescent="0.25">
      <c r="A15" s="8"/>
      <c r="B15" s="10" t="s">
        <v>186</v>
      </c>
      <c r="C15" s="84">
        <v>10.839445517530454</v>
      </c>
      <c r="D15" s="84">
        <v>14.94502213516224</v>
      </c>
      <c r="E15" s="84">
        <v>4.6674397679787578</v>
      </c>
      <c r="F15" s="84">
        <v>16.186788239580249</v>
      </c>
      <c r="G15" s="84">
        <v>8.364964751990783</v>
      </c>
      <c r="H15" s="84">
        <v>13.484646665381426</v>
      </c>
      <c r="I15" s="84">
        <v>8.9689316483244994</v>
      </c>
      <c r="J15" s="84">
        <v>-13.262567880256704</v>
      </c>
      <c r="K15" s="84">
        <v>-0.86563251129341789</v>
      </c>
      <c r="L15" s="84">
        <v>-7.7891218879864139</v>
      </c>
      <c r="M15" s="84">
        <v>-6.3459686895318148</v>
      </c>
      <c r="N15" s="84">
        <v>15.765182670664316</v>
      </c>
      <c r="O15" s="84">
        <v>-8.5308233024426308</v>
      </c>
      <c r="P15" s="84">
        <v>5.7803560340090323</v>
      </c>
      <c r="Q15" s="84">
        <v>2.7220978431171581</v>
      </c>
      <c r="R15" s="84">
        <v>6.1035848834839985</v>
      </c>
      <c r="S15" s="202">
        <v>0.15839241760534098</v>
      </c>
      <c r="T15" s="12"/>
      <c r="V15" s="6"/>
      <c r="W15" s="6"/>
      <c r="X15" s="6"/>
      <c r="Y15" s="6"/>
      <c r="Z15" s="6"/>
      <c r="AA15" s="6"/>
      <c r="AB15" s="6"/>
      <c r="AC15" s="6"/>
      <c r="AD15" s="7"/>
      <c r="AE15" s="7"/>
      <c r="AF15" s="7"/>
    </row>
    <row r="16" spans="1:32" x14ac:dyDescent="0.25">
      <c r="A16" s="8"/>
      <c r="B16" s="14" t="s">
        <v>9</v>
      </c>
      <c r="C16" s="75">
        <v>-2.7153683385956455</v>
      </c>
      <c r="D16" s="75">
        <v>-1.2438533905541945E-2</v>
      </c>
      <c r="E16" s="75">
        <v>-3.329016433497785</v>
      </c>
      <c r="F16" s="75">
        <v>0.80675642041727702</v>
      </c>
      <c r="G16" s="75">
        <v>8.0827369609003199</v>
      </c>
      <c r="H16" s="75">
        <v>-1.1305349943346299</v>
      </c>
      <c r="I16" s="75">
        <v>5.0246082113883022</v>
      </c>
      <c r="J16" s="75">
        <v>-11.221298136571518</v>
      </c>
      <c r="K16" s="75">
        <v>1.3247291516278255</v>
      </c>
      <c r="L16" s="75">
        <v>-0.28828536522977322</v>
      </c>
      <c r="M16" s="75">
        <v>-2.2675667964661579</v>
      </c>
      <c r="N16" s="75">
        <v>7.1375294722763174</v>
      </c>
      <c r="O16" s="75">
        <v>-5.1213058201628536</v>
      </c>
      <c r="P16" s="75">
        <v>-4.1918725259391278</v>
      </c>
      <c r="Q16" s="75">
        <v>-8.3884687829186557</v>
      </c>
      <c r="R16" s="75">
        <v>-9.9350351561891443</v>
      </c>
      <c r="S16" s="205">
        <v>-4.7499218736496518</v>
      </c>
      <c r="T16" s="12"/>
      <c r="V16" s="6"/>
      <c r="W16" s="6"/>
      <c r="X16" s="249"/>
      <c r="Y16" s="214"/>
      <c r="Z16" s="126"/>
      <c r="AA16" s="51"/>
      <c r="AB16" s="126"/>
      <c r="AC16" s="51"/>
      <c r="AD16" s="7"/>
      <c r="AE16" s="7"/>
      <c r="AF16" s="7"/>
    </row>
    <row r="17" spans="1:35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V17" s="6"/>
      <c r="W17" s="6"/>
      <c r="X17" s="249">
        <v>2011</v>
      </c>
      <c r="Y17" s="214" t="s">
        <v>37</v>
      </c>
      <c r="Z17" s="51">
        <v>10.839445517530454</v>
      </c>
      <c r="AA17" s="51">
        <v>1.3075847848284416</v>
      </c>
      <c r="AB17" s="51">
        <v>-4.1358850066423338</v>
      </c>
      <c r="AC17" s="51">
        <v>-2.7153683385956455</v>
      </c>
      <c r="AD17" s="7"/>
      <c r="AE17" s="7"/>
      <c r="AF17" s="7"/>
    </row>
    <row r="18" spans="1:35" x14ac:dyDescent="0.25">
      <c r="A18" s="8"/>
      <c r="B18" s="14"/>
      <c r="C18" s="14"/>
      <c r="D18" s="14"/>
      <c r="E18" s="14"/>
      <c r="F18" s="14"/>
      <c r="G18" s="14"/>
      <c r="H18" s="160" t="s">
        <v>191</v>
      </c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V18" s="6"/>
      <c r="W18" s="6"/>
      <c r="X18" s="249"/>
      <c r="Y18" s="214" t="s">
        <v>38</v>
      </c>
      <c r="Z18" s="52">
        <v>14.94502213516224</v>
      </c>
      <c r="AA18" s="52">
        <v>3.4048507462686395</v>
      </c>
      <c r="AB18" s="52">
        <v>2.2522604466399128</v>
      </c>
      <c r="AC18" s="52">
        <v>-1.2438533905541945E-2</v>
      </c>
      <c r="AD18" s="7"/>
      <c r="AE18" s="7"/>
      <c r="AF18" s="7"/>
    </row>
    <row r="19" spans="1:35" x14ac:dyDescent="0.25">
      <c r="A19" s="8"/>
      <c r="B19" s="14"/>
      <c r="C19" s="14"/>
      <c r="D19" s="14"/>
      <c r="E19" s="14"/>
      <c r="F19" s="14"/>
      <c r="G19" s="14"/>
      <c r="H19" s="160" t="s">
        <v>197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V19" s="6"/>
      <c r="W19" s="6"/>
      <c r="X19" s="249"/>
      <c r="Y19" s="214" t="s">
        <v>39</v>
      </c>
      <c r="Z19" s="52">
        <v>4.6674397679787578</v>
      </c>
      <c r="AA19" s="52">
        <v>-3.2553294393392718</v>
      </c>
      <c r="AB19" s="52">
        <v>-0.62600473783260946</v>
      </c>
      <c r="AC19" s="52">
        <v>-3.329016433497785</v>
      </c>
      <c r="AD19" s="7"/>
      <c r="AE19" s="7"/>
      <c r="AF19" s="7"/>
    </row>
    <row r="20" spans="1:35" s="6" customFormat="1" ht="14.25" customHeight="1" x14ac:dyDescent="0.25">
      <c r="A20" s="8"/>
      <c r="B20" s="14"/>
      <c r="P20" s="17"/>
      <c r="Q20" s="17"/>
      <c r="R20" s="17"/>
      <c r="S20" s="17"/>
      <c r="T20" s="12"/>
      <c r="U20" s="7"/>
      <c r="X20" s="249"/>
      <c r="Y20" s="214" t="s">
        <v>40</v>
      </c>
      <c r="Z20" s="52">
        <v>16.186788239580249</v>
      </c>
      <c r="AA20" s="52">
        <v>-7.9509166483441751</v>
      </c>
      <c r="AB20" s="52">
        <v>5.5748697919199399</v>
      </c>
      <c r="AC20" s="52">
        <v>0.80675642041727702</v>
      </c>
      <c r="AD20" s="7"/>
      <c r="AE20" s="7"/>
      <c r="AF20" s="7"/>
      <c r="AI20" s="7"/>
    </row>
    <row r="21" spans="1:3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7"/>
      <c r="X21" s="249">
        <v>2012</v>
      </c>
      <c r="Y21" s="214" t="s">
        <v>37</v>
      </c>
      <c r="Z21" s="52">
        <v>8.364964751990783</v>
      </c>
      <c r="AA21" s="52">
        <v>-8.7717238139971787</v>
      </c>
      <c r="AB21" s="52">
        <v>18.620395211436051</v>
      </c>
      <c r="AC21" s="52">
        <v>8.0827369609003199</v>
      </c>
      <c r="AD21" s="7"/>
      <c r="AE21" s="7"/>
      <c r="AF21" s="7"/>
      <c r="AI21" s="7"/>
    </row>
    <row r="22" spans="1:3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7"/>
      <c r="X22" s="249"/>
      <c r="Y22" s="214" t="s">
        <v>38</v>
      </c>
      <c r="Z22" s="52">
        <v>13.484646665381426</v>
      </c>
      <c r="AA22" s="52">
        <v>-7.6075586138062867</v>
      </c>
      <c r="AB22" s="52">
        <v>2.8636111754631033</v>
      </c>
      <c r="AC22" s="52">
        <v>-1.1305349943346299</v>
      </c>
      <c r="AD22" s="7"/>
      <c r="AE22" s="7"/>
      <c r="AF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X23" s="249"/>
      <c r="Y23" s="214" t="s">
        <v>39</v>
      </c>
      <c r="Z23" s="52">
        <v>8.9689316483244994</v>
      </c>
      <c r="AA23" s="52">
        <v>-2.2621519766189646</v>
      </c>
      <c r="AB23" s="52">
        <v>-9.7935238346635067</v>
      </c>
      <c r="AC23" s="52">
        <v>5.0246082113883022</v>
      </c>
      <c r="AD23" s="7"/>
      <c r="AE23" s="7"/>
      <c r="AF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X24" s="249"/>
      <c r="Y24" s="214" t="s">
        <v>40</v>
      </c>
      <c r="Z24" s="52">
        <v>-13.262567880256704</v>
      </c>
      <c r="AA24" s="52">
        <v>8.1224336590193005</v>
      </c>
      <c r="AB24" s="52">
        <v>-20.051957384167295</v>
      </c>
      <c r="AC24" s="52">
        <v>-11.221298136571518</v>
      </c>
      <c r="AD24" s="7"/>
      <c r="AE24" s="7"/>
      <c r="AF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X25" s="249">
        <v>2013</v>
      </c>
      <c r="Y25" s="214" t="s">
        <v>37</v>
      </c>
      <c r="Z25" s="52">
        <v>-0.86563251129341789</v>
      </c>
      <c r="AA25" s="52">
        <v>13.428369159479981</v>
      </c>
      <c r="AB25" s="52">
        <v>-10.87355751960979</v>
      </c>
      <c r="AC25" s="52">
        <v>1.3247291516278255</v>
      </c>
      <c r="AD25" s="7"/>
      <c r="AE25" s="7"/>
      <c r="AF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X26" s="249"/>
      <c r="Y26" s="214" t="s">
        <v>38</v>
      </c>
      <c r="Z26" s="52">
        <v>-7.7891218879864139</v>
      </c>
      <c r="AA26" s="52">
        <v>9.2498338042213746</v>
      </c>
      <c r="AB26" s="52">
        <v>-8.1959895463703045</v>
      </c>
      <c r="AC26" s="52">
        <v>-0.28828536522977322</v>
      </c>
      <c r="AD26" s="7"/>
      <c r="AE26" s="7"/>
      <c r="AF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X27" s="249"/>
      <c r="Y27" s="214" t="s">
        <v>39</v>
      </c>
      <c r="Z27" s="52">
        <v>-6.3459686895318148</v>
      </c>
      <c r="AA27" s="52">
        <v>6.118253445206201</v>
      </c>
      <c r="AB27" s="52">
        <v>-1.7125868972866023</v>
      </c>
      <c r="AC27" s="52">
        <v>-2.2675667964661579</v>
      </c>
      <c r="AD27" s="7"/>
      <c r="AE27" s="7"/>
      <c r="AF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X28" s="249"/>
      <c r="Y28" s="214" t="s">
        <v>40</v>
      </c>
      <c r="Z28" s="52">
        <v>15.765182670664316</v>
      </c>
      <c r="AA28" s="52">
        <v>1.2876349176292434</v>
      </c>
      <c r="AB28" s="52">
        <v>6.3988972793410674</v>
      </c>
      <c r="AC28" s="52">
        <v>7.1375294722763174</v>
      </c>
      <c r="AD28" s="7"/>
      <c r="AE28" s="7"/>
      <c r="AF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X29" s="249">
        <v>2014</v>
      </c>
      <c r="Y29" s="214" t="s">
        <v>37</v>
      </c>
      <c r="Z29" s="52">
        <v>-8.5308233024426308</v>
      </c>
      <c r="AA29" s="52">
        <v>-1.6416541367603732</v>
      </c>
      <c r="AB29" s="52">
        <v>-8.188656229648398</v>
      </c>
      <c r="AC29" s="52">
        <v>-5.1213058201628536</v>
      </c>
      <c r="AD29" s="7"/>
      <c r="AE29" s="7"/>
      <c r="AF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X30" s="214"/>
      <c r="Y30" s="214" t="s">
        <v>38</v>
      </c>
      <c r="Z30" s="52">
        <v>5.7803560340090323</v>
      </c>
      <c r="AA30" s="52">
        <v>1.4290196525856391</v>
      </c>
      <c r="AB30" s="52">
        <v>-8.5444756670107669</v>
      </c>
      <c r="AC30" s="52">
        <v>-4.1918725259391278</v>
      </c>
      <c r="AD30" s="7"/>
      <c r="AE30" s="7"/>
      <c r="AF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Y31" s="214" t="s">
        <v>39</v>
      </c>
      <c r="Z31" s="52">
        <v>2.7220978431171581</v>
      </c>
      <c r="AA31" s="52">
        <v>4.4613145722681047</v>
      </c>
      <c r="AB31" s="52">
        <v>-4.972459013195996</v>
      </c>
      <c r="AC31" s="52">
        <v>-8.3884687829186557</v>
      </c>
      <c r="AD31" s="7"/>
      <c r="AE31" s="7"/>
      <c r="AF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Y32" s="214" t="s">
        <v>40</v>
      </c>
      <c r="Z32" s="52">
        <v>6.1035848834839985</v>
      </c>
      <c r="AA32" s="52">
        <v>10.972975218628633</v>
      </c>
      <c r="AB32" s="52">
        <v>6.2234910630912896</v>
      </c>
      <c r="AC32" s="52">
        <v>-9.9350351561891443</v>
      </c>
      <c r="AD32" s="7"/>
      <c r="AE32" s="7"/>
      <c r="AF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X33" s="249">
        <v>2015</v>
      </c>
      <c r="Y33" s="214" t="s">
        <v>37</v>
      </c>
      <c r="Z33" s="52">
        <v>0.15839241760534098</v>
      </c>
      <c r="AA33" s="52">
        <v>7.1617425080039432</v>
      </c>
      <c r="AB33" s="52">
        <v>3.5678934464284042</v>
      </c>
      <c r="AC33" s="52">
        <v>-4.7499218736496518</v>
      </c>
      <c r="AD33" s="7"/>
      <c r="AE33" s="7"/>
      <c r="AF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AC34" s="7"/>
      <c r="AD34" s="7"/>
      <c r="AE34" s="7"/>
      <c r="AF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AC35" s="7"/>
      <c r="AD35" s="7"/>
      <c r="AE35" s="7"/>
      <c r="AF35" s="7"/>
      <c r="AI35" s="7"/>
    </row>
    <row r="36" spans="1:35" x14ac:dyDescent="0.25">
      <c r="A36" s="21"/>
      <c r="B36" s="22"/>
      <c r="C36" s="22" t="s">
        <v>195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6"/>
      <c r="W36" s="6"/>
      <c r="X36" s="6"/>
      <c r="Y36" s="6"/>
      <c r="Z36" s="6"/>
      <c r="AA36" s="6"/>
      <c r="AB36" s="6"/>
      <c r="AD36" s="7"/>
      <c r="AE36" s="7"/>
      <c r="AF36" s="7"/>
    </row>
    <row r="37" spans="1:35" x14ac:dyDescent="0.25">
      <c r="V37" s="6"/>
      <c r="W37" s="6"/>
      <c r="X37" s="6"/>
      <c r="Y37" s="6"/>
      <c r="Z37" s="6"/>
      <c r="AA37" s="6"/>
      <c r="AB37" s="6"/>
      <c r="AD37" s="7"/>
    </row>
    <row r="38" spans="1:35" x14ac:dyDescent="0.25">
      <c r="V38" s="6"/>
      <c r="W38" s="6"/>
      <c r="X38" s="6"/>
      <c r="Y38" s="6"/>
      <c r="Z38" s="6"/>
      <c r="AA38" s="6"/>
      <c r="AB38" s="6"/>
      <c r="AD38" s="7"/>
    </row>
    <row r="39" spans="1:35" x14ac:dyDescent="0.25">
      <c r="B39" s="26"/>
      <c r="AD39" s="7"/>
    </row>
    <row r="44" spans="1:35" x14ac:dyDescent="0.25">
      <c r="B44" s="26"/>
    </row>
    <row r="45" spans="1:35" x14ac:dyDescent="0.25">
      <c r="B45" s="26"/>
    </row>
    <row r="46" spans="1:35" x14ac:dyDescent="0.25">
      <c r="B46" s="26"/>
    </row>
    <row r="47" spans="1:35" x14ac:dyDescent="0.25">
      <c r="B47" s="26"/>
    </row>
    <row r="48" spans="1:35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7"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Berna Rocio Bustamente Palma</cp:lastModifiedBy>
  <cp:lastPrinted>2015-09-03T17:10:45Z</cp:lastPrinted>
  <dcterms:created xsi:type="dcterms:W3CDTF">2010-09-24T13:34:45Z</dcterms:created>
  <dcterms:modified xsi:type="dcterms:W3CDTF">2015-10-19T15:23:52Z</dcterms:modified>
</cp:coreProperties>
</file>