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11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4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5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6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7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8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19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0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1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2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4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5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6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7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28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29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0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1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2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3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4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5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36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37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585" windowWidth="10215" windowHeight="4530" tabRatio="866"/>
  </bookViews>
  <sheets>
    <sheet name="Índice" sheetId="2" r:id="rId1"/>
    <sheet name="Ing Actividad Anual" sheetId="69" r:id="rId2"/>
    <sheet name="Ing Actividad Corrida" sheetId="104" r:id="rId3"/>
    <sheet name="Ing Actividad 12 meses" sheetId="125" r:id="rId4"/>
    <sheet name="Empleo Act Anual" sheetId="107" r:id="rId5"/>
    <sheet name="Empleo Act Corrida" sheetId="108" r:id="rId6"/>
    <sheet name="Empleo Act 12 meses" sheetId="126" r:id="rId7"/>
    <sheet name="Restaurantes" sheetId="74" r:id="rId8"/>
    <sheet name="Aux Transporte" sheetId="76" r:id="rId9"/>
    <sheet name="Postales" sheetId="75" r:id="rId10"/>
    <sheet name="Telecomunicaciones" sheetId="56" r:id="rId11"/>
    <sheet name="Inmobiliarias" sheetId="77" r:id="rId12"/>
    <sheet name="Informatica" sheetId="78" r:id="rId13"/>
    <sheet name="Empleo" sheetId="81" r:id="rId14"/>
    <sheet name="Publicidad" sheetId="79" r:id="rId15"/>
    <sheet name="Científicas y técnicas" sheetId="80" r:id="rId16"/>
    <sheet name="Adms oficina" sheetId="127" r:id="rId17"/>
    <sheet name="Educación" sheetId="82" r:id="rId18"/>
    <sheet name="Salud" sheetId="83" r:id="rId19"/>
    <sheet name="Televisión" sheetId="84" r:id="rId20"/>
    <sheet name="Cinematografía" sheetId="85" r:id="rId21"/>
    <sheet name="Entretenimiento" sheetId="128" r:id="rId22"/>
    <sheet name="Restaurante Corr" sheetId="111" r:id="rId23"/>
    <sheet name="Transporte Corr" sheetId="114" r:id="rId24"/>
    <sheet name="Postales Corr" sheetId="113" r:id="rId25"/>
    <sheet name="Telecomunica Corr" sheetId="112" r:id="rId26"/>
    <sheet name="Inmobiliario Corr" sheetId="115" r:id="rId27"/>
    <sheet name="Informatica Corr" sheetId="116" r:id="rId28"/>
    <sheet name="Investigación Corr" sheetId="129" r:id="rId29"/>
    <sheet name="Publicidad Corr" sheetId="117" r:id="rId30"/>
    <sheet name="Científicas y técnicas Corr" sheetId="118" r:id="rId31"/>
    <sheet name="Adms oficina Corr" sheetId="119" r:id="rId32"/>
    <sheet name="Educación Corr" sheetId="120" r:id="rId33"/>
    <sheet name="Salud Corr" sheetId="121" r:id="rId34"/>
    <sheet name="Televisión Corr" sheetId="122" r:id="rId35"/>
    <sheet name="Cinematografía Corr" sheetId="130" r:id="rId36"/>
    <sheet name="Entretenimiento Corr" sheetId="123" r:id="rId37"/>
  </sheets>
  <externalReferences>
    <externalReference r:id="rId38"/>
    <externalReference r:id="rId39"/>
    <externalReference r:id="rId40"/>
    <externalReference r:id="rId41"/>
  </externalReferences>
  <definedNames>
    <definedName name="\a" localSheetId="0">#REF!</definedName>
    <definedName name="\y" localSheetId="0">#REF!</definedName>
    <definedName name="\z" localSheetId="0">#REF!</definedName>
    <definedName name="_C" localSheetId="0">#REF!</definedName>
    <definedName name="_Fill" localSheetId="0" hidden="1">#REF!</definedName>
    <definedName name="_xlnm._FilterDatabase" localSheetId="6" hidden="1">'Empleo Act 12 meses'!$M$15:$N$21</definedName>
    <definedName name="_xlnm._FilterDatabase" localSheetId="4" hidden="1">'Empleo Act Anual'!$N$14:$O$21</definedName>
    <definedName name="_xlnm._FilterDatabase" localSheetId="5" hidden="1">'Empleo Act Corrida'!$N$12:$O$19</definedName>
    <definedName name="_xlnm._FilterDatabase" localSheetId="3" hidden="1">'Ing Actividad 12 meses'!$N$14:$O$20</definedName>
    <definedName name="_xlnm._FilterDatabase" localSheetId="1" hidden="1">'Ing Actividad Anual'!$N$14:$O$20</definedName>
    <definedName name="_xlnm._FilterDatabase" localSheetId="2" hidden="1">'Ing Actividad Corrida'!$N$14:$O$21</definedName>
    <definedName name="_Key1" localSheetId="0" hidden="1">#REF!</definedName>
    <definedName name="_Order1" hidden="1">255</definedName>
    <definedName name="_Sort" localSheetId="0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GO._89" localSheetId="0">'[1]ipc indice 2'!$P$1:$P$311</definedName>
    <definedName name="AÑO" localSheetId="0">#REF!</definedName>
    <definedName name="_xlnm.Print_Area" localSheetId="16">'Adms oficina'!$A$1:$I$50</definedName>
    <definedName name="_xlnm.Print_Area" localSheetId="31">'Adms oficina Corr'!$A$1:$I$44</definedName>
    <definedName name="_xlnm.Print_Area" localSheetId="8">'Aux Transporte'!$A$1:$I$52</definedName>
    <definedName name="_xlnm.Print_Area" localSheetId="15">'Científicas y técnicas'!$A$1:$I$50</definedName>
    <definedName name="_xlnm.Print_Area" localSheetId="30">'Científicas y técnicas Corr'!$A$1:$I$43</definedName>
    <definedName name="_xlnm.Print_Area" localSheetId="20">Cinematografía!$A$1:$I$49</definedName>
    <definedName name="_xlnm.Print_Area" localSheetId="35">'Cinematografía Corr'!$A$1:$I$44</definedName>
    <definedName name="_xlnm.Print_Area" localSheetId="17">Educación!$A$1:$I$51</definedName>
    <definedName name="_xlnm.Print_Area" localSheetId="32">'Educación Corr'!$A$1:$I$38</definedName>
    <definedName name="_xlnm.Print_Area" localSheetId="13">Empleo!$A$1:$I$52</definedName>
    <definedName name="_xlnm.Print_Area" localSheetId="6">'Empleo Act 12 meses'!$A$1:$K$49</definedName>
    <definedName name="_xlnm.Print_Area" localSheetId="4">'Empleo Act Anual'!$A$1:$K$50</definedName>
    <definedName name="_xlnm.Print_Area" localSheetId="5">'Empleo Act Corrida'!$A$1:$K$49</definedName>
    <definedName name="_xlnm.Print_Area" localSheetId="21">Entretenimiento!$A$1:$I$50</definedName>
    <definedName name="_xlnm.Print_Area" localSheetId="36">'Entretenimiento Corr'!$A$1:$I$44</definedName>
    <definedName name="_xlnm.Print_Area" localSheetId="0">Índice!$A$1:$K$36</definedName>
    <definedName name="_xlnm.Print_Area" localSheetId="12">Informatica!$A$1:$I$50</definedName>
    <definedName name="_xlnm.Print_Area" localSheetId="27">'Informatica Corr'!$A$1:$I$43</definedName>
    <definedName name="_xlnm.Print_Area" localSheetId="3">'Ing Actividad 12 meses'!$A$1:$K$48</definedName>
    <definedName name="_xlnm.Print_Area" localSheetId="1">'Ing Actividad Anual'!$A$1:$K$50</definedName>
    <definedName name="_xlnm.Print_Area" localSheetId="2">'Ing Actividad Corrida'!$A$1:$K$50</definedName>
    <definedName name="_xlnm.Print_Area" localSheetId="11">Inmobiliarias!$A$1:$I$51</definedName>
    <definedName name="_xlnm.Print_Area" localSheetId="26">'Inmobiliario Corr'!$A$1:$I$43</definedName>
    <definedName name="_xlnm.Print_Area" localSheetId="28">'Investigación Corr'!$A$1:$I$44</definedName>
    <definedName name="_xlnm.Print_Area" localSheetId="9">Postales!$A$1:$I$51</definedName>
    <definedName name="_xlnm.Print_Area" localSheetId="24">'Postales Corr'!$A$1:$I$43</definedName>
    <definedName name="_xlnm.Print_Area" localSheetId="14">Publicidad!$A$1:$I$49</definedName>
    <definedName name="_xlnm.Print_Area" localSheetId="29">'Publicidad Corr'!$A$1:$I$43</definedName>
    <definedName name="_xlnm.Print_Area" localSheetId="22">'Restaurante Corr'!$A$1:$I$42</definedName>
    <definedName name="_xlnm.Print_Area" localSheetId="7">Restaurantes!$A$1:$J$51</definedName>
    <definedName name="_xlnm.Print_Area" localSheetId="18">Salud!$A$1:$I$49</definedName>
    <definedName name="_xlnm.Print_Area" localSheetId="33">'Salud Corr'!$A$1:$I$43</definedName>
    <definedName name="_xlnm.Print_Area" localSheetId="25">'Telecomunica Corr'!$A$1:$I$43</definedName>
    <definedName name="_xlnm.Print_Area" localSheetId="10">Telecomunicaciones!$A$1:$I$52</definedName>
    <definedName name="_xlnm.Print_Area" localSheetId="19">Televisión!$A$1:$I$51</definedName>
    <definedName name="_xlnm.Print_Area" localSheetId="34">'Televisión Corr'!$A$1:$I$44</definedName>
    <definedName name="_xlnm.Print_Area" localSheetId="23">'Transporte Corr'!$A$1:$I$43</definedName>
    <definedName name="BASE" localSheetId="0">#REF!</definedName>
    <definedName name="_xlnm.Database" localSheetId="16">[2]BASE!#REF!</definedName>
    <definedName name="_xlnm.Database" localSheetId="35">[2]BASE!#REF!</definedName>
    <definedName name="_xlnm.Database" localSheetId="21">[2]BASE!#REF!</definedName>
    <definedName name="_xlnm.Database" localSheetId="0">[3]BASE!#REF!</definedName>
    <definedName name="_xlnm.Database" localSheetId="28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9" localSheetId="0">'[1]ipc indice 2'!$T$1:$T$311</definedName>
    <definedName name="ENE._89" localSheetId="0">'[1]ipc indice 2'!$I$1:$I$311</definedName>
    <definedName name="ENE._90" localSheetId="0">'[1]ipc indice 2'!$U$1:$U$311</definedName>
    <definedName name="FEB._89" localSheetId="0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N._89" localSheetId="0">'[1]ipc indice 2'!$N$1:$N$311</definedName>
    <definedName name="MAR._89" localSheetId="0">'[1]ipc indice 2'!$K$1:$K$311</definedName>
    <definedName name="MARZO">#N/A</definedName>
    <definedName name="MAY._89" localSheetId="0">'[1]ipc indice 2'!$M$1:$M$311</definedName>
    <definedName name="MES" localSheetId="0">#REF!</definedName>
    <definedName name="NOV._89" localSheetId="0">'[1]ipc indice 2'!$S$1:$S$311</definedName>
    <definedName name="OCT._89" localSheetId="0">#REF!</definedName>
    <definedName name="RESUMEN">#N/A</definedName>
    <definedName name="s" localSheetId="0">#REF!</definedName>
    <definedName name="SEP._89" localSheetId="0">'[1]ipc indice 2'!$Q$1:$Q$311</definedName>
    <definedName name="sss" localSheetId="16">[2]BASE!#REF!</definedName>
    <definedName name="sss" localSheetId="35">[2]BASE!#REF!</definedName>
    <definedName name="sss" localSheetId="21">[2]BASE!#REF!</definedName>
    <definedName name="sss" localSheetId="0">[3]BASE!#REF!</definedName>
    <definedName name="sss" localSheetId="28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</workbook>
</file>

<file path=xl/calcChain.xml><?xml version="1.0" encoding="utf-8"?>
<calcChain xmlns="http://schemas.openxmlformats.org/spreadsheetml/2006/main">
  <c r="B42" i="123" l="1"/>
  <c r="B42" i="130"/>
  <c r="B42" i="122"/>
  <c r="B41" i="121"/>
  <c r="B37" i="120"/>
  <c r="B42" i="129"/>
  <c r="B42" i="119"/>
  <c r="B41" i="118"/>
  <c r="B41" i="117"/>
  <c r="B48" i="128" l="1"/>
  <c r="B48" i="127" l="1"/>
  <c r="B48" i="125" l="1"/>
  <c r="B49" i="126" l="1"/>
  <c r="B41" i="116" l="1"/>
  <c r="B41" i="115"/>
  <c r="B41" i="114"/>
  <c r="B41" i="113"/>
  <c r="B41" i="112"/>
  <c r="B40" i="111"/>
  <c r="B48" i="85"/>
  <c r="B49" i="84"/>
  <c r="B47" i="83"/>
  <c r="B50" i="82"/>
  <c r="B50" i="81"/>
  <c r="B48" i="80"/>
  <c r="B47" i="79"/>
  <c r="B48" i="78"/>
  <c r="B49" i="77"/>
  <c r="B50" i="76"/>
  <c r="B49" i="75"/>
  <c r="B50" i="56"/>
  <c r="B49" i="74"/>
  <c r="B49" i="108"/>
  <c r="B50" i="107"/>
</calcChain>
</file>

<file path=xl/sharedStrings.xml><?xml version="1.0" encoding="utf-8"?>
<sst xmlns="http://schemas.openxmlformats.org/spreadsheetml/2006/main" count="920" uniqueCount="114">
  <si>
    <t xml:space="preserve"> </t>
  </si>
  <si>
    <t>Bogotá</t>
  </si>
  <si>
    <t>Colombia</t>
  </si>
  <si>
    <t>I Trim</t>
  </si>
  <si>
    <t>Educación superior privada</t>
  </si>
  <si>
    <t>Salud humana privada</t>
  </si>
  <si>
    <t>Ingresos operacionales</t>
  </si>
  <si>
    <t>II Trim</t>
  </si>
  <si>
    <t>Telecomunicaciones</t>
  </si>
  <si>
    <t>Informática y actividades conexas</t>
  </si>
  <si>
    <t>Publicidad</t>
  </si>
  <si>
    <t>Variación</t>
  </si>
  <si>
    <t xml:space="preserve">Telecomunicaciones </t>
  </si>
  <si>
    <t>III Trim</t>
  </si>
  <si>
    <t>Educación superior</t>
  </si>
  <si>
    <t>Almacenamiento, correo y telecomunicaciones</t>
  </si>
  <si>
    <t xml:space="preserve">Resultados anuales </t>
  </si>
  <si>
    <t>IV Trim</t>
  </si>
  <si>
    <t xml:space="preserve">Personal permanente   </t>
  </si>
  <si>
    <t xml:space="preserve">Personal temporal   </t>
  </si>
  <si>
    <t xml:space="preserve">Personal en misión   </t>
  </si>
  <si>
    <t xml:space="preserve">Temporal por agencias   </t>
  </si>
  <si>
    <t xml:space="preserve">Total Empleo   </t>
  </si>
  <si>
    <t>Personal  Ocupado**</t>
  </si>
  <si>
    <t xml:space="preserve">* Restaurantes y Bares: El Parámetro de inclusión MTS Nacional es  50 o más personas ocupadas; En MTSB es 10 o más. </t>
  </si>
  <si>
    <t xml:space="preserve">* Telecomunicaciones: El Parámetro de inclusión MTS Nacional es  50 o más personas ocupadas; En MTSB es 20 o más. </t>
  </si>
  <si>
    <t xml:space="preserve">* Postales y Correo: El Parámetro de inclusión MTS Nacional es  50 o más personas ocupadas; En MTSB es 20 o más. </t>
  </si>
  <si>
    <t xml:space="preserve">* Auxiliares al Transporte: El Parámetro de inclusión MTS Nacional es  50 o más personas ocupadas; En MTSB es 20 o más. </t>
  </si>
  <si>
    <t xml:space="preserve">* Inmobiliarias y empresariales: El Parámetro de inclusión MTS Nacional es  50 o más personas ocupadas; En MTSB es 40 o más. </t>
  </si>
  <si>
    <t xml:space="preserve">* Informática y conexas: El Parámetro de inclusión MTS Nacional es  50 o más personas ocupadas; En MTSB es 40 o más. </t>
  </si>
  <si>
    <t xml:space="preserve">* Publicidad: El Parámetro de inclusión MTS Nacional es  50 o más personas ocupadas; En MTSB es 40 o más. </t>
  </si>
  <si>
    <t xml:space="preserve">* Invetigación y Desarrollo: El Parámetro de inclusión MTS Nacional es  50 o más personas ocupadas; En MTSB es 40 o más. </t>
  </si>
  <si>
    <t xml:space="preserve">* Suministro de Personal: El Parámetro de inclusión MTS Nacional es  50 o más personas ocupadas; En MTSB es 50 o más. </t>
  </si>
  <si>
    <t xml:space="preserve">* Educación Superior Privada: El Parámetro de inclusión MTS Nacional es  50 o más personas ocupadas; En MTSB es 20 o más. </t>
  </si>
  <si>
    <t xml:space="preserve">* Salud Humana Privada: El Parámetro de inclusión MTS Nacional es  50 o más personas ocupadas; En MTSB es 40 o más. </t>
  </si>
  <si>
    <t xml:space="preserve">* Radio y Televisión: El Parámetro de inclusión MTS Nacional es  50 o más personas ocupadas; En MTSB es 20 o más. </t>
  </si>
  <si>
    <t xml:space="preserve">* Entretenimiento: El Parámetro de inclusión MTS Nacional es  50 o más personas ocupadas; En MTSB es 20 o más. </t>
  </si>
  <si>
    <t>** No incluye personal contratado a través de agencias de empleo.</t>
  </si>
  <si>
    <t>* No incluye personal contratado a través de agencias de empleo.</t>
  </si>
  <si>
    <t>n.d</t>
  </si>
  <si>
    <t>Resultados año corrido</t>
  </si>
  <si>
    <t xml:space="preserve">* Educación Superior Privada: Parámetro de inclusión MTS Nacional es  50 o más personas ocupadas; En MTSB es 20 o más. </t>
  </si>
  <si>
    <t>Personal ocupado</t>
  </si>
  <si>
    <t>Ingresos operacionales según actividad de servicios en Bogotá</t>
  </si>
  <si>
    <t>Personal ocupado según actividad de servicios en Bogotá</t>
  </si>
  <si>
    <t>Telecomunicaciones*: Ingresos operacionales y ocupación</t>
  </si>
  <si>
    <t>Informática y Actividades Conexas*: Ingresos operacionales y ocupación</t>
  </si>
  <si>
    <t>Publicidad*: Ingresos operacionales y ocupación</t>
  </si>
  <si>
    <t xml:space="preserve">Educación Superior Privada*: Ingresos operacionales </t>
  </si>
  <si>
    <t>Salud Humana Privada*: Ingresos operacionales y ocupación</t>
  </si>
  <si>
    <t>Variación anual % por actividad económica en Bogotá</t>
  </si>
  <si>
    <t>Variación año corrido % por actividad económica en Bogotá</t>
  </si>
  <si>
    <t>Variación acumulada 12 meses % por actividad económica en Bogotá</t>
  </si>
  <si>
    <t>Personal ocupado* según actividad de servicios en Bogotá</t>
  </si>
  <si>
    <t>Índice de cuadros y gráficas</t>
  </si>
  <si>
    <t>Empresariales, de alquiler e inmobiliarias</t>
  </si>
  <si>
    <t xml:space="preserve">* Investigación y Desarrollo: El Parámetro de inclusión MTS Nacional es  50 o más personas ocupadas; En MTSB es 40 o más. </t>
  </si>
  <si>
    <t>Almacenamiento y actividades complementarias al transporte</t>
  </si>
  <si>
    <t>Restaurantes, catering y bares</t>
  </si>
  <si>
    <t>Correo y servicios de mensajería</t>
  </si>
  <si>
    <t>Entretenimiento y otros servicios</t>
  </si>
  <si>
    <t>Inmobiliarias y de alquiler de maquinaria</t>
  </si>
  <si>
    <t>Desarrollo de sistemas informáticos y procesamiento de datos</t>
  </si>
  <si>
    <t>Actividades de empleo, seguridad e invetigación privada, servicios</t>
  </si>
  <si>
    <t>Actividades profesionales, científicas, técnicas</t>
  </si>
  <si>
    <t>Actividades administrativas y de apoyo de oficina y otras acts.</t>
  </si>
  <si>
    <t>Act. de programación y transmisión de televisión, agencia de noticias</t>
  </si>
  <si>
    <t>Producción de películas cinematográficas</t>
  </si>
  <si>
    <t>Otras de entretenimiento y otros servicios</t>
  </si>
  <si>
    <t>Restaurantes, catering y bares*: Ingresos operacionales y ocupación</t>
  </si>
  <si>
    <t>Correo y servicios de mensajería*: Ingresos operacionales y ocupación</t>
  </si>
  <si>
    <t>Almacenamiento y actividades complementarias al Transporte*: Ingresos operacionales y ocupación</t>
  </si>
  <si>
    <t>Actividades inmobiliarias y de alquiler de maquinaria*: Ingresos operacionales y ocupación</t>
  </si>
  <si>
    <t>Salud humana privada*: Ingresos operacionales y ocupación</t>
  </si>
  <si>
    <t>Actividades de programación, transmisión de televisión y agencias de noticias*: Ingresos operacionales y ocupación</t>
  </si>
  <si>
    <t>Producción de películas cinematográficas: Ingresos operacionales y ocupación</t>
  </si>
  <si>
    <t>Otras de entretenimiento y Otros Servicios*: Ingresos operacionales y ocupación</t>
  </si>
  <si>
    <t>Actividades profesionales, científicas y técnicas*: Ingresos operacionales y ocupación</t>
  </si>
  <si>
    <t>Actividades administrativas y de apoyo de oficinas y otras actividades*: Ingresos operacionales y ocupación</t>
  </si>
  <si>
    <t>Actividades de empleo, seguridad e investigación privada*: Ingresos operacionales y ocupación</t>
  </si>
  <si>
    <t>Producción de películas cinematográficas*: Ingresos operacionales y ocupación</t>
  </si>
  <si>
    <t>n.d.</t>
  </si>
  <si>
    <t>Restaurantes, Catering y Bares</t>
  </si>
  <si>
    <t>Actividades inmobiliarias y de alquiler</t>
  </si>
  <si>
    <t>Actividades profesionales, científicas y técnicas</t>
  </si>
  <si>
    <t>Actividades administrativas y de apoyo a oficinas</t>
  </si>
  <si>
    <t>Actividades de programación y transmisión de TV, agencia de noticias</t>
  </si>
  <si>
    <t>Actividades de empleo, seguridad e investigación privada</t>
  </si>
  <si>
    <r>
      <t xml:space="preserve">Variación anual %, </t>
    </r>
    <r>
      <rPr>
        <b/>
        <sz val="12"/>
        <color rgb="FF53722D"/>
        <rFont val="Calibri"/>
        <family val="2"/>
        <scheme val="minor"/>
      </rPr>
      <t>II trimestre de 2015</t>
    </r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</si>
  <si>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II trimestre de 2015</t>
    </r>
  </si>
  <si>
    <r>
      <t xml:space="preserve">Variación acumulada 12 meses %, </t>
    </r>
    <r>
      <rPr>
        <b/>
        <sz val="12"/>
        <color rgb="FF53722D"/>
        <rFont val="Calibri"/>
        <family val="2"/>
        <scheme val="minor"/>
      </rPr>
      <t>II trimestre de 2015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</si>
  <si>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II trimestre de 2015</t>
    </r>
  </si>
  <si>
    <r>
      <t>Variación año corrido %,</t>
    </r>
    <r>
      <rPr>
        <b/>
        <sz val="12"/>
        <color theme="6" tint="-0.249977111117893"/>
        <rFont val="Calibri"/>
        <family val="2"/>
        <scheme val="minor"/>
      </rPr>
      <t xml:space="preserve">  </t>
    </r>
    <r>
      <rPr>
        <b/>
        <sz val="12"/>
        <color rgb="FF53722D"/>
        <rFont val="Calibri"/>
        <family val="2"/>
        <scheme val="minor"/>
      </rPr>
      <t>II Trimestre 2015</t>
    </r>
  </si>
  <si>
    <r>
      <t xml:space="preserve">Variación año corrido %, </t>
    </r>
    <r>
      <rPr>
        <b/>
        <sz val="12"/>
        <color rgb="FF53722D"/>
        <rFont val="Calibri"/>
        <family val="2"/>
        <scheme val="minor"/>
      </rPr>
      <t>II Trimestre 2015</t>
    </r>
  </si>
  <si>
    <t>Fuente: Dane, Muestra Trimestral de Servicios Bogotá Septiembre de 2015.</t>
  </si>
  <si>
    <t>Fuente: Dane, MTSB. Septiembre de 2015.</t>
  </si>
  <si>
    <t>Bogotá.  Personal ocupado en Restaurantes, catering y bares, según categoría ocupacional  
Variación anual %,  II trimestre</t>
  </si>
  <si>
    <t>Bogotá.  Personal ocupado en Almacenamiento y actividades complementarias al transporte, según categoría ocupacional                                                                                            Variación anual %, II trimestre</t>
  </si>
  <si>
    <t>Bogotá.  Personal ocupado en Correo y servicios de mensajería, según categoría ocupacional 
Variación anual %, II trimestre</t>
  </si>
  <si>
    <t>Bogotá.  Personal ocupado en Telecomunicaciones, según categoría ocupacional 
Variación anual %, II trimestre</t>
  </si>
  <si>
    <t>Bogotá.  Personal ocupado en actividades inmobiliarias y de alquiler de maquinaria, según categoría ocupacional                                                         Variación anual %, II trimestre</t>
  </si>
  <si>
    <t>Bogotá.  Personal ocupado en Informática y actividades conexas, según categoría ocupacional                                                         Variación anual %, II trimestre</t>
  </si>
  <si>
    <t>Bogotá.  Personal ocupado en Actividades de empleo, seguridad e investigación privada según categoría ocupacional 
Variación anual %, II trimestre</t>
  </si>
  <si>
    <t>Bogotá.  Personal ocupado en Publicidad, según categoría ocupacional 
 Variación anual %, II trimestre</t>
  </si>
  <si>
    <t>Bogotá.  Personal ocupado en Actividades profesionales, científicas y técnicas, según categoría ocupacional 
Variación anual %, II trimestre</t>
  </si>
  <si>
    <t>Bogotá.  Personal ocupado en Actividades administrativas y de apoyo de oficinas, según categoría ocupacional 
Variación anual %, II trimestre</t>
  </si>
  <si>
    <t>Bogotá.  Personal ocupado en Salud humana privada, según categoría ocupacional Variación anual %, II trimestre</t>
  </si>
  <si>
    <t>Bogotá.  Personal ocupado en Actividades de programación, transmisión de televisión y agencias de noticias, según categoría ocupacional 
Variación anual %, II trimestre</t>
  </si>
  <si>
    <t>Bogotá.  Personal ocupado en Producción de películas cinematográficas, según categoría ocupacional. Variación anual %, II trimestre</t>
  </si>
  <si>
    <t>Bogotá.  Personal ocupado en Otras de entretenimiento y Otros Servicios, según categoría ocupacional 
Variación anual %, II trimestre</t>
  </si>
  <si>
    <t>Educación superior privada*: Ingresos operacionales y ocupación</t>
  </si>
  <si>
    <t>Bogotá.  Personal ocupado en Educación superior privada, según categoría ocupacional 
Variación anual %, II trimestre</t>
  </si>
  <si>
    <t>nd</t>
  </si>
  <si>
    <t>Docente hora cátedra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</si>
</sst>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9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rgb="FF222222"/>
      <name val="Arial"/>
      <family val="2"/>
    </font>
    <font>
      <b/>
      <sz val="11"/>
      <color theme="0"/>
      <name val="Calibri"/>
      <family val="2"/>
      <scheme val="minor"/>
    </font>
    <font>
      <b/>
      <sz val="12"/>
      <color theme="6" tint="-0.249977111117893"/>
      <name val="Calibri"/>
      <family val="2"/>
      <scheme val="minor"/>
    </font>
    <font>
      <b/>
      <sz val="11"/>
      <color rgb="FF53722D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</cellStyleXfs>
  <cellXfs count="130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164" fontId="2" fillId="2" borderId="0" xfId="2" applyNumberFormat="1" applyFont="1" applyFill="1" applyBorder="1"/>
    <xf numFmtId="0" fontId="5" fillId="2" borderId="0" xfId="1" applyFont="1" applyFill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167" fontId="2" fillId="0" borderId="9" xfId="2" applyNumberFormat="1" applyFont="1" applyFill="1" applyBorder="1"/>
    <xf numFmtId="164" fontId="15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0" fontId="16" fillId="2" borderId="0" xfId="1" applyFont="1" applyFill="1"/>
    <xf numFmtId="0" fontId="12" fillId="2" borderId="0" xfId="29" applyFill="1" applyBorder="1" applyAlignment="1" applyProtection="1">
      <alignment horizontal="left"/>
    </xf>
    <xf numFmtId="49" fontId="3" fillId="2" borderId="0" xfId="2" applyNumberFormat="1" applyFont="1" applyFill="1" applyBorder="1" applyAlignment="1">
      <alignment vertical="center"/>
    </xf>
    <xf numFmtId="0" fontId="18" fillId="2" borderId="0" xfId="2" applyFont="1" applyFill="1" applyBorder="1" applyAlignment="1"/>
    <xf numFmtId="0" fontId="18" fillId="2" borderId="5" xfId="2" applyFont="1" applyFill="1" applyBorder="1" applyAlignment="1"/>
    <xf numFmtId="0" fontId="17" fillId="2" borderId="0" xfId="1" applyFont="1" applyFill="1" applyBorder="1"/>
    <xf numFmtId="0" fontId="17" fillId="2" borderId="5" xfId="1" applyFont="1" applyFill="1" applyBorder="1"/>
    <xf numFmtId="0" fontId="17" fillId="2" borderId="5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left"/>
    </xf>
    <xf numFmtId="0" fontId="14" fillId="2" borderId="0" xfId="1" applyFont="1" applyFill="1"/>
    <xf numFmtId="167" fontId="2" fillId="2" borderId="0" xfId="1" applyNumberFormat="1" applyFont="1" applyFill="1"/>
    <xf numFmtId="0" fontId="19" fillId="2" borderId="0" xfId="2" applyFont="1" applyFill="1" applyBorder="1" applyAlignment="1">
      <alignment horizontal="center"/>
    </xf>
    <xf numFmtId="0" fontId="19" fillId="2" borderId="5" xfId="2" applyFont="1" applyFill="1" applyBorder="1" applyAlignment="1">
      <alignment horizontal="center"/>
    </xf>
    <xf numFmtId="0" fontId="19" fillId="2" borderId="0" xfId="2" applyFont="1" applyFill="1" applyBorder="1" applyAlignment="1"/>
    <xf numFmtId="0" fontId="19" fillId="2" borderId="5" xfId="2" applyFont="1" applyFill="1" applyBorder="1" applyAlignment="1"/>
    <xf numFmtId="164" fontId="15" fillId="3" borderId="1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3" fillId="2" borderId="5" xfId="1" applyFont="1" applyFill="1" applyBorder="1" applyAlignment="1"/>
    <xf numFmtId="0" fontId="18" fillId="2" borderId="0" xfId="2" applyFont="1" applyFill="1" applyBorder="1" applyAlignment="1">
      <alignment horizontal="center"/>
    </xf>
    <xf numFmtId="167" fontId="2" fillId="0" borderId="12" xfId="2" applyNumberFormat="1" applyFont="1" applyFill="1" applyBorder="1"/>
    <xf numFmtId="0" fontId="12" fillId="2" borderId="0" xfId="29" applyFill="1" applyBorder="1" applyAlignment="1" applyProtection="1"/>
    <xf numFmtId="0" fontId="16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right"/>
    </xf>
    <xf numFmtId="0" fontId="17" fillId="2" borderId="0" xfId="2" applyFont="1" applyFill="1" applyBorder="1" applyAlignment="1">
      <alignment horizontal="right"/>
    </xf>
    <xf numFmtId="0" fontId="3" fillId="2" borderId="5" xfId="2" applyFont="1" applyFill="1" applyBorder="1" applyAlignment="1"/>
    <xf numFmtId="0" fontId="5" fillId="2" borderId="0" xfId="1" applyFont="1" applyFill="1" applyBorder="1"/>
    <xf numFmtId="167" fontId="5" fillId="2" borderId="0" xfId="2" applyNumberFormat="1" applyFont="1" applyFill="1" applyBorder="1"/>
    <xf numFmtId="164" fontId="5" fillId="2" borderId="0" xfId="2" applyNumberFormat="1" applyFont="1" applyFill="1" applyBorder="1"/>
    <xf numFmtId="43" fontId="2" fillId="2" borderId="0" xfId="30" applyFont="1" applyFill="1" applyBorder="1"/>
    <xf numFmtId="43" fontId="3" fillId="2" borderId="0" xfId="30" applyFont="1" applyFill="1" applyBorder="1"/>
    <xf numFmtId="0" fontId="6" fillId="2" borderId="0" xfId="1" applyFont="1" applyFill="1"/>
    <xf numFmtId="0" fontId="22" fillId="0" borderId="0" xfId="0" applyFont="1"/>
    <xf numFmtId="167" fontId="3" fillId="0" borderId="9" xfId="2" applyNumberFormat="1" applyFont="1" applyFill="1" applyBorder="1"/>
    <xf numFmtId="167" fontId="3" fillId="0" borderId="0" xfId="2" applyNumberFormat="1" applyFont="1" applyFill="1" applyBorder="1"/>
    <xf numFmtId="0" fontId="18" fillId="2" borderId="0" xfId="1" applyFont="1" applyFill="1" applyBorder="1"/>
    <xf numFmtId="0" fontId="2" fillId="2" borderId="0" xfId="2" applyFont="1" applyFill="1" applyBorder="1" applyAlignment="1">
      <alignment horizontal="center"/>
    </xf>
    <xf numFmtId="168" fontId="2" fillId="2" borderId="0" xfId="30" applyNumberFormat="1" applyFont="1" applyFill="1"/>
    <xf numFmtId="167" fontId="2" fillId="0" borderId="12" xfId="2" applyNumberFormat="1" applyFont="1" applyFill="1" applyBorder="1" applyAlignment="1">
      <alignment horizontal="right"/>
    </xf>
    <xf numFmtId="168" fontId="2" fillId="2" borderId="4" xfId="30" applyNumberFormat="1" applyFont="1" applyFill="1" applyBorder="1"/>
    <xf numFmtId="168" fontId="2" fillId="2" borderId="0" xfId="30" applyNumberFormat="1" applyFont="1" applyFill="1" applyBorder="1"/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2" fontId="2" fillId="2" borderId="0" xfId="1" applyNumberFormat="1" applyFont="1" applyFill="1"/>
    <xf numFmtId="164" fontId="2" fillId="2" borderId="0" xfId="1" applyNumberFormat="1" applyFont="1" applyFill="1"/>
    <xf numFmtId="0" fontId="23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13" fillId="2" borderId="0" xfId="2" applyFont="1" applyFill="1" applyBorder="1" applyAlignment="1"/>
    <xf numFmtId="167" fontId="2" fillId="0" borderId="9" xfId="2" applyNumberFormat="1" applyFont="1" applyFill="1" applyBorder="1" applyAlignment="1">
      <alignment horizontal="right"/>
    </xf>
    <xf numFmtId="167" fontId="16" fillId="2" borderId="0" xfId="1" applyNumberFormat="1" applyFont="1" applyFill="1" applyBorder="1"/>
    <xf numFmtId="167" fontId="16" fillId="2" borderId="0" xfId="2" applyNumberFormat="1" applyFont="1" applyFill="1" applyBorder="1"/>
    <xf numFmtId="0" fontId="16" fillId="2" borderId="0" xfId="2" applyFont="1" applyFill="1" applyBorder="1" applyAlignment="1">
      <alignment horizontal="center"/>
    </xf>
    <xf numFmtId="164" fontId="16" fillId="2" borderId="0" xfId="2" applyNumberFormat="1" applyFont="1" applyFill="1" applyBorder="1"/>
    <xf numFmtId="168" fontId="16" fillId="2" borderId="0" xfId="30" applyNumberFormat="1" applyFont="1" applyFill="1" applyBorder="1"/>
    <xf numFmtId="0" fontId="16" fillId="2" borderId="4" xfId="1" applyFont="1" applyFill="1" applyBorder="1"/>
    <xf numFmtId="0" fontId="18" fillId="2" borderId="0" xfId="1" applyFont="1" applyFill="1" applyBorder="1" applyAlignment="1">
      <alignment vertical="center"/>
    </xf>
    <xf numFmtId="0" fontId="3" fillId="2" borderId="0" xfId="2" applyFont="1" applyFill="1" applyBorder="1" applyAlignment="1">
      <alignment horizontal="center" wrapText="1"/>
    </xf>
    <xf numFmtId="167" fontId="2" fillId="0" borderId="13" xfId="2" applyNumberFormat="1" applyFont="1" applyFill="1" applyBorder="1"/>
    <xf numFmtId="164" fontId="15" fillId="3" borderId="9" xfId="2" applyNumberFormat="1" applyFont="1" applyFill="1" applyBorder="1"/>
    <xf numFmtId="164" fontId="15" fillId="3" borderId="9" xfId="2" applyNumberFormat="1" applyFont="1" applyFill="1" applyBorder="1" applyAlignment="1">
      <alignment horizontal="right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wrapText="1"/>
    </xf>
    <xf numFmtId="0" fontId="2" fillId="0" borderId="0" xfId="1" applyFont="1" applyFill="1" applyBorder="1"/>
    <xf numFmtId="164" fontId="16" fillId="2" borderId="4" xfId="1" applyNumberFormat="1" applyFont="1" applyFill="1" applyBorder="1"/>
    <xf numFmtId="164" fontId="15" fillId="3" borderId="12" xfId="2" applyNumberFormat="1" applyFont="1" applyFill="1" applyBorder="1" applyAlignment="1">
      <alignment horizontal="right"/>
    </xf>
    <xf numFmtId="0" fontId="2" fillId="0" borderId="0" xfId="1" applyFont="1" applyFill="1"/>
    <xf numFmtId="0" fontId="12" fillId="0" borderId="0" xfId="29" applyAlignment="1" applyProtection="1"/>
    <xf numFmtId="0" fontId="16" fillId="0" borderId="0" xfId="1" applyFont="1" applyFill="1" applyBorder="1"/>
    <xf numFmtId="1" fontId="2" fillId="0" borderId="12" xfId="2" applyNumberFormat="1" applyFont="1" applyFill="1" applyBorder="1" applyAlignment="1">
      <alignment horizontal="right"/>
    </xf>
    <xf numFmtId="167" fontId="14" fillId="0" borderId="12" xfId="2" applyNumberFormat="1" applyFont="1" applyFill="1" applyBorder="1"/>
    <xf numFmtId="167" fontId="14" fillId="0" borderId="12" xfId="2" applyNumberFormat="1" applyFont="1" applyFill="1" applyBorder="1" applyAlignment="1">
      <alignment horizontal="right"/>
    </xf>
    <xf numFmtId="0" fontId="16" fillId="0" borderId="0" xfId="1" applyFont="1" applyFill="1"/>
    <xf numFmtId="0" fontId="26" fillId="2" borderId="0" xfId="1" applyFont="1" applyFill="1" applyBorder="1" applyAlignment="1">
      <alignment horizontal="center"/>
    </xf>
    <xf numFmtId="168" fontId="16" fillId="2" borderId="4" xfId="30" applyNumberFormat="1" applyFont="1" applyFill="1" applyBorder="1"/>
    <xf numFmtId="167" fontId="15" fillId="3" borderId="9" xfId="2" applyNumberFormat="1" applyFont="1" applyFill="1" applyBorder="1" applyAlignment="1">
      <alignment horizontal="right"/>
    </xf>
    <xf numFmtId="0" fontId="18" fillId="2" borderId="0" xfId="2" applyFont="1" applyFill="1" applyBorder="1" applyAlignment="1">
      <alignment horizontal="center" vertical="center"/>
    </xf>
    <xf numFmtId="0" fontId="17" fillId="2" borderId="0" xfId="2" applyFont="1" applyFill="1" applyBorder="1" applyAlignment="1">
      <alignment horizontal="right" indent="1"/>
    </xf>
    <xf numFmtId="167" fontId="5" fillId="2" borderId="0" xfId="1" applyNumberFormat="1" applyFont="1" applyFill="1" applyBorder="1"/>
    <xf numFmtId="0" fontId="5" fillId="0" borderId="0" xfId="1" applyFont="1" applyFill="1" applyBorder="1"/>
    <xf numFmtId="0" fontId="5" fillId="0" borderId="0" xfId="1" applyFont="1" applyFill="1"/>
    <xf numFmtId="167" fontId="5" fillId="0" borderId="0" xfId="2" applyNumberFormat="1" applyFont="1" applyFill="1" applyBorder="1"/>
    <xf numFmtId="167" fontId="5" fillId="0" borderId="0" xfId="1" applyNumberFormat="1" applyFont="1" applyFill="1" applyBorder="1"/>
    <xf numFmtId="167" fontId="5" fillId="0" borderId="0" xfId="1" applyNumberFormat="1" applyFont="1" applyFill="1" applyBorder="1" applyAlignment="1">
      <alignment horizontal="right"/>
    </xf>
    <xf numFmtId="0" fontId="5" fillId="2" borderId="0" xfId="2" applyFont="1" applyFill="1" applyBorder="1" applyAlignment="1">
      <alignment horizontal="center"/>
    </xf>
    <xf numFmtId="168" fontId="5" fillId="2" borderId="0" xfId="30" applyNumberFormat="1" applyFont="1" applyFill="1" applyBorder="1"/>
    <xf numFmtId="167" fontId="5" fillId="2" borderId="0" xfId="1" applyNumberFormat="1" applyFont="1" applyFill="1" applyBorder="1" applyAlignment="1">
      <alignment horizontal="right"/>
    </xf>
    <xf numFmtId="0" fontId="11" fillId="2" borderId="7" xfId="2" applyFont="1" applyFill="1" applyBorder="1" applyAlignment="1">
      <alignment horizontal="center"/>
    </xf>
    <xf numFmtId="0" fontId="11" fillId="2" borderId="8" xfId="2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 vertical="center"/>
    </xf>
    <xf numFmtId="0" fontId="21" fillId="2" borderId="0" xfId="2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 wrapText="1"/>
    </xf>
    <xf numFmtId="0" fontId="3" fillId="2" borderId="11" xfId="2" applyFont="1" applyFill="1" applyBorder="1" applyAlignment="1">
      <alignment horizontal="center" wrapText="1"/>
    </xf>
    <xf numFmtId="0" fontId="13" fillId="2" borderId="0" xfId="2" applyFont="1" applyFill="1" applyBorder="1" applyAlignment="1">
      <alignment horizontal="center" vertical="center" wrapText="1"/>
    </xf>
    <xf numFmtId="0" fontId="13" fillId="2" borderId="5" xfId="2" applyFont="1" applyFill="1" applyBorder="1" applyAlignment="1">
      <alignment horizontal="center" vertical="center" wrapText="1"/>
    </xf>
    <xf numFmtId="0" fontId="21" fillId="2" borderId="0" xfId="2" applyFont="1" applyFill="1" applyBorder="1" applyAlignment="1">
      <alignment horizontal="center" vertical="center" wrapText="1"/>
    </xf>
    <xf numFmtId="0" fontId="3" fillId="2" borderId="11" xfId="2" applyFont="1" applyFill="1" applyBorder="1" applyAlignment="1">
      <alignment horizontal="center" vertical="center" wrapText="1"/>
    </xf>
    <xf numFmtId="0" fontId="25" fillId="2" borderId="0" xfId="2" applyFont="1" applyFill="1" applyBorder="1" applyAlignment="1">
      <alignment horizontal="center" wrapText="1"/>
    </xf>
    <xf numFmtId="0" fontId="13" fillId="2" borderId="5" xfId="2" applyFont="1" applyFill="1" applyBorder="1" applyAlignment="1">
      <alignment horizontal="center"/>
    </xf>
  </cellXfs>
  <cellStyles count="3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0000FF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45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436402012248468"/>
          <c:y val="0"/>
          <c:w val="0.53101224846894135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'Ing Actividad Anual'!$O$12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Anual'!$N$15:$N$20</c:f>
              <c:strCache>
                <c:ptCount val="6"/>
                <c:pt idx="0">
                  <c:v>Empresariales, de alquiler e inmobiliarias</c:v>
                </c:pt>
                <c:pt idx="1">
                  <c:v>Almacenamiento, correo y telecomunicaciones</c:v>
                </c:pt>
                <c:pt idx="2">
                  <c:v>Restaurantes, catering y bares</c:v>
                </c:pt>
                <c:pt idx="3">
                  <c:v>Educación superior privada</c:v>
                </c:pt>
                <c:pt idx="4">
                  <c:v>Salud humana privada</c:v>
                </c:pt>
                <c:pt idx="5">
                  <c:v>Entretenimiento y otros servicios</c:v>
                </c:pt>
              </c:strCache>
            </c:strRef>
          </c:cat>
          <c:val>
            <c:numRef>
              <c:f>'Ing Actividad Anual'!$O$15:$O$20</c:f>
              <c:numCache>
                <c:formatCode>0.0</c:formatCode>
                <c:ptCount val="6"/>
                <c:pt idx="0">
                  <c:v>2.6372417102426007E-2</c:v>
                </c:pt>
                <c:pt idx="1">
                  <c:v>3.0912680893493869</c:v>
                </c:pt>
                <c:pt idx="2">
                  <c:v>8.0187279231697985</c:v>
                </c:pt>
                <c:pt idx="3">
                  <c:v>9.4543561579406123</c:v>
                </c:pt>
                <c:pt idx="4">
                  <c:v>13.457877148925546</c:v>
                </c:pt>
                <c:pt idx="5">
                  <c:v>31.969929672972437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26115840"/>
        <c:axId val="126116992"/>
      </c:barChart>
      <c:catAx>
        <c:axId val="1261158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6116992"/>
        <c:crosses val="autoZero"/>
        <c:auto val="1"/>
        <c:lblAlgn val="ctr"/>
        <c:lblOffset val="100"/>
        <c:tickMarkSkip val="1"/>
        <c:noMultiLvlLbl val="0"/>
      </c:catAx>
      <c:valAx>
        <c:axId val="126116992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115840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Corrida'!$G$9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Corrida'!$N$16:$N$21</c:f>
              <c:strCache>
                <c:ptCount val="6"/>
                <c:pt idx="0">
                  <c:v>Almacenamiento, correo y telecomunicaciones</c:v>
                </c:pt>
                <c:pt idx="1">
                  <c:v>Empresariales, de alquiler e inmobiliarias</c:v>
                </c:pt>
                <c:pt idx="2">
                  <c:v>Restaurantes, catering y bares</c:v>
                </c:pt>
                <c:pt idx="3">
                  <c:v>Educación superior privada</c:v>
                </c:pt>
                <c:pt idx="4">
                  <c:v>Entretenimiento y otros servicios</c:v>
                </c:pt>
                <c:pt idx="5">
                  <c:v>Salud humana privada</c:v>
                </c:pt>
              </c:strCache>
            </c:strRef>
          </c:cat>
          <c:val>
            <c:numRef>
              <c:f>'Ing Actividad Corrida'!$O$16:$O$21</c:f>
              <c:numCache>
                <c:formatCode>0.0</c:formatCode>
                <c:ptCount val="6"/>
                <c:pt idx="0">
                  <c:v>6.5663059803184876</c:v>
                </c:pt>
                <c:pt idx="1">
                  <c:v>6.8567262519428436</c:v>
                </c:pt>
                <c:pt idx="2">
                  <c:v>7.6766380424810876</c:v>
                </c:pt>
                <c:pt idx="3">
                  <c:v>9.365458383687475</c:v>
                </c:pt>
                <c:pt idx="4">
                  <c:v>10.90593874107773</c:v>
                </c:pt>
                <c:pt idx="5">
                  <c:v>12.169109294698611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26149376"/>
        <c:axId val="126152064"/>
      </c:barChart>
      <c:catAx>
        <c:axId val="1261493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26152064"/>
        <c:crosses val="autoZero"/>
        <c:auto val="1"/>
        <c:lblAlgn val="ctr"/>
        <c:lblOffset val="100"/>
        <c:tickMarkSkip val="1"/>
        <c:noMultiLvlLbl val="0"/>
      </c:catAx>
      <c:valAx>
        <c:axId val="1261520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149376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'Ing Actividad 12 meses'!$G$9</c:f>
              <c:strCache>
                <c:ptCount val="1"/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'Ing Actividad 12 meses'!$N$15:$N$20</c:f>
              <c:strCache>
                <c:ptCount val="6"/>
                <c:pt idx="0">
                  <c:v>Almacenamiento, correo y telecomunicaciones</c:v>
                </c:pt>
                <c:pt idx="1">
                  <c:v>Entretenimiento y otros servicios</c:v>
                </c:pt>
                <c:pt idx="2">
                  <c:v>Empresariales, de alquiler e inmobiliarias</c:v>
                </c:pt>
                <c:pt idx="3">
                  <c:v>Restaurantes, catering y bares</c:v>
                </c:pt>
                <c:pt idx="4">
                  <c:v>Educación superior privada</c:v>
                </c:pt>
                <c:pt idx="5">
                  <c:v>Salud humana privada</c:v>
                </c:pt>
              </c:strCache>
            </c:strRef>
          </c:cat>
          <c:val>
            <c:numRef>
              <c:f>'Ing Actividad 12 meses'!$O$15:$O$20</c:f>
              <c:numCache>
                <c:formatCode>0.0</c:formatCode>
                <c:ptCount val="6"/>
                <c:pt idx="0">
                  <c:v>4.6128764008480871</c:v>
                </c:pt>
                <c:pt idx="1">
                  <c:v>6.1448596538599736</c:v>
                </c:pt>
                <c:pt idx="2">
                  <c:v>7.3870138054406942</c:v>
                </c:pt>
                <c:pt idx="3">
                  <c:v>7.8567218892624746</c:v>
                </c:pt>
                <c:pt idx="4">
                  <c:v>9.0374018094822262</c:v>
                </c:pt>
                <c:pt idx="5">
                  <c:v>10.165419102471617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26163968"/>
        <c:axId val="132601728"/>
      </c:barChart>
      <c:catAx>
        <c:axId val="1261639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900"/>
            </a:pPr>
            <a:endParaRPr lang="es-CO"/>
          </a:p>
        </c:txPr>
        <c:crossAx val="132601728"/>
        <c:crosses val="autoZero"/>
        <c:auto val="1"/>
        <c:lblAlgn val="ctr"/>
        <c:lblOffset val="100"/>
        <c:tickMarkSkip val="1"/>
        <c:noMultiLvlLbl val="0"/>
      </c:catAx>
      <c:valAx>
        <c:axId val="13260172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6163968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154609256446613"/>
          <c:y val="1.2382339069651424E-2"/>
          <c:w val="0.46654397557628047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Anual'!$O$12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Anual'!$N$16:$N$21</c:f>
              <c:strCache>
                <c:ptCount val="6"/>
                <c:pt idx="0">
                  <c:v>Empresariales, de alquiler e inmobiliarias</c:v>
                </c:pt>
                <c:pt idx="1">
                  <c:v>Entretenimiento y otros servicios</c:v>
                </c:pt>
                <c:pt idx="2">
                  <c:v>Almacenamiento, correo y telecomunicaciones</c:v>
                </c:pt>
                <c:pt idx="3">
                  <c:v>Educación superior privada</c:v>
                </c:pt>
                <c:pt idx="4">
                  <c:v>Salud humana privada</c:v>
                </c:pt>
                <c:pt idx="5">
                  <c:v>Restaurantes, catering y bares</c:v>
                </c:pt>
              </c:strCache>
            </c:strRef>
          </c:cat>
          <c:val>
            <c:numRef>
              <c:f>'Empleo Act Anual'!$O$16:$O$21</c:f>
              <c:numCache>
                <c:formatCode>0.0</c:formatCode>
                <c:ptCount val="6"/>
                <c:pt idx="0">
                  <c:v>-0.96784410683702082</c:v>
                </c:pt>
                <c:pt idx="1">
                  <c:v>1.044742258867684</c:v>
                </c:pt>
                <c:pt idx="2">
                  <c:v>2.9049666937458789</c:v>
                </c:pt>
                <c:pt idx="3">
                  <c:v>4.2349407642249259</c:v>
                </c:pt>
                <c:pt idx="4">
                  <c:v>5.7537399309551152</c:v>
                </c:pt>
                <c:pt idx="5">
                  <c:v>5.9201119527851231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4219264"/>
        <c:axId val="134222208"/>
      </c:barChart>
      <c:catAx>
        <c:axId val="1342192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134222208"/>
        <c:crosses val="autoZero"/>
        <c:auto val="1"/>
        <c:lblAlgn val="ctr"/>
        <c:lblOffset val="100"/>
        <c:tickMarkSkip val="1"/>
        <c:noMultiLvlLbl val="0"/>
      </c:catAx>
      <c:valAx>
        <c:axId val="134222208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134219264"/>
        <c:crosses val="autoZero"/>
        <c:crossBetween val="between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Corrida'!$O$12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Corrida'!$N$14:$N$19</c:f>
              <c:strCache>
                <c:ptCount val="6"/>
                <c:pt idx="0">
                  <c:v>Empresariales, de alquiler e inmobiliarias</c:v>
                </c:pt>
                <c:pt idx="1">
                  <c:v>Entretenimiento y otros servicios</c:v>
                </c:pt>
                <c:pt idx="2">
                  <c:v>Educación superior privada</c:v>
                </c:pt>
                <c:pt idx="3">
                  <c:v>Almacenamiento, correo y telecomunicaciones</c:v>
                </c:pt>
                <c:pt idx="4">
                  <c:v>Salud humana privada</c:v>
                </c:pt>
                <c:pt idx="5">
                  <c:v>Restaurantes, catering y bares</c:v>
                </c:pt>
              </c:strCache>
            </c:strRef>
          </c:cat>
          <c:val>
            <c:numRef>
              <c:f>'Empleo Act Corrida'!$O$14:$O$19</c:f>
              <c:numCache>
                <c:formatCode>0.0</c:formatCode>
                <c:ptCount val="6"/>
                <c:pt idx="0">
                  <c:v>0.80002285015001207</c:v>
                </c:pt>
                <c:pt idx="1">
                  <c:v>2.2871056271183585</c:v>
                </c:pt>
                <c:pt idx="2">
                  <c:v>4.4287024768117522</c:v>
                </c:pt>
                <c:pt idx="3">
                  <c:v>4.8854138087946239</c:v>
                </c:pt>
                <c:pt idx="4">
                  <c:v>5.3485114277420864</c:v>
                </c:pt>
                <c:pt idx="5">
                  <c:v>5.9238472036926337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6327168"/>
        <c:axId val="136329856"/>
      </c:barChart>
      <c:catAx>
        <c:axId val="136327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36329856"/>
        <c:crosses val="autoZero"/>
        <c:auto val="1"/>
        <c:lblAlgn val="ctr"/>
        <c:lblOffset val="100"/>
        <c:tickMarkSkip val="1"/>
        <c:noMultiLvlLbl val="0"/>
      </c:catAx>
      <c:valAx>
        <c:axId val="13632985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36327168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864013427822593"/>
          <c:y val="9.119727377936121E-3"/>
          <c:w val="0.48316478583563283"/>
          <c:h val="0.9195227284944350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'Empleo Act 12 meses'!$N$12</c:f>
              <c:strCache>
                <c:ptCount val="1"/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5.5060731553354279E-3"/>
                  <c:y val="-1.3452025390433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r>
                      <a:rPr lang="en-US"/>
                      <a:t>36.4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'Empleo Act 12 meses'!$M$16:$M$21</c:f>
              <c:strCache>
                <c:ptCount val="6"/>
                <c:pt idx="0">
                  <c:v>Empresariales, de alquiler e inmobiliarias</c:v>
                </c:pt>
                <c:pt idx="1">
                  <c:v>Almacenamiento, correo y telecomunicaciones</c:v>
                </c:pt>
                <c:pt idx="2">
                  <c:v>Entretenimiento y otros servicios</c:v>
                </c:pt>
                <c:pt idx="3">
                  <c:v>Educación superior privada</c:v>
                </c:pt>
                <c:pt idx="4">
                  <c:v>Salud humana privada</c:v>
                </c:pt>
                <c:pt idx="5">
                  <c:v>Restaurantes, catering y bares</c:v>
                </c:pt>
              </c:strCache>
            </c:strRef>
          </c:cat>
          <c:val>
            <c:numRef>
              <c:f>'Empleo Act 12 meses'!$N$16:$N$21</c:f>
              <c:numCache>
                <c:formatCode>0.0</c:formatCode>
                <c:ptCount val="6"/>
                <c:pt idx="0">
                  <c:v>2.0207423609260968</c:v>
                </c:pt>
                <c:pt idx="1">
                  <c:v>2.9768692672973569</c:v>
                </c:pt>
                <c:pt idx="2">
                  <c:v>2.9768692672973569</c:v>
                </c:pt>
                <c:pt idx="3">
                  <c:v>4.8932078840739024</c:v>
                </c:pt>
                <c:pt idx="4">
                  <c:v>6.5939291130130862</c:v>
                </c:pt>
                <c:pt idx="5">
                  <c:v>7.0383692114074359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overlap val="-90"/>
        <c:axId val="136346624"/>
        <c:axId val="177973120"/>
      </c:barChart>
      <c:catAx>
        <c:axId val="1363466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crossAx val="177973120"/>
        <c:crosses val="autoZero"/>
        <c:auto val="1"/>
        <c:lblAlgn val="ctr"/>
        <c:lblOffset val="100"/>
        <c:tickMarkSkip val="1"/>
        <c:noMultiLvlLbl val="0"/>
      </c:catAx>
      <c:valAx>
        <c:axId val="177973120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crossAx val="136346624"/>
        <c:crosses val="autoZero"/>
        <c:crossBetween val="between"/>
        <c:majorUnit val="2"/>
      </c:valAx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395770571685176E-2"/>
          <c:w val="0.90098161322328008"/>
          <c:h val="0.6199409689173468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7.9311525994352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Restaurantes!$D$17:$D$21</c:f>
              <c:numCache>
                <c:formatCode>0.0</c:formatCode>
                <c:ptCount val="5"/>
                <c:pt idx="0">
                  <c:v>8.1154764629806522</c:v>
                </c:pt>
                <c:pt idx="1">
                  <c:v>7.6240987746909461</c:v>
                </c:pt>
                <c:pt idx="2">
                  <c:v>8.4013904117601346</c:v>
                </c:pt>
                <c:pt idx="3">
                  <c:v>7.3091777074226538</c:v>
                </c:pt>
                <c:pt idx="4" formatCode="#,##0.0">
                  <c:v>8.0187279231697985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7.931152599435263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896728899152824E-2"/>
                  <c:y val="-4.69049135402927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9359580052493438E-2"/>
                  <c:y val="-1.5054156003585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Restaurantes!$E$17:$E$21</c:f>
              <c:numCache>
                <c:formatCode>0.0</c:formatCode>
                <c:ptCount val="5"/>
                <c:pt idx="0">
                  <c:v>6.8163999999999998</c:v>
                </c:pt>
                <c:pt idx="1">
                  <c:v>3.3037000000000001</c:v>
                </c:pt>
                <c:pt idx="2">
                  <c:v>7.9955999999999996</c:v>
                </c:pt>
                <c:pt idx="3">
                  <c:v>6.8399000000000001</c:v>
                </c:pt>
                <c:pt idx="4" formatCode="#,##0.0">
                  <c:v>5.5354999999999999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311168"/>
        <c:axId val="180312704"/>
      </c:barChart>
      <c:catAx>
        <c:axId val="1803111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0312704"/>
        <c:crosses val="autoZero"/>
        <c:auto val="1"/>
        <c:lblAlgn val="ctr"/>
        <c:lblOffset val="100"/>
        <c:noMultiLvlLbl val="0"/>
      </c:catAx>
      <c:valAx>
        <c:axId val="180312704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3111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1554368706592641"/>
          <c:y val="0.9100084087346080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6253449088094749E-2"/>
          <c:w val="0.91197602806862066"/>
          <c:h val="0.5932319998461730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Restaurantes!$D$11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Restaurantes!$G$17:$G$21</c:f>
              <c:numCache>
                <c:formatCode>0.0</c:formatCode>
                <c:ptCount val="5"/>
                <c:pt idx="0">
                  <c:v>6.2857697157823189</c:v>
                </c:pt>
                <c:pt idx="1">
                  <c:v>8.9616475914177318</c:v>
                </c:pt>
                <c:pt idx="2">
                  <c:v>7.4226162700264497</c:v>
                </c:pt>
                <c:pt idx="3">
                  <c:v>5.9276437847866514</c:v>
                </c:pt>
                <c:pt idx="4" formatCode="#,##0.0">
                  <c:v>5.9201119527851231</c:v>
                </c:pt>
              </c:numCache>
            </c:numRef>
          </c:val>
        </c:ser>
        <c:ser>
          <c:idx val="0"/>
          <c:order val="1"/>
          <c:tx>
            <c:strRef>
              <c:f>Restaurantes!$E$11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1.0687021187790878E-2"/>
                  <c:y val="-4.78632452863183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4721343513857189E-2"/>
                  <c:y val="-8.953905517728346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Restaurantes!$B$17:$C$21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Restaurantes!$H$17:$H$21</c:f>
              <c:numCache>
                <c:formatCode>0.0</c:formatCode>
                <c:ptCount val="5"/>
                <c:pt idx="0">
                  <c:v>5.4932999999999996</c:v>
                </c:pt>
                <c:pt idx="1">
                  <c:v>7.2289000000000003</c:v>
                </c:pt>
                <c:pt idx="2">
                  <c:v>2.9077000000000002</c:v>
                </c:pt>
                <c:pt idx="3">
                  <c:v>2.7982</c:v>
                </c:pt>
                <c:pt idx="4" formatCode="#,##0.0">
                  <c:v>1.3438000000000001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687616"/>
        <c:axId val="180689152"/>
      </c:barChart>
      <c:catAx>
        <c:axId val="180687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0689152"/>
        <c:crosses val="autoZero"/>
        <c:auto val="1"/>
        <c:lblAlgn val="ctr"/>
        <c:lblOffset val="100"/>
        <c:noMultiLvlLbl val="0"/>
      </c:catAx>
      <c:valAx>
        <c:axId val="180689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6876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2111770931261"/>
          <c:y val="0.87222635632084433"/>
          <c:w val="0.46743359162462655"/>
          <c:h val="6.8517204580196708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62603315364222E-2"/>
          <c:w val="0.88762681045061298"/>
          <c:h val="0.617628452833861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'Aux Transporte'!$D$17:$D$21</c:f>
              <c:numCache>
                <c:formatCode>0.0</c:formatCode>
                <c:ptCount val="5"/>
                <c:pt idx="0">
                  <c:v>3.5051900206447106</c:v>
                </c:pt>
                <c:pt idx="1">
                  <c:v>4.8525490190550302</c:v>
                </c:pt>
                <c:pt idx="2">
                  <c:v>10.141963512664898</c:v>
                </c:pt>
                <c:pt idx="3">
                  <c:v>15.09001455570662</c:v>
                </c:pt>
                <c:pt idx="4" formatCode="#,##0.0">
                  <c:v>11.569397141954951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'Aux Transporte'!$E$17:$E$21</c:f>
              <c:numCache>
                <c:formatCode>0.0</c:formatCode>
                <c:ptCount val="5"/>
                <c:pt idx="0">
                  <c:v>5.4622000000000002</c:v>
                </c:pt>
                <c:pt idx="1">
                  <c:v>7.4272</c:v>
                </c:pt>
                <c:pt idx="2">
                  <c:v>12.895300000000001</c:v>
                </c:pt>
                <c:pt idx="3">
                  <c:v>18.643000000000001</c:v>
                </c:pt>
                <c:pt idx="4" formatCode="#,##0.0">
                  <c:v>20.367699999999999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717440"/>
        <c:axId val="180718976"/>
      </c:barChart>
      <c:catAx>
        <c:axId val="1807174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0718976"/>
        <c:crosses val="autoZero"/>
        <c:auto val="1"/>
        <c:lblAlgn val="ctr"/>
        <c:lblOffset val="100"/>
        <c:noMultiLvlLbl val="0"/>
      </c:catAx>
      <c:valAx>
        <c:axId val="1807189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7174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626266647129409"/>
          <c:y val="0.87942405863327722"/>
          <c:w val="0.54806765641937993"/>
          <c:h val="9.7385172933812131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088707702037489E-2"/>
          <c:w val="0.89912480855534982"/>
          <c:h val="0.6534032489846689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'Aux Transporte'!$D$11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3.7821448924348199E-3"/>
                  <c:y val="3.8107506004586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'Aux Transporte'!$G$17:$G$21</c:f>
              <c:numCache>
                <c:formatCode>0.0</c:formatCode>
                <c:ptCount val="5"/>
                <c:pt idx="0">
                  <c:v>3.1018681706027396</c:v>
                </c:pt>
                <c:pt idx="1">
                  <c:v>2.6791192310314349</c:v>
                </c:pt>
                <c:pt idx="2">
                  <c:v>1.4571948998178597</c:v>
                </c:pt>
                <c:pt idx="3">
                  <c:v>3.3416593532707761</c:v>
                </c:pt>
                <c:pt idx="4" formatCode="#,##0.0">
                  <c:v>3.022222222222215</c:v>
                </c:pt>
              </c:numCache>
            </c:numRef>
          </c:val>
        </c:ser>
        <c:ser>
          <c:idx val="0"/>
          <c:order val="1"/>
          <c:tx>
            <c:strRef>
              <c:f>'Aux Transporte'!$E$11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2091343585268557E-2"/>
                  <c:y val="-3.81075060045862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'Aux Transporte'!$B$17:$C$21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'Aux Transporte'!$H$17:$H$21</c:f>
              <c:numCache>
                <c:formatCode>0.0</c:formatCode>
                <c:ptCount val="5"/>
                <c:pt idx="0">
                  <c:v>4.8465999999999996</c:v>
                </c:pt>
                <c:pt idx="1">
                  <c:v>3.8759999999999999</c:v>
                </c:pt>
                <c:pt idx="2">
                  <c:v>3.0983999999999998</c:v>
                </c:pt>
                <c:pt idx="3">
                  <c:v>4.8095999999999997</c:v>
                </c:pt>
                <c:pt idx="4" formatCode="#,##0.0">
                  <c:v>4.6459000000000001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0774784"/>
        <c:axId val="180776320"/>
      </c:barChart>
      <c:catAx>
        <c:axId val="180774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0776320"/>
        <c:crosses val="autoZero"/>
        <c:auto val="1"/>
        <c:lblAlgn val="ctr"/>
        <c:lblOffset val="100"/>
        <c:noMultiLvlLbl val="0"/>
      </c:catAx>
      <c:valAx>
        <c:axId val="180776320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07747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755836835731583"/>
          <c:y val="0.8924621109960354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2726787251852E-2"/>
          <c:y val="4.3350017568066203E-2"/>
          <c:w val="0.89454306535181016"/>
          <c:h val="0.641503014159056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43049151113497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Postales!$D$17:$D$21</c:f>
              <c:numCache>
                <c:formatCode>0.0</c:formatCode>
                <c:ptCount val="5"/>
                <c:pt idx="0">
                  <c:v>7.0845144447859942</c:v>
                </c:pt>
                <c:pt idx="1">
                  <c:v>5.0090431546411018</c:v>
                </c:pt>
                <c:pt idx="2">
                  <c:v>-1.6757785439499906</c:v>
                </c:pt>
                <c:pt idx="3">
                  <c:v>-7.1346355147739686</c:v>
                </c:pt>
                <c:pt idx="4" formatCode="#,##0.0">
                  <c:v>-17.863527554631641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480756433347451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1430491511134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28609830222699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1649146767918761E-2"/>
                  <c:y val="-4.8661819132064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Postales!$E$17:$E$21</c:f>
              <c:numCache>
                <c:formatCode>0.0</c:formatCode>
                <c:ptCount val="5"/>
                <c:pt idx="0">
                  <c:v>9.0838000000000001</c:v>
                </c:pt>
                <c:pt idx="1">
                  <c:v>8.0021000000000004</c:v>
                </c:pt>
                <c:pt idx="2">
                  <c:v>4.1246</c:v>
                </c:pt>
                <c:pt idx="3">
                  <c:v>-2.4091</c:v>
                </c:pt>
                <c:pt idx="4" formatCode="#,##0.0">
                  <c:v>-9.0981000000000005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85449472"/>
        <c:axId val="188097280"/>
      </c:barChart>
      <c:catAx>
        <c:axId val="1854494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88097280"/>
        <c:crosses val="autoZero"/>
        <c:auto val="1"/>
        <c:lblAlgn val="ctr"/>
        <c:lblOffset val="100"/>
        <c:noMultiLvlLbl val="0"/>
      </c:catAx>
      <c:valAx>
        <c:axId val="1880972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8544947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556553931819069"/>
          <c:y val="0.908256378050990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071837093881604E-2"/>
          <c:w val="0.90589656025499032"/>
          <c:h val="0.65308740569245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Postales!$D$11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Postales!$G$17:$G$21</c:f>
              <c:numCache>
                <c:formatCode>0.0</c:formatCode>
                <c:ptCount val="5"/>
                <c:pt idx="0">
                  <c:v>10.528571428571421</c:v>
                </c:pt>
                <c:pt idx="1">
                  <c:v>-21.010075880084589</c:v>
                </c:pt>
                <c:pt idx="2">
                  <c:v>-27.961728660503116</c:v>
                </c:pt>
                <c:pt idx="3">
                  <c:v>0.50377833753147971</c:v>
                </c:pt>
                <c:pt idx="4" formatCode="#,##0.0">
                  <c:v>-13.829649735039418</c:v>
                </c:pt>
              </c:numCache>
            </c:numRef>
          </c:val>
        </c:ser>
        <c:ser>
          <c:idx val="0"/>
          <c:order val="1"/>
          <c:tx>
            <c:strRef>
              <c:f>Postales!$E$11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0"/>
                  <c:y val="-9.4444436181589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901245989793153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2814951877517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7.604983959172613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Postales!$B$17:$C$21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Postales!$H$17:$H$21</c:f>
              <c:numCache>
                <c:formatCode>0.0</c:formatCode>
                <c:ptCount val="5"/>
                <c:pt idx="0">
                  <c:v>11.4823</c:v>
                </c:pt>
                <c:pt idx="1">
                  <c:v>-2.8828999999999998</c:v>
                </c:pt>
                <c:pt idx="2">
                  <c:v>-11.405200000000001</c:v>
                </c:pt>
                <c:pt idx="3">
                  <c:v>2.1877</c:v>
                </c:pt>
                <c:pt idx="4" formatCode="#,##0.0">
                  <c:v>-4.7119999999999997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5614080"/>
        <c:axId val="205615872"/>
      </c:barChart>
      <c:catAx>
        <c:axId val="205614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615872"/>
        <c:crosses val="autoZero"/>
        <c:auto val="1"/>
        <c:lblAlgn val="ctr"/>
        <c:lblOffset val="100"/>
        <c:noMultiLvlLbl val="0"/>
      </c:catAx>
      <c:valAx>
        <c:axId val="2056158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5614080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30090715390048023"/>
          <c:y val="0.9016722064279736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3598109986640881E-2"/>
          <c:w val="0.86025146495385241"/>
          <c:h val="0.64999403479262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9.0413467192727581E-3"/>
                  <c:y val="-1.4324832303587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Telecomunicaciones!$D$17:$D$21</c:f>
              <c:numCache>
                <c:formatCode>0.0</c:formatCode>
                <c:ptCount val="5"/>
                <c:pt idx="0">
                  <c:v>10.129600873322953</c:v>
                </c:pt>
                <c:pt idx="1">
                  <c:v>6.0620685227309234</c:v>
                </c:pt>
                <c:pt idx="2">
                  <c:v>5.3060858652506759</c:v>
                </c:pt>
                <c:pt idx="3">
                  <c:v>3.9523493580262636</c:v>
                </c:pt>
                <c:pt idx="4" formatCode="#,##0.0">
                  <c:v>3.1836974743702395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9.041346719272591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Telecomunicaciones!$E$17:$E$21</c:f>
              <c:numCache>
                <c:formatCode>0.0</c:formatCode>
                <c:ptCount val="5"/>
                <c:pt idx="0">
                  <c:v>8.1424000000000003</c:v>
                </c:pt>
                <c:pt idx="1">
                  <c:v>7.1303000000000001</c:v>
                </c:pt>
                <c:pt idx="2">
                  <c:v>6.8333000000000004</c:v>
                </c:pt>
                <c:pt idx="3">
                  <c:v>4.4217000000000004</c:v>
                </c:pt>
                <c:pt idx="4" formatCode="#,##0.0">
                  <c:v>3.6922000000000001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5668736"/>
        <c:axId val="205670272"/>
      </c:barChart>
      <c:catAx>
        <c:axId val="20566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5670272"/>
        <c:crosses val="autoZero"/>
        <c:auto val="1"/>
        <c:lblAlgn val="ctr"/>
        <c:lblOffset val="100"/>
        <c:noMultiLvlLbl val="0"/>
      </c:catAx>
      <c:valAx>
        <c:axId val="205670272"/>
        <c:scaling>
          <c:orientation val="minMax"/>
          <c:max val="1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566873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336367980812288"/>
          <c:y val="0.8973697117700169"/>
          <c:w val="0.51506183985018106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7770282980839001E-2"/>
          <c:w val="0.90293826466382288"/>
          <c:h val="0.64005159764585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Telecomunicaciones!$D$11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Telecomunicaciones!$G$17:$G$21</c:f>
              <c:numCache>
                <c:formatCode>0.0</c:formatCode>
                <c:ptCount val="5"/>
                <c:pt idx="0">
                  <c:v>7.5971994637271001</c:v>
                </c:pt>
                <c:pt idx="1">
                  <c:v>9.1255682095899182</c:v>
                </c:pt>
                <c:pt idx="2">
                  <c:v>10.711167167944113</c:v>
                </c:pt>
                <c:pt idx="3">
                  <c:v>11.412158927716609</c:v>
                </c:pt>
                <c:pt idx="4" formatCode="#,##0.0">
                  <c:v>8.7729013798514046</c:v>
                </c:pt>
              </c:numCache>
            </c:numRef>
          </c:val>
        </c:ser>
        <c:ser>
          <c:idx val="0"/>
          <c:order val="1"/>
          <c:tx>
            <c:strRef>
              <c:f>Telecomunicaciones!$E$11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multiLvlStrRef>
              <c:f>Telecomunicaciones!$B$17:$C$21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Telecomunicaciones!$H$17:$H$21</c:f>
              <c:numCache>
                <c:formatCode>0.0</c:formatCode>
                <c:ptCount val="5"/>
                <c:pt idx="0">
                  <c:v>4.3512000000000004</c:v>
                </c:pt>
                <c:pt idx="1">
                  <c:v>5.0867000000000004</c:v>
                </c:pt>
                <c:pt idx="2">
                  <c:v>6.0956999999999999</c:v>
                </c:pt>
                <c:pt idx="3">
                  <c:v>7.9097999999999997</c:v>
                </c:pt>
                <c:pt idx="4" formatCode="#,##0.0">
                  <c:v>6.5926999999999998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08818560"/>
        <c:axId val="208820096"/>
      </c:barChart>
      <c:catAx>
        <c:axId val="208818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08820096"/>
        <c:crosses val="autoZero"/>
        <c:auto val="1"/>
        <c:lblAlgn val="ctr"/>
        <c:lblOffset val="100"/>
        <c:noMultiLvlLbl val="0"/>
      </c:catAx>
      <c:valAx>
        <c:axId val="20882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088185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7861442846236439"/>
          <c:y val="0.8905811005706197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8.0889331823889077E-2"/>
          <c:w val="0.90532933626950896"/>
          <c:h val="0.5935157455286960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Inmobiliarias!$D$17:$D$21</c:f>
              <c:numCache>
                <c:formatCode>0.0</c:formatCode>
                <c:ptCount val="5"/>
                <c:pt idx="0">
                  <c:v>6.7031281708263446</c:v>
                </c:pt>
                <c:pt idx="1">
                  <c:v>11.334986198552045</c:v>
                </c:pt>
                <c:pt idx="2">
                  <c:v>28.895380655172076</c:v>
                </c:pt>
                <c:pt idx="3">
                  <c:v>8.299657572685625</c:v>
                </c:pt>
                <c:pt idx="4" formatCode="#,##0.0">
                  <c:v>10.65190605237345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Inmobiliarias!$E$17:$E$21</c:f>
              <c:numCache>
                <c:formatCode>0.0</c:formatCode>
                <c:ptCount val="5"/>
                <c:pt idx="0">
                  <c:v>12.3553</c:v>
                </c:pt>
                <c:pt idx="1">
                  <c:v>17.477499999999999</c:v>
                </c:pt>
                <c:pt idx="2">
                  <c:v>9.6513000000000009</c:v>
                </c:pt>
                <c:pt idx="3">
                  <c:v>17.901599999999998</c:v>
                </c:pt>
                <c:pt idx="4" formatCode="#,##0.0">
                  <c:v>15.814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619648"/>
        <c:axId val="214621184"/>
      </c:barChart>
      <c:catAx>
        <c:axId val="2146196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621184"/>
        <c:crosses val="autoZero"/>
        <c:auto val="1"/>
        <c:lblAlgn val="ctr"/>
        <c:lblOffset val="100"/>
        <c:noMultiLvlLbl val="0"/>
      </c:catAx>
      <c:valAx>
        <c:axId val="21462118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619648"/>
        <c:crosses val="autoZero"/>
        <c:crossBetween val="between"/>
        <c:majorUnit val="5"/>
      </c:valAx>
    </c:plotArea>
    <c:legend>
      <c:legendPos val="b"/>
      <c:layout>
        <c:manualLayout>
          <c:xMode val="edge"/>
          <c:yMode val="edge"/>
          <c:x val="0.21536670891486223"/>
          <c:y val="0.9196541298649568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1950621556920766E-2"/>
          <c:w val="0.86025146495385241"/>
          <c:h val="0.587070846913366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Inmobiliarias!$D$11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Inmobiliarias!$G$17:$G$21</c:f>
              <c:numCache>
                <c:formatCode>0.0</c:formatCode>
                <c:ptCount val="5"/>
                <c:pt idx="0">
                  <c:v>2.4698449167145364</c:v>
                </c:pt>
                <c:pt idx="1">
                  <c:v>1.3044312296182525</c:v>
                </c:pt>
                <c:pt idx="2">
                  <c:v>-2.0140604218126579</c:v>
                </c:pt>
                <c:pt idx="3">
                  <c:v>-2.8943837454475707</c:v>
                </c:pt>
                <c:pt idx="4" formatCode="#,##0.0">
                  <c:v>-4.7272047832585979</c:v>
                </c:pt>
              </c:numCache>
            </c:numRef>
          </c:val>
        </c:ser>
        <c:ser>
          <c:idx val="0"/>
          <c:order val="1"/>
          <c:tx>
            <c:strRef>
              <c:f>Inmobiliarias!$E$11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Inmobiliarias!$B$17:$C$21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Inmobiliarias!$H$17:$H$21</c:f>
              <c:numCache>
                <c:formatCode>0.0</c:formatCode>
                <c:ptCount val="5"/>
                <c:pt idx="0">
                  <c:v>6.0564</c:v>
                </c:pt>
                <c:pt idx="1">
                  <c:v>4.0793999999999997</c:v>
                </c:pt>
                <c:pt idx="2">
                  <c:v>5.3902000000000001</c:v>
                </c:pt>
                <c:pt idx="3">
                  <c:v>7.7317</c:v>
                </c:pt>
                <c:pt idx="4" formatCode="#,##0.0">
                  <c:v>14.977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803968"/>
        <c:axId val="214805504"/>
      </c:barChart>
      <c:catAx>
        <c:axId val="2148039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4805504"/>
        <c:crosses val="autoZero"/>
        <c:auto val="1"/>
        <c:lblAlgn val="ctr"/>
        <c:lblOffset val="100"/>
        <c:noMultiLvlLbl val="0"/>
      </c:catAx>
      <c:valAx>
        <c:axId val="214805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80396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5392973235879374"/>
          <c:y val="0.885213579071846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7964869775893396E-2"/>
          <c:w val="0.87631841960439505"/>
          <c:h val="0.6709872804360992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Informatica!$D$17:$D$21</c:f>
              <c:numCache>
                <c:formatCode>0.0</c:formatCode>
                <c:ptCount val="5"/>
                <c:pt idx="0">
                  <c:v>9.7112628468434039</c:v>
                </c:pt>
                <c:pt idx="1">
                  <c:v>2.1606999700196416</c:v>
                </c:pt>
                <c:pt idx="2">
                  <c:v>12.229930830553371</c:v>
                </c:pt>
                <c:pt idx="3">
                  <c:v>13.63424276526719</c:v>
                </c:pt>
                <c:pt idx="4" formatCode="#,##0.0">
                  <c:v>16.182346864373631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33359421843153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335942184315363E-2"/>
                  <c:y val="9.5498882023914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778125624575376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1117198430069166E-2"/>
                  <c:y val="9.5498882023914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Informatica!$E$17:$E$21</c:f>
              <c:numCache>
                <c:formatCode>0.0</c:formatCode>
                <c:ptCount val="5"/>
                <c:pt idx="0">
                  <c:v>12.5907</c:v>
                </c:pt>
                <c:pt idx="1">
                  <c:v>3.8121</c:v>
                </c:pt>
                <c:pt idx="2">
                  <c:v>11.8443</c:v>
                </c:pt>
                <c:pt idx="3">
                  <c:v>14.5541</c:v>
                </c:pt>
                <c:pt idx="4" formatCode="#,##0.0">
                  <c:v>14.843999999999999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4993536"/>
        <c:axId val="215052672"/>
      </c:barChart>
      <c:catAx>
        <c:axId val="2149935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5052672"/>
        <c:crosses val="autoZero"/>
        <c:auto val="1"/>
        <c:lblAlgn val="ctr"/>
        <c:lblOffset val="100"/>
        <c:noMultiLvlLbl val="0"/>
      </c:catAx>
      <c:valAx>
        <c:axId val="215052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49935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9745519871969233"/>
          <c:y val="0.9208695066962785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7.5521329064636156E-2"/>
          <c:w val="0.86025146495385241"/>
          <c:h val="0.588384144289656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Informatica!$D$11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Informatica!$G$17:$G$21</c:f>
              <c:numCache>
                <c:formatCode>0.0</c:formatCode>
                <c:ptCount val="5"/>
                <c:pt idx="0">
                  <c:v>11.222921727060919</c:v>
                </c:pt>
                <c:pt idx="1">
                  <c:v>9.9707728427004039</c:v>
                </c:pt>
                <c:pt idx="2">
                  <c:v>4.6403075233388158</c:v>
                </c:pt>
                <c:pt idx="3">
                  <c:v>-0.50251256281407253</c:v>
                </c:pt>
                <c:pt idx="4" formatCode="#,##0.0">
                  <c:v>-2.7499220038329497</c:v>
                </c:pt>
              </c:numCache>
            </c:numRef>
          </c:val>
        </c:ser>
        <c:ser>
          <c:idx val="0"/>
          <c:order val="1"/>
          <c:tx>
            <c:strRef>
              <c:f>Informatica!$E$11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295357714329765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Informatica!$B$17:$C$21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Informatica!$H$17:$H$21</c:f>
              <c:numCache>
                <c:formatCode>0.0</c:formatCode>
                <c:ptCount val="5"/>
                <c:pt idx="0">
                  <c:v>11.095599999999999</c:v>
                </c:pt>
                <c:pt idx="1">
                  <c:v>9.4456000000000007</c:v>
                </c:pt>
                <c:pt idx="2">
                  <c:v>8.3312000000000008</c:v>
                </c:pt>
                <c:pt idx="3">
                  <c:v>3.1261000000000001</c:v>
                </c:pt>
                <c:pt idx="4" formatCode="#,##0.0">
                  <c:v>3.7374000000000001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15538304"/>
        <c:axId val="219873664"/>
      </c:barChart>
      <c:catAx>
        <c:axId val="215538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19873664"/>
        <c:crosses val="autoZero"/>
        <c:auto val="1"/>
        <c:lblAlgn val="ctr"/>
        <c:lblOffset val="100"/>
        <c:noMultiLvlLbl val="0"/>
      </c:catAx>
      <c:valAx>
        <c:axId val="21987366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1553830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443351053575221"/>
          <c:y val="0.887908626806264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357081223303078E-2"/>
          <c:w val="0.91500200925953012"/>
          <c:h val="0.622038359720225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Empleo!$D$17:$D$21</c:f>
              <c:numCache>
                <c:formatCode>0.0</c:formatCode>
                <c:ptCount val="5"/>
                <c:pt idx="0">
                  <c:v>2.4261743829334881</c:v>
                </c:pt>
                <c:pt idx="1">
                  <c:v>7.090973223614716</c:v>
                </c:pt>
                <c:pt idx="2">
                  <c:v>7.7463598716625226</c:v>
                </c:pt>
                <c:pt idx="3">
                  <c:v>5.5180404556284701</c:v>
                </c:pt>
                <c:pt idx="4" formatCode="#,##0.0">
                  <c:v>4.2254450750327521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Empleo!$E$17:$E$21</c:f>
              <c:numCache>
                <c:formatCode>0.0</c:formatCode>
                <c:ptCount val="5"/>
                <c:pt idx="0">
                  <c:v>3.5209000000000001</c:v>
                </c:pt>
                <c:pt idx="1">
                  <c:v>6.3726000000000003</c:v>
                </c:pt>
                <c:pt idx="2">
                  <c:v>6.4832000000000001</c:v>
                </c:pt>
                <c:pt idx="3">
                  <c:v>5.2081</c:v>
                </c:pt>
                <c:pt idx="4" formatCode="#,##0.0">
                  <c:v>2.1278999999999999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356608"/>
        <c:axId val="220358144"/>
      </c:barChart>
      <c:catAx>
        <c:axId val="2203566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358144"/>
        <c:crosses val="autoZero"/>
        <c:auto val="1"/>
        <c:lblAlgn val="ctr"/>
        <c:lblOffset val="100"/>
        <c:noMultiLvlLbl val="0"/>
      </c:catAx>
      <c:valAx>
        <c:axId val="2203581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3566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3203544918882887"/>
          <c:y val="0.892015955080935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965642254846158"/>
          <c:h val="0.599095918293755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Empleo!$D$11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Empleo!$G$17:$G$21</c:f>
              <c:numCache>
                <c:formatCode>0.0</c:formatCode>
                <c:ptCount val="5"/>
                <c:pt idx="0">
                  <c:v>1.8693043282782096</c:v>
                </c:pt>
                <c:pt idx="1">
                  <c:v>3.1304546984582071</c:v>
                </c:pt>
                <c:pt idx="2">
                  <c:v>3.5915592012048414</c:v>
                </c:pt>
                <c:pt idx="3">
                  <c:v>1.9903515107318359</c:v>
                </c:pt>
                <c:pt idx="4" formatCode="#,##0.0">
                  <c:v>-2.2811067730436285</c:v>
                </c:pt>
              </c:numCache>
            </c:numRef>
          </c:val>
        </c:ser>
        <c:ser>
          <c:idx val="0"/>
          <c:order val="1"/>
          <c:tx>
            <c:strRef>
              <c:f>Empleo!$E$11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Empleo!$B$17:$C$21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Empleo!$H$17:$H$21</c:f>
              <c:numCache>
                <c:formatCode>0.0</c:formatCode>
                <c:ptCount val="5"/>
                <c:pt idx="0">
                  <c:v>3.1078000000000001</c:v>
                </c:pt>
                <c:pt idx="1">
                  <c:v>4.4965000000000002</c:v>
                </c:pt>
                <c:pt idx="2">
                  <c:v>4.5941000000000001</c:v>
                </c:pt>
                <c:pt idx="3">
                  <c:v>2.6642000000000001</c:v>
                </c:pt>
                <c:pt idx="4" formatCode="#,##0.0">
                  <c:v>0.1517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598272"/>
        <c:axId val="220599808"/>
      </c:barChart>
      <c:catAx>
        <c:axId val="2205982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599808"/>
        <c:crosses val="autoZero"/>
        <c:auto val="1"/>
        <c:lblAlgn val="ctr"/>
        <c:lblOffset val="100"/>
        <c:noMultiLvlLbl val="0"/>
      </c:catAx>
      <c:valAx>
        <c:axId val="2205998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59827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33805109957"/>
          <c:y val="0.853057662873032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4776241265400684E-2"/>
          <c:w val="0.88665909320897895"/>
          <c:h val="0.6234919351313545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-2.439461653711695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Publicidad!$D$17:$D$21</c:f>
              <c:numCache>
                <c:formatCode>0.0</c:formatCode>
                <c:ptCount val="5"/>
                <c:pt idx="0">
                  <c:v>6.019901857392429</c:v>
                </c:pt>
                <c:pt idx="1">
                  <c:v>0.91106385776695831</c:v>
                </c:pt>
                <c:pt idx="2">
                  <c:v>9.586566315485733</c:v>
                </c:pt>
                <c:pt idx="3">
                  <c:v>-9.8009960079536889</c:v>
                </c:pt>
                <c:pt idx="4" formatCode="#,##0.0">
                  <c:v>-6.1088746977920998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219730826855847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Publicidad!$E$17:$E$21</c:f>
              <c:numCache>
                <c:formatCode>0.0</c:formatCode>
                <c:ptCount val="5"/>
                <c:pt idx="0">
                  <c:v>2.8982999999999999</c:v>
                </c:pt>
                <c:pt idx="1">
                  <c:v>-0.60229999999999995</c:v>
                </c:pt>
                <c:pt idx="2">
                  <c:v>7.7491000000000003</c:v>
                </c:pt>
                <c:pt idx="3">
                  <c:v>-12.3354</c:v>
                </c:pt>
                <c:pt idx="4" formatCode="#,##0.0">
                  <c:v>-7.0376000000000003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0722304"/>
        <c:axId val="220723840"/>
      </c:barChart>
      <c:catAx>
        <c:axId val="220722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0723840"/>
        <c:crosses val="autoZero"/>
        <c:auto val="1"/>
        <c:lblAlgn val="ctr"/>
        <c:lblOffset val="100"/>
        <c:noMultiLvlLbl val="0"/>
      </c:catAx>
      <c:valAx>
        <c:axId val="2207238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072230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373838162741079"/>
          <c:y val="0.89975466625868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306952015613425E-2"/>
          <c:w val="0.86025146495385241"/>
          <c:h val="0.5635264822666397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Publicidad!$D$11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Publicidad!$G$17:$G$21</c:f>
              <c:numCache>
                <c:formatCode>0.0</c:formatCode>
                <c:ptCount val="5"/>
                <c:pt idx="0">
                  <c:v>2.5608599430920087</c:v>
                </c:pt>
                <c:pt idx="1">
                  <c:v>0.28460155781906415</c:v>
                </c:pt>
                <c:pt idx="2">
                  <c:v>0.11694196754861164</c:v>
                </c:pt>
                <c:pt idx="3">
                  <c:v>1.0564443102927923</c:v>
                </c:pt>
                <c:pt idx="4" formatCode="#,##0.0">
                  <c:v>7.1362515413070371</c:v>
                </c:pt>
              </c:numCache>
            </c:numRef>
          </c:val>
        </c:ser>
        <c:ser>
          <c:idx val="0"/>
          <c:order val="1"/>
          <c:tx>
            <c:strRef>
              <c:f>Publicidad!$E$11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Publicidad!$B$17:$C$21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Publicidad!$H$17:$H$21</c:f>
              <c:numCache>
                <c:formatCode>0.0</c:formatCode>
                <c:ptCount val="5"/>
                <c:pt idx="0">
                  <c:v>-0.29430000000000001</c:v>
                </c:pt>
                <c:pt idx="1">
                  <c:v>5.3613</c:v>
                </c:pt>
                <c:pt idx="2">
                  <c:v>2.8256999999999999</c:v>
                </c:pt>
                <c:pt idx="3">
                  <c:v>-0.26729999999999998</c:v>
                </c:pt>
                <c:pt idx="4" formatCode="#,##0.0">
                  <c:v>4.2356999999999996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1860992"/>
        <c:axId val="221862528"/>
      </c:barChart>
      <c:catAx>
        <c:axId val="221860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1862528"/>
        <c:crosses val="autoZero"/>
        <c:auto val="1"/>
        <c:lblAlgn val="ctr"/>
        <c:lblOffset val="100"/>
        <c:noMultiLvlLbl val="0"/>
      </c:catAx>
      <c:valAx>
        <c:axId val="221862528"/>
        <c:scaling>
          <c:orientation val="minMax"/>
          <c:min val="-1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186099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7003006047037864"/>
          <c:y val="0.8790162768115523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'Científicas y técnicas'!$D$17:$D$21</c:f>
              <c:numCache>
                <c:formatCode>0.0</c:formatCode>
                <c:ptCount val="5"/>
                <c:pt idx="0">
                  <c:v>16.900425067257995</c:v>
                </c:pt>
                <c:pt idx="1">
                  <c:v>7.9389619912761056</c:v>
                </c:pt>
                <c:pt idx="2">
                  <c:v>-0.78762505242047087</c:v>
                </c:pt>
                <c:pt idx="3">
                  <c:v>-4.829065533523103</c:v>
                </c:pt>
                <c:pt idx="4" formatCode="#,##0.0">
                  <c:v>-14.660175834086896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'Científicas y técnicas'!$E$17:$E$21</c:f>
              <c:numCache>
                <c:formatCode>0.0</c:formatCode>
                <c:ptCount val="5"/>
                <c:pt idx="0">
                  <c:v>12.13</c:v>
                </c:pt>
                <c:pt idx="1">
                  <c:v>4.6082999999999998</c:v>
                </c:pt>
                <c:pt idx="2">
                  <c:v>-1.1444000000000001</c:v>
                </c:pt>
                <c:pt idx="3">
                  <c:v>-1.9515</c:v>
                </c:pt>
                <c:pt idx="4" formatCode="#,##0.0">
                  <c:v>-7.9496000000000002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210304"/>
        <c:axId val="222306304"/>
      </c:barChart>
      <c:catAx>
        <c:axId val="2222103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306304"/>
        <c:crosses val="autoZero"/>
        <c:auto val="1"/>
        <c:lblAlgn val="ctr"/>
        <c:lblOffset val="100"/>
        <c:noMultiLvlLbl val="0"/>
      </c:catAx>
      <c:valAx>
        <c:axId val="2223063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210304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'Científicas y técnicas'!$G$17:$G$21</c:f>
              <c:numCache>
                <c:formatCode>0.0</c:formatCode>
                <c:ptCount val="5"/>
                <c:pt idx="0">
                  <c:v>11.6392883647231</c:v>
                </c:pt>
                <c:pt idx="1">
                  <c:v>11.953311770496411</c:v>
                </c:pt>
                <c:pt idx="2">
                  <c:v>8.7039840561102366</c:v>
                </c:pt>
                <c:pt idx="3">
                  <c:v>-4.9086952407985667</c:v>
                </c:pt>
                <c:pt idx="4" formatCode="#,##0.0">
                  <c:v>-10.558749550844414</c:v>
                </c:pt>
              </c:numCache>
            </c:numRef>
          </c:val>
        </c:ser>
        <c:ser>
          <c:idx val="0"/>
          <c:order val="1"/>
          <c:tx>
            <c:strRef>
              <c:f>'Científicas y técnicas'!$E$11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'Científicas y técnicas'!$H$17:$H$21</c:f>
              <c:numCache>
                <c:formatCode>0.0</c:formatCode>
                <c:ptCount val="5"/>
                <c:pt idx="0">
                  <c:v>3.7319</c:v>
                </c:pt>
                <c:pt idx="1">
                  <c:v>3.5649000000000002</c:v>
                </c:pt>
                <c:pt idx="2">
                  <c:v>6.1306000000000003</c:v>
                </c:pt>
                <c:pt idx="3">
                  <c:v>-0.80079999999999996</c:v>
                </c:pt>
                <c:pt idx="4" formatCode="#,##0.0">
                  <c:v>-4.6931000000000003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382336"/>
        <c:axId val="222384128"/>
      </c:barChart>
      <c:catAx>
        <c:axId val="222382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384128"/>
        <c:crosses val="autoZero"/>
        <c:auto val="1"/>
        <c:lblAlgn val="ctr"/>
        <c:lblOffset val="100"/>
        <c:noMultiLvlLbl val="0"/>
      </c:catAx>
      <c:valAx>
        <c:axId val="2223841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3823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319387787902403E-2"/>
          <c:y val="4.3515329814542411E-2"/>
          <c:w val="0.8796910468802378"/>
          <c:h val="0.611712766673396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'Adms oficina'!$D$17:$D$21</c:f>
              <c:numCache>
                <c:formatCode>0.0</c:formatCode>
                <c:ptCount val="5"/>
                <c:pt idx="0">
                  <c:v>5.3591538241833492</c:v>
                </c:pt>
                <c:pt idx="1">
                  <c:v>6.4882481247040991</c:v>
                </c:pt>
                <c:pt idx="2">
                  <c:v>4.1560555558481704</c:v>
                </c:pt>
                <c:pt idx="3">
                  <c:v>15.229190557758731</c:v>
                </c:pt>
                <c:pt idx="4" formatCode="#,##0.0">
                  <c:v>10.656017289419385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555174245334859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'Adms oficina'!$E$17:$E$21</c:f>
              <c:numCache>
                <c:formatCode>0.0</c:formatCode>
                <c:ptCount val="5"/>
                <c:pt idx="0">
                  <c:v>6.1082000000000001</c:v>
                </c:pt>
                <c:pt idx="1">
                  <c:v>9.1455000000000002</c:v>
                </c:pt>
                <c:pt idx="2">
                  <c:v>11.955399999999999</c:v>
                </c:pt>
                <c:pt idx="3">
                  <c:v>9.4366000000000003</c:v>
                </c:pt>
                <c:pt idx="4" formatCode="#,##0.0">
                  <c:v>7.7789999999999999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2436736"/>
        <c:axId val="222475392"/>
      </c:barChart>
      <c:catAx>
        <c:axId val="222436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2475392"/>
        <c:crosses val="autoZero"/>
        <c:auto val="1"/>
        <c:lblAlgn val="ctr"/>
        <c:lblOffset val="100"/>
        <c:noMultiLvlLbl val="0"/>
      </c:catAx>
      <c:valAx>
        <c:axId val="222475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2436736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4134406240289724"/>
          <c:y val="0.8872675530943245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7968234739888274E-2"/>
          <c:w val="0.87824363739603439"/>
          <c:h val="0.606168844279080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1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'Adms oficina'!$G$17:$G$21</c:f>
              <c:numCache>
                <c:formatCode>0.0</c:formatCode>
                <c:ptCount val="5"/>
                <c:pt idx="0">
                  <c:v>6.5595754393974026</c:v>
                </c:pt>
                <c:pt idx="1">
                  <c:v>5.3063961773828439</c:v>
                </c:pt>
                <c:pt idx="2">
                  <c:v>2.4189855345742473</c:v>
                </c:pt>
                <c:pt idx="3">
                  <c:v>9.8473303593693764</c:v>
                </c:pt>
                <c:pt idx="4" formatCode="#,##0.0">
                  <c:v>5.7086245213805675</c:v>
                </c:pt>
              </c:numCache>
            </c:numRef>
          </c:val>
        </c:ser>
        <c:ser>
          <c:idx val="0"/>
          <c:order val="1"/>
          <c:tx>
            <c:strRef>
              <c:f>'Adms oficina'!$E$11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oficina'!$B$16:$C$20</c:f>
              <c:multiLvlStrCache>
                <c:ptCount val="5"/>
                <c:lvl>
                  <c:pt idx="0">
                    <c:v>I Trim</c:v>
                  </c:pt>
                  <c:pt idx="1">
                    <c:v>II Trim</c:v>
                  </c:pt>
                  <c:pt idx="2">
                    <c:v>III Trim</c:v>
                  </c:pt>
                  <c:pt idx="3">
                    <c:v>IV Trim</c:v>
                  </c:pt>
                  <c:pt idx="4">
                    <c:v>I Trim</c:v>
                  </c:pt>
                </c:lvl>
                <c:lvl>
                  <c:pt idx="0">
                    <c:v>2014</c:v>
                  </c:pt>
                  <c:pt idx="1">
                    <c:v>2014</c:v>
                  </c:pt>
                  <c:pt idx="4">
                    <c:v>2015</c:v>
                  </c:pt>
                </c:lvl>
              </c:multiLvlStrCache>
            </c:multiLvlStrRef>
          </c:cat>
          <c:val>
            <c:numRef>
              <c:f>'Adms oficina'!$H$17:$H$21</c:f>
              <c:numCache>
                <c:formatCode>0.0</c:formatCode>
                <c:ptCount val="5"/>
                <c:pt idx="0">
                  <c:v>12.3492</c:v>
                </c:pt>
                <c:pt idx="1">
                  <c:v>11.019299999999999</c:v>
                </c:pt>
                <c:pt idx="2">
                  <c:v>10.795299999999999</c:v>
                </c:pt>
                <c:pt idx="3">
                  <c:v>12.164899999999999</c:v>
                </c:pt>
                <c:pt idx="4" formatCode="#,##0.0">
                  <c:v>14.8545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7876224"/>
        <c:axId val="227878016"/>
      </c:barChart>
      <c:catAx>
        <c:axId val="2278762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7878016"/>
        <c:crosses val="autoZero"/>
        <c:auto val="1"/>
        <c:lblAlgn val="ctr"/>
        <c:lblOffset val="100"/>
        <c:noMultiLvlLbl val="0"/>
      </c:catAx>
      <c:valAx>
        <c:axId val="227878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78762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6924506714374036"/>
          <c:y val="0.8781406170382548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Educación!$D$17:$D$21</c:f>
              <c:numCache>
                <c:formatCode>0.0</c:formatCode>
                <c:ptCount val="5"/>
                <c:pt idx="0">
                  <c:v>6.1774812439549187</c:v>
                </c:pt>
                <c:pt idx="1">
                  <c:v>11.006468883643961</c:v>
                </c:pt>
                <c:pt idx="2">
                  <c:v>6.4855932756761936</c:v>
                </c:pt>
                <c:pt idx="3">
                  <c:v>9.2700934559354344</c:v>
                </c:pt>
                <c:pt idx="4" formatCode="#,##0.0">
                  <c:v>9.4543561579406123</c:v>
                </c:pt>
              </c:numCache>
            </c:numRef>
          </c:val>
        </c:ser>
        <c:ser>
          <c:idx val="0"/>
          <c:order val="1"/>
          <c:tx>
            <c:strRef>
              <c:f>Educación!$E$11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Educación!$E$17:$E$21</c:f>
              <c:numCache>
                <c:formatCode>0.0</c:formatCode>
                <c:ptCount val="5"/>
                <c:pt idx="0">
                  <c:v>9.8051999999999992</c:v>
                </c:pt>
                <c:pt idx="1">
                  <c:v>12.085599999999999</c:v>
                </c:pt>
                <c:pt idx="2">
                  <c:v>10.8004</c:v>
                </c:pt>
                <c:pt idx="3">
                  <c:v>9.4178999999999995</c:v>
                </c:pt>
                <c:pt idx="4" formatCode="#,##0.0">
                  <c:v>10.674799999999999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9708544"/>
        <c:axId val="229710080"/>
      </c:barChart>
      <c:catAx>
        <c:axId val="229708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9710080"/>
        <c:crosses val="autoZero"/>
        <c:auto val="1"/>
        <c:lblAlgn val="ctr"/>
        <c:lblOffset val="100"/>
        <c:noMultiLvlLbl val="0"/>
      </c:catAx>
      <c:valAx>
        <c:axId val="2297100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970854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5095385624489746E-2"/>
          <c:w val="0.92715249397214383"/>
          <c:h val="0.5955183579644334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Educación!$G$11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Educación!$G$17:$G$21</c:f>
              <c:numCache>
                <c:formatCode>0.0</c:formatCode>
                <c:ptCount val="5"/>
                <c:pt idx="0">
                  <c:v>6.3644753656112441</c:v>
                </c:pt>
                <c:pt idx="1">
                  <c:v>4.812056123332753</c:v>
                </c:pt>
                <c:pt idx="2">
                  <c:v>5.9255137879472786</c:v>
                </c:pt>
                <c:pt idx="3">
                  <c:v>4.6295975917788335</c:v>
                </c:pt>
                <c:pt idx="4" formatCode="#,##0.0">
                  <c:v>4.2349407642249259</c:v>
                </c:pt>
              </c:numCache>
            </c:numRef>
          </c:val>
        </c:ser>
        <c:ser>
          <c:idx val="0"/>
          <c:order val="1"/>
          <c:tx>
            <c:strRef>
              <c:f>Educación!$H$11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Educación!$B$17:$C$21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Educación!$H$17:$H$21</c:f>
              <c:numCache>
                <c:formatCode>0.0</c:formatCode>
                <c:ptCount val="5"/>
                <c:pt idx="0">
                  <c:v>6.6533133557380664</c:v>
                </c:pt>
                <c:pt idx="1">
                  <c:v>6.3128762672906014</c:v>
                </c:pt>
                <c:pt idx="2">
                  <c:v>5.6705469493852023</c:v>
                </c:pt>
                <c:pt idx="3">
                  <c:v>7.371901448353313</c:v>
                </c:pt>
                <c:pt idx="4" formatCode="#,##0.0">
                  <c:v>6.2159092926350468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29765888"/>
        <c:axId val="229767424"/>
      </c:barChart>
      <c:catAx>
        <c:axId val="229765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29767424"/>
        <c:crosses val="autoZero"/>
        <c:auto val="1"/>
        <c:lblAlgn val="ctr"/>
        <c:lblOffset val="100"/>
        <c:noMultiLvlLbl val="0"/>
      </c:catAx>
      <c:valAx>
        <c:axId val="22976742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29765888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570875847737811"/>
          <c:y val="0.9206131608079162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137291500676236E-2"/>
          <c:y val="3.7084309752757928E-2"/>
          <c:w val="0.90239717090450744"/>
          <c:h val="0.622478215828949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Salud!$D$17:$D$21</c:f>
              <c:numCache>
                <c:formatCode>0.0</c:formatCode>
                <c:ptCount val="5"/>
                <c:pt idx="0">
                  <c:v>2.148228824802989</c:v>
                </c:pt>
                <c:pt idx="1">
                  <c:v>7.9711108132495934</c:v>
                </c:pt>
                <c:pt idx="2">
                  <c:v>8.3152243985255438</c:v>
                </c:pt>
                <c:pt idx="3">
                  <c:v>10.832188578607393</c:v>
                </c:pt>
                <c:pt idx="4" formatCode="#,##0.0">
                  <c:v>13.457877148925546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Salud!$E$17:$E$21</c:f>
              <c:numCache>
                <c:formatCode>0.0</c:formatCode>
                <c:ptCount val="5"/>
                <c:pt idx="0">
                  <c:v>7.1306000000000003</c:v>
                </c:pt>
                <c:pt idx="1">
                  <c:v>11.0609</c:v>
                </c:pt>
                <c:pt idx="2">
                  <c:v>9.4860000000000007</c:v>
                </c:pt>
                <c:pt idx="3">
                  <c:v>14.492699999999999</c:v>
                </c:pt>
                <c:pt idx="4" formatCode="#,##0.0">
                  <c:v>10.8628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2747264"/>
        <c:axId val="242748800"/>
      </c:barChart>
      <c:catAx>
        <c:axId val="242747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2748800"/>
        <c:crosses val="autoZero"/>
        <c:auto val="1"/>
        <c:lblAlgn val="ctr"/>
        <c:lblOffset val="100"/>
        <c:noMultiLvlLbl val="0"/>
      </c:catAx>
      <c:valAx>
        <c:axId val="242748800"/>
        <c:scaling>
          <c:orientation val="minMax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2747264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784301078318123"/>
          <c:y val="0.9112651951453751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2338295769708942E-2"/>
          <c:w val="0.91634785497051774"/>
          <c:h val="0.609253721827281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Salud!$D$11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Salud!$G$17:$G$21</c:f>
              <c:numCache>
                <c:formatCode>0.0</c:formatCode>
                <c:ptCount val="5"/>
                <c:pt idx="0">
                  <c:v>7.0999892830350353</c:v>
                </c:pt>
                <c:pt idx="1">
                  <c:v>8.0358319062047165</c:v>
                </c:pt>
                <c:pt idx="2">
                  <c:v>7.737537725049437</c:v>
                </c:pt>
                <c:pt idx="3">
                  <c:v>4.9359447826197611</c:v>
                </c:pt>
                <c:pt idx="4" formatCode="#,##0.0">
                  <c:v>5.7537399309551152</c:v>
                </c:pt>
              </c:numCache>
            </c:numRef>
          </c:val>
        </c:ser>
        <c:ser>
          <c:idx val="0"/>
          <c:order val="1"/>
          <c:tx>
            <c:strRef>
              <c:f>Salud!$E$11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Salud!$B$17:$C$21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Salud!$H$17:$H$21</c:f>
              <c:numCache>
                <c:formatCode>0.0</c:formatCode>
                <c:ptCount val="5"/>
                <c:pt idx="0">
                  <c:v>10.085000000000001</c:v>
                </c:pt>
                <c:pt idx="1">
                  <c:v>10.2057</c:v>
                </c:pt>
                <c:pt idx="2">
                  <c:v>11.7349</c:v>
                </c:pt>
                <c:pt idx="3">
                  <c:v>10.7195</c:v>
                </c:pt>
                <c:pt idx="4" formatCode="#,##0.0">
                  <c:v>9.5616000000000003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242800512"/>
        <c:axId val="242802048"/>
      </c:barChart>
      <c:catAx>
        <c:axId val="242800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242802048"/>
        <c:crosses val="autoZero"/>
        <c:auto val="1"/>
        <c:lblAlgn val="ctr"/>
        <c:lblOffset val="100"/>
        <c:noMultiLvlLbl val="0"/>
      </c:catAx>
      <c:valAx>
        <c:axId val="242802048"/>
        <c:scaling>
          <c:orientation val="minMax"/>
          <c:min val="-3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24280051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261328219782182"/>
          <c:y val="0.91929697046978442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4.4840113591684223E-2"/>
          <c:w val="0.88730465213587428"/>
          <c:h val="0.631762052136560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3203877573369893E-2"/>
                  <c:y val="-8.451301200372186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Televisión!$D$17:$D$21</c:f>
              <c:numCache>
                <c:formatCode>0.0</c:formatCode>
                <c:ptCount val="5"/>
                <c:pt idx="0">
                  <c:v>3.7879500456866833</c:v>
                </c:pt>
                <c:pt idx="1">
                  <c:v>-5.230562049106668</c:v>
                </c:pt>
                <c:pt idx="2">
                  <c:v>1.9709977960965741</c:v>
                </c:pt>
                <c:pt idx="3">
                  <c:v>9.0078008797573439</c:v>
                </c:pt>
                <c:pt idx="4" formatCode="#,##0.0">
                  <c:v>-9.0848562007929239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3.521034019565304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Televisión!$E$17:$E$21</c:f>
              <c:numCache>
                <c:formatCode>0.0</c:formatCode>
                <c:ptCount val="5"/>
                <c:pt idx="0">
                  <c:v>8.3321000000000005</c:v>
                </c:pt>
                <c:pt idx="1">
                  <c:v>-6.0934999999999997</c:v>
                </c:pt>
                <c:pt idx="2">
                  <c:v>4.6166999999999998</c:v>
                </c:pt>
                <c:pt idx="3">
                  <c:v>4.4576000000000002</c:v>
                </c:pt>
                <c:pt idx="4" formatCode="#,##0.0">
                  <c:v>-8.4550999999999998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9165056"/>
        <c:axId val="309179136"/>
      </c:barChart>
      <c:catAx>
        <c:axId val="309165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9179136"/>
        <c:crosses val="autoZero"/>
        <c:auto val="1"/>
        <c:lblAlgn val="ctr"/>
        <c:lblOffset val="100"/>
        <c:noMultiLvlLbl val="0"/>
      </c:catAx>
      <c:valAx>
        <c:axId val="30917913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916505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87371143824418"/>
          <c:y val="0.9098111308077824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5.8038166503814805E-2"/>
          <c:w val="0.92021631752493038"/>
          <c:h val="0.57820310770105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Televisión!$D$11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Televisión!$G$17:$G$21</c:f>
              <c:numCache>
                <c:formatCode>0.0</c:formatCode>
                <c:ptCount val="5"/>
                <c:pt idx="0">
                  <c:v>2.624947501049979</c:v>
                </c:pt>
                <c:pt idx="1">
                  <c:v>5.661965901915389</c:v>
                </c:pt>
                <c:pt idx="2">
                  <c:v>5.8205505358268628</c:v>
                </c:pt>
                <c:pt idx="3">
                  <c:v>4.4029075804776774</c:v>
                </c:pt>
                <c:pt idx="4" formatCode="#,##0.0">
                  <c:v>1.9234704317577345</c:v>
                </c:pt>
              </c:numCache>
            </c:numRef>
          </c:val>
        </c:ser>
        <c:ser>
          <c:idx val="0"/>
          <c:order val="1"/>
          <c:tx>
            <c:strRef>
              <c:f>Televisión!$E$11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Televisión!$B$17:$C$21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Televisión!$H$17:$H$21</c:f>
              <c:numCache>
                <c:formatCode>0.0</c:formatCode>
                <c:ptCount val="5"/>
                <c:pt idx="0">
                  <c:v>1.7441</c:v>
                </c:pt>
                <c:pt idx="1">
                  <c:v>4.7423000000000002</c:v>
                </c:pt>
                <c:pt idx="2">
                  <c:v>4.6992000000000003</c:v>
                </c:pt>
                <c:pt idx="3">
                  <c:v>3.7614999999999998</c:v>
                </c:pt>
                <c:pt idx="4" formatCode="#,##0.0">
                  <c:v>3.1547000000000001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9238784"/>
        <c:axId val="309240576"/>
      </c:barChart>
      <c:catAx>
        <c:axId val="3092387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9240576"/>
        <c:crosses val="autoZero"/>
        <c:auto val="1"/>
        <c:lblAlgn val="ctr"/>
        <c:lblOffset val="100"/>
        <c:noMultiLvlLbl val="0"/>
      </c:catAx>
      <c:valAx>
        <c:axId val="3092405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92387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292784675684801"/>
          <c:y val="0.8832161241837832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Cinematografía!$D$17:$D$21</c:f>
              <c:numCache>
                <c:formatCode>0.0</c:formatCode>
                <c:ptCount val="5"/>
                <c:pt idx="0">
                  <c:v>-19.92539890342907</c:v>
                </c:pt>
                <c:pt idx="1">
                  <c:v>-8.0222172260282711</c:v>
                </c:pt>
                <c:pt idx="2">
                  <c:v>15.449262496901351</c:v>
                </c:pt>
                <c:pt idx="3">
                  <c:v>9.1371248164400001</c:v>
                </c:pt>
                <c:pt idx="4" formatCode="#,##0.0">
                  <c:v>45.069958235421993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Cinematografía!$E$17:$E$21</c:f>
              <c:numCache>
                <c:formatCode>0.0</c:formatCode>
                <c:ptCount val="5"/>
                <c:pt idx="0">
                  <c:v>-8.6181000000000001</c:v>
                </c:pt>
                <c:pt idx="1">
                  <c:v>-5.3792999999999997</c:v>
                </c:pt>
                <c:pt idx="2">
                  <c:v>21.930800000000001</c:v>
                </c:pt>
                <c:pt idx="3">
                  <c:v>25.883199999999999</c:v>
                </c:pt>
                <c:pt idx="4" formatCode="#,##0.0">
                  <c:v>55.598999999999997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9494144"/>
        <c:axId val="309495680"/>
      </c:barChart>
      <c:catAx>
        <c:axId val="3094941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9495680"/>
        <c:crosses val="autoZero"/>
        <c:auto val="1"/>
        <c:lblAlgn val="ctr"/>
        <c:lblOffset val="100"/>
        <c:noMultiLvlLbl val="0"/>
      </c:catAx>
      <c:valAx>
        <c:axId val="3094956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949414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Cinematografía!$D$11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Cinematografía!$G$17:$G$21</c:f>
              <c:numCache>
                <c:formatCode>0.0</c:formatCode>
                <c:ptCount val="5"/>
                <c:pt idx="0">
                  <c:v>-2.4586051179126933</c:v>
                </c:pt>
                <c:pt idx="1">
                  <c:v>0</c:v>
                </c:pt>
                <c:pt idx="2">
                  <c:v>6.472986748216103</c:v>
                </c:pt>
                <c:pt idx="3">
                  <c:v>7.9449152542372836</c:v>
                </c:pt>
                <c:pt idx="4" formatCode="#,##0.0">
                  <c:v>4.4238683127572065</c:v>
                </c:pt>
              </c:numCache>
            </c:numRef>
          </c:val>
        </c:ser>
        <c:ser>
          <c:idx val="0"/>
          <c:order val="1"/>
          <c:tx>
            <c:strRef>
              <c:f>Cinematografía!$E$11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Cinematografía!$B$17:$C$21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Cinematografía!$H$17:$H$21</c:f>
              <c:numCache>
                <c:formatCode>0.0</c:formatCode>
                <c:ptCount val="5"/>
                <c:pt idx="0">
                  <c:v>3.6657000000000002</c:v>
                </c:pt>
                <c:pt idx="1">
                  <c:v>2.202</c:v>
                </c:pt>
                <c:pt idx="2">
                  <c:v>9.8847000000000005</c:v>
                </c:pt>
                <c:pt idx="3">
                  <c:v>16.102699999999999</c:v>
                </c:pt>
                <c:pt idx="4" formatCode="#,##0.0">
                  <c:v>18.104700000000001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09559680"/>
        <c:axId val="309561216"/>
      </c:barChart>
      <c:catAx>
        <c:axId val="309559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09561216"/>
        <c:crosses val="autoZero"/>
        <c:auto val="1"/>
        <c:lblAlgn val="ctr"/>
        <c:lblOffset val="100"/>
        <c:noMultiLvlLbl val="0"/>
      </c:catAx>
      <c:valAx>
        <c:axId val="3095612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0955968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6.1189681687133304E-2"/>
          <c:w val="0.88879890434360964"/>
          <c:h val="0.6283214048995824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1.1049723756906112E-2"/>
                  <c:y val="-2.254996500313504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Entretenimiento!$D$17:$D$21</c:f>
              <c:numCache>
                <c:formatCode>0.0</c:formatCode>
                <c:ptCount val="5"/>
                <c:pt idx="0">
                  <c:v>1.7371386497921915</c:v>
                </c:pt>
                <c:pt idx="1">
                  <c:v>-1.9722602249578669</c:v>
                </c:pt>
                <c:pt idx="2">
                  <c:v>5.5259640485929795</c:v>
                </c:pt>
                <c:pt idx="3">
                  <c:v>9.628663085626199</c:v>
                </c:pt>
                <c:pt idx="4" formatCode="#,##0.0">
                  <c:v>10.627150401244268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04972375690607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Entretenimiento!$E$17:$E$21</c:f>
              <c:numCache>
                <c:formatCode>0.0</c:formatCode>
                <c:ptCount val="5"/>
                <c:pt idx="0">
                  <c:v>10.1097</c:v>
                </c:pt>
                <c:pt idx="1">
                  <c:v>5.6509999999999998</c:v>
                </c:pt>
                <c:pt idx="2">
                  <c:v>10.1412</c:v>
                </c:pt>
                <c:pt idx="3">
                  <c:v>15.1081</c:v>
                </c:pt>
                <c:pt idx="4" formatCode="#,##0.0">
                  <c:v>2.8433999999999999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20415232"/>
        <c:axId val="320416768"/>
      </c:barChart>
      <c:catAx>
        <c:axId val="320415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20416768"/>
        <c:crosses val="autoZero"/>
        <c:auto val="1"/>
        <c:lblAlgn val="ctr"/>
        <c:lblOffset val="100"/>
        <c:noMultiLvlLbl val="0"/>
      </c:catAx>
      <c:valAx>
        <c:axId val="32041676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041523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589101086121142"/>
          <c:y val="0.9184651827956289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2815914106435633E-2"/>
          <c:w val="0.9177536304680578"/>
          <c:h val="0.6252338042383005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Entretenimiento!$D$11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Entretenimiento!$G$17:$G$21</c:f>
              <c:numCache>
                <c:formatCode>0.0</c:formatCode>
                <c:ptCount val="5"/>
                <c:pt idx="0">
                  <c:v>14.957423176601248</c:v>
                </c:pt>
                <c:pt idx="1">
                  <c:v>1.1330049261083719</c:v>
                </c:pt>
                <c:pt idx="2">
                  <c:v>-1.0175145954962495</c:v>
                </c:pt>
                <c:pt idx="3">
                  <c:v>-1.023279611153749</c:v>
                </c:pt>
                <c:pt idx="4" formatCode="#,##0.0">
                  <c:v>-2.7133655394524947</c:v>
                </c:pt>
              </c:numCache>
            </c:numRef>
          </c:val>
        </c:ser>
        <c:ser>
          <c:idx val="0"/>
          <c:order val="1"/>
          <c:tx>
            <c:strRef>
              <c:f>Entretenimiento!$E$11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Entretenimiento!$B$17:$C$21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Entretenimiento!$H$17:$H$21</c:f>
              <c:numCache>
                <c:formatCode>0.0</c:formatCode>
                <c:ptCount val="5"/>
                <c:pt idx="0">
                  <c:v>7.3712</c:v>
                </c:pt>
                <c:pt idx="1">
                  <c:v>2.9457</c:v>
                </c:pt>
                <c:pt idx="2">
                  <c:v>3.1551999999999998</c:v>
                </c:pt>
                <c:pt idx="3">
                  <c:v>5.4745999999999997</c:v>
                </c:pt>
                <c:pt idx="4" formatCode="#,##0.0">
                  <c:v>2.0844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20468480"/>
        <c:axId val="320470016"/>
      </c:barChart>
      <c:catAx>
        <c:axId val="320468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20470016"/>
        <c:crosses val="autoZero"/>
        <c:auto val="1"/>
        <c:lblAlgn val="ctr"/>
        <c:lblOffset val="100"/>
        <c:noMultiLvlLbl val="0"/>
      </c:catAx>
      <c:valAx>
        <c:axId val="320470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2046848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8359320194024912"/>
          <c:y val="0.9106758791895928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663614933808945"/>
          <c:h val="0.669420250792746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'Restaurante Corr'!$D$17:$D$21</c:f>
              <c:numCache>
                <c:formatCode>0.0</c:formatCode>
                <c:ptCount val="5"/>
                <c:pt idx="0">
                  <c:v>9.075645601702842</c:v>
                </c:pt>
                <c:pt idx="1">
                  <c:v>8.5639309399156982</c:v>
                </c:pt>
                <c:pt idx="2">
                  <c:v>8.5188275488935048</c:v>
                </c:pt>
                <c:pt idx="3">
                  <c:v>7.3091777074226538</c:v>
                </c:pt>
                <c:pt idx="4" formatCode="#,##0.0">
                  <c:v>7.6766380424810876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12194890480703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546338685768439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'Restaurante Corr'!$E$17:$E$21</c:f>
              <c:numCache>
                <c:formatCode>0.0</c:formatCode>
                <c:ptCount val="5"/>
                <c:pt idx="0">
                  <c:v>7.4566999999999997</c:v>
                </c:pt>
                <c:pt idx="1">
                  <c:v>5.9847999999999999</c:v>
                </c:pt>
                <c:pt idx="2">
                  <c:v>6.5365000000000002</c:v>
                </c:pt>
                <c:pt idx="3">
                  <c:v>6.8399000000000001</c:v>
                </c:pt>
                <c:pt idx="4" formatCode="#,##0.0">
                  <c:v>6.1700999999999997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4373888"/>
        <c:axId val="344379776"/>
      </c:barChart>
      <c:catAx>
        <c:axId val="3443738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4379776"/>
        <c:crosses val="autoZero"/>
        <c:auto val="1"/>
        <c:lblAlgn val="ctr"/>
        <c:lblOffset val="100"/>
        <c:noMultiLvlLbl val="0"/>
      </c:catAx>
      <c:valAx>
        <c:axId val="344379776"/>
        <c:scaling>
          <c:orientation val="minMax"/>
          <c:min val="2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437388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17656963109845644"/>
          <c:y val="0.9207390773520693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4665427802122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'Restaurante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'Restaurante Corr'!$G$17:$G$21</c:f>
              <c:numCache>
                <c:formatCode>0.0</c:formatCode>
                <c:ptCount val="5"/>
                <c:pt idx="0">
                  <c:v>10.422311026822006</c:v>
                </c:pt>
                <c:pt idx="1">
                  <c:v>9.9156188137973658</c:v>
                </c:pt>
                <c:pt idx="2">
                  <c:v>9.2617975327981217</c:v>
                </c:pt>
                <c:pt idx="3">
                  <c:v>5.9276437847866514</c:v>
                </c:pt>
                <c:pt idx="4" formatCode="#,##0.0">
                  <c:v>5.9238472036926337</c:v>
                </c:pt>
              </c:numCache>
            </c:numRef>
          </c:val>
        </c:ser>
        <c:ser>
          <c:idx val="0"/>
          <c:order val="1"/>
          <c:tx>
            <c:strRef>
              <c:f>'Restaurante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'Restaurante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'Restaurante Corr'!$H$17:$H$21</c:f>
              <c:numCache>
                <c:formatCode>0.0</c:formatCode>
                <c:ptCount val="5"/>
                <c:pt idx="0">
                  <c:v>5.3627000000000002</c:v>
                </c:pt>
                <c:pt idx="1">
                  <c:v>5.9943999999999997</c:v>
                </c:pt>
                <c:pt idx="2">
                  <c:v>5.1866000000000003</c:v>
                </c:pt>
                <c:pt idx="3">
                  <c:v>2.7982</c:v>
                </c:pt>
                <c:pt idx="4" formatCode="#,##0.0">
                  <c:v>2.0644999999999998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346389120"/>
        <c:axId val="346403200"/>
      </c:barChart>
      <c:catAx>
        <c:axId val="3463891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346403200"/>
        <c:crosses val="autoZero"/>
        <c:auto val="1"/>
        <c:lblAlgn val="ctr"/>
        <c:lblOffset val="100"/>
        <c:noMultiLvlLbl val="0"/>
      </c:catAx>
      <c:valAx>
        <c:axId val="3464032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34638912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5848991496"/>
          <c:y val="0.8797347970980041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3222250964725839"/>
          <c:h val="0.674562744833378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'Transporte Corr'!$D$17:$D$21</c:f>
              <c:numCache>
                <c:formatCode>0.0</c:formatCode>
                <c:ptCount val="5"/>
                <c:pt idx="0">
                  <c:v>4.5772383657657567</c:v>
                </c:pt>
                <c:pt idx="1">
                  <c:v>4.6721836860118549</c:v>
                </c:pt>
                <c:pt idx="2">
                  <c:v>6.1452821667458135</c:v>
                </c:pt>
                <c:pt idx="3">
                  <c:v>15.09001455570662</c:v>
                </c:pt>
                <c:pt idx="4" formatCode="#,##0.0">
                  <c:v>13.309167155618296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'Transporte Corr'!$E$17:$E$21</c:f>
              <c:numCache>
                <c:formatCode>0.0</c:formatCode>
                <c:ptCount val="5"/>
                <c:pt idx="0">
                  <c:v>6.5015999999999998</c:v>
                </c:pt>
                <c:pt idx="1">
                  <c:v>6.827</c:v>
                </c:pt>
                <c:pt idx="2">
                  <c:v>8.4707000000000008</c:v>
                </c:pt>
                <c:pt idx="3">
                  <c:v>18.643000000000001</c:v>
                </c:pt>
                <c:pt idx="4" formatCode="#,##0.0">
                  <c:v>19.5245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3690368"/>
        <c:axId val="53691904"/>
      </c:barChart>
      <c:catAx>
        <c:axId val="53690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3691904"/>
        <c:crosses val="autoZero"/>
        <c:auto val="1"/>
        <c:lblAlgn val="ctr"/>
        <c:lblOffset val="100"/>
        <c:noMultiLvlLbl val="0"/>
      </c:catAx>
      <c:valAx>
        <c:axId val="536919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6903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1580356646509818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485419039342963"/>
          <c:h val="0.652450182556306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'Transporte Corr'!$G$17:$G$21</c:f>
              <c:numCache>
                <c:formatCode>0.0</c:formatCode>
                <c:ptCount val="5"/>
                <c:pt idx="0">
                  <c:v>4.6572810011376475</c:v>
                </c:pt>
                <c:pt idx="1">
                  <c:v>3.9792508820711836</c:v>
                </c:pt>
                <c:pt idx="2">
                  <c:v>3.3127610926782403</c:v>
                </c:pt>
                <c:pt idx="3">
                  <c:v>3.3416593532707761</c:v>
                </c:pt>
                <c:pt idx="4" formatCode="#,##0.0">
                  <c:v>3.1829607989673159</c:v>
                </c:pt>
              </c:numCache>
            </c:numRef>
          </c:val>
        </c:ser>
        <c:ser>
          <c:idx val="0"/>
          <c:order val="1"/>
          <c:tx>
            <c:strRef>
              <c:f>'Transporte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'Transporte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'Transporte Corr'!$H$17:$H$21</c:f>
              <c:numCache>
                <c:formatCode>0.0</c:formatCode>
                <c:ptCount val="5"/>
                <c:pt idx="0">
                  <c:v>6.4147999999999996</c:v>
                </c:pt>
                <c:pt idx="1">
                  <c:v>5.5369999999999999</c:v>
                </c:pt>
                <c:pt idx="2">
                  <c:v>4.8959999999999999</c:v>
                </c:pt>
                <c:pt idx="3">
                  <c:v>4.8095999999999997</c:v>
                </c:pt>
                <c:pt idx="4" formatCode="#,##0.0">
                  <c:v>4.7270000000000003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53735424"/>
        <c:axId val="53736960"/>
      </c:barChart>
      <c:catAx>
        <c:axId val="537354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53736960"/>
        <c:crosses val="autoZero"/>
        <c:auto val="1"/>
        <c:lblAlgn val="ctr"/>
        <c:lblOffset val="100"/>
        <c:noMultiLvlLbl val="0"/>
      </c:catAx>
      <c:valAx>
        <c:axId val="5373696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5373542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765435604937497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1740473790432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159617904378699E-2"/>
                  <c:y val="8.74317240847550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'Postales Corr'!$D$17:$D$21</c:f>
              <c:numCache>
                <c:formatCode>0.0</c:formatCode>
                <c:ptCount val="5"/>
                <c:pt idx="0">
                  <c:v>13.227897158204538</c:v>
                </c:pt>
                <c:pt idx="1">
                  <c:v>10.319915959896274</c:v>
                </c:pt>
                <c:pt idx="2">
                  <c:v>6.9233541676212873</c:v>
                </c:pt>
                <c:pt idx="3">
                  <c:v>-7.1346355147739686</c:v>
                </c:pt>
                <c:pt idx="4" formatCode="#,##0.0">
                  <c:v>-12.754896346460686</c:v>
                </c:pt>
              </c:numCache>
            </c:numRef>
          </c:val>
        </c:ser>
        <c:ser>
          <c:idx val="0"/>
          <c:order val="1"/>
          <c:tx>
            <c:strRef>
              <c:f>'Postales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2.00554477860364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'Postales Corr'!$E$17:$E$21</c:f>
              <c:numCache>
                <c:formatCode>0.0</c:formatCode>
                <c:ptCount val="5"/>
                <c:pt idx="0">
                  <c:v>13.8924</c:v>
                </c:pt>
                <c:pt idx="1">
                  <c:v>11.828099999999999</c:v>
                </c:pt>
                <c:pt idx="2">
                  <c:v>9.6464999999999996</c:v>
                </c:pt>
                <c:pt idx="3">
                  <c:v>-2.4091</c:v>
                </c:pt>
                <c:pt idx="4" formatCode="#,##0.0">
                  <c:v>-5.8526999999999996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8475136"/>
        <c:axId val="88476672"/>
      </c:barChart>
      <c:catAx>
        <c:axId val="884751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476672"/>
        <c:crosses val="autoZero"/>
        <c:auto val="1"/>
        <c:lblAlgn val="ctr"/>
        <c:lblOffset val="100"/>
        <c:noMultiLvlLbl val="0"/>
      </c:catAx>
      <c:valAx>
        <c:axId val="884766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4751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308698266827032"/>
          <c:y val="0.92066561968810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'Postales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-1.5403711942611219E-2"/>
                  <c:y val="0.1102471186619591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'Postales Corr'!$G$17:$G$21</c:f>
              <c:numCache>
                <c:formatCode>0.0</c:formatCode>
                <c:ptCount val="5"/>
                <c:pt idx="0">
                  <c:v>12.857245698653808</c:v>
                </c:pt>
                <c:pt idx="1">
                  <c:v>0.44231646146830617</c:v>
                </c:pt>
                <c:pt idx="2">
                  <c:v>-8.0174180327868818</c:v>
                </c:pt>
                <c:pt idx="3">
                  <c:v>0.50377833753147971</c:v>
                </c:pt>
                <c:pt idx="4" formatCode="#,##0.0">
                  <c:v>-6.5701345920775704</c:v>
                </c:pt>
              </c:numCache>
            </c:numRef>
          </c:val>
        </c:ser>
        <c:ser>
          <c:idx val="0"/>
          <c:order val="1"/>
          <c:tx>
            <c:strRef>
              <c:f>'Postales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925472976517413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15528378591045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'Postales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'Postales Corr'!$H$17:$H$21</c:f>
              <c:numCache>
                <c:formatCode>0.0</c:formatCode>
                <c:ptCount val="5"/>
                <c:pt idx="0">
                  <c:v>12.527200000000001</c:v>
                </c:pt>
                <c:pt idx="1">
                  <c:v>7.1715999999999998</c:v>
                </c:pt>
                <c:pt idx="2">
                  <c:v>1.8318000000000001</c:v>
                </c:pt>
                <c:pt idx="3">
                  <c:v>2.1877</c:v>
                </c:pt>
                <c:pt idx="4" formatCode="#,##0.0">
                  <c:v>-1.2434000000000001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88528384"/>
        <c:axId val="88529920"/>
      </c:barChart>
      <c:catAx>
        <c:axId val="885283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88529920"/>
        <c:crosses val="autoZero"/>
        <c:auto val="1"/>
        <c:lblAlgn val="ctr"/>
        <c:lblOffset val="100"/>
        <c:noMultiLvlLbl val="0"/>
      </c:catAx>
      <c:valAx>
        <c:axId val="88529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8852838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380338828663531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68259993978117"/>
          <c:h val="0.6697878007321831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'Telecomunica Corr'!$D$17:$D$21</c:f>
              <c:numCache>
                <c:formatCode>0.0</c:formatCode>
                <c:ptCount val="5"/>
                <c:pt idx="0">
                  <c:v>9.843605577252724</c:v>
                </c:pt>
                <c:pt idx="1">
                  <c:v>8.5487588383503557</c:v>
                </c:pt>
                <c:pt idx="2">
                  <c:v>7.6580561574005612</c:v>
                </c:pt>
                <c:pt idx="3">
                  <c:v>3.9523493580262636</c:v>
                </c:pt>
                <c:pt idx="4" formatCode="#,##0.0">
                  <c:v>3.5624466409152289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2.305866190161320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'Telecomunica Corr'!$E$17:$E$21</c:f>
              <c:numCache>
                <c:formatCode>0.0</c:formatCode>
                <c:ptCount val="5"/>
                <c:pt idx="0">
                  <c:v>9.3987999999999996</c:v>
                </c:pt>
                <c:pt idx="1">
                  <c:v>8.6219999999999999</c:v>
                </c:pt>
                <c:pt idx="2">
                  <c:v>8.1349999999999998</c:v>
                </c:pt>
                <c:pt idx="3">
                  <c:v>4.4217000000000004</c:v>
                </c:pt>
                <c:pt idx="4" formatCode="#,##0.0">
                  <c:v>4.0530999999999997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0401408"/>
        <c:axId val="90407296"/>
      </c:barChart>
      <c:catAx>
        <c:axId val="9040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0407296"/>
        <c:crosses val="autoZero"/>
        <c:auto val="1"/>
        <c:lblAlgn val="ctr"/>
        <c:lblOffset val="100"/>
        <c:noMultiLvlLbl val="0"/>
      </c:catAx>
      <c:valAx>
        <c:axId val="90407296"/>
        <c:scaling>
          <c:orientation val="minMax"/>
          <c:min val="4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040140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833625097023406"/>
          <c:y val="0.901565915112018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281855192727289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'Telecomunica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'Telecomunica Corr'!$G$17:$G$21</c:f>
              <c:numCache>
                <c:formatCode>0.0</c:formatCode>
                <c:ptCount val="5"/>
                <c:pt idx="0">
                  <c:v>6.6908999749310638</c:v>
                </c:pt>
                <c:pt idx="1">
                  <c:v>7.5162803029047653</c:v>
                </c:pt>
                <c:pt idx="2">
                  <c:v>8.3297308647159785</c:v>
                </c:pt>
                <c:pt idx="3">
                  <c:v>11.412158927716609</c:v>
                </c:pt>
                <c:pt idx="4" formatCode="#,##0.0">
                  <c:v>10.068375666721497</c:v>
                </c:pt>
              </c:numCache>
            </c:numRef>
          </c:val>
        </c:ser>
        <c:ser>
          <c:idx val="0"/>
          <c:order val="1"/>
          <c:tx>
            <c:strRef>
              <c:f>'Telecomunica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'Telecomunica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'Telecomunica Corr'!$H$17:$H$21</c:f>
              <c:numCache>
                <c:formatCode>0.0</c:formatCode>
                <c:ptCount val="5"/>
                <c:pt idx="0">
                  <c:v>1.9279999999999999</c:v>
                </c:pt>
                <c:pt idx="1">
                  <c:v>2.9891999999999999</c:v>
                </c:pt>
                <c:pt idx="2">
                  <c:v>3.7791000000000001</c:v>
                </c:pt>
                <c:pt idx="3">
                  <c:v>7.9097999999999997</c:v>
                </c:pt>
                <c:pt idx="4" formatCode="#,##0.0">
                  <c:v>7.2384000000000004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1773568"/>
        <c:axId val="91783552"/>
      </c:barChart>
      <c:catAx>
        <c:axId val="91773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1783552"/>
        <c:crosses val="autoZero"/>
        <c:auto val="1"/>
        <c:lblAlgn val="ctr"/>
        <c:lblOffset val="100"/>
        <c:noMultiLvlLbl val="0"/>
      </c:catAx>
      <c:valAx>
        <c:axId val="917835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1773568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51259712813874"/>
          <c:y val="0.91530430660637119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444508431020897"/>
          <c:h val="0.703212409440553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'Inmobiliario Corr'!$D$17:$D$21</c:f>
              <c:numCache>
                <c:formatCode>0.0</c:formatCode>
                <c:ptCount val="5"/>
                <c:pt idx="0">
                  <c:v>7.1492040877331853</c:v>
                </c:pt>
                <c:pt idx="1">
                  <c:v>8.5582491431151588</c:v>
                </c:pt>
                <c:pt idx="2">
                  <c:v>14.024489697920629</c:v>
                </c:pt>
                <c:pt idx="3">
                  <c:v>8.299657572685625</c:v>
                </c:pt>
                <c:pt idx="4" formatCode="#,##0.0">
                  <c:v>9.5166726009858529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'Inmobiliario Corr'!$E$17:$E$21</c:f>
              <c:numCache>
                <c:formatCode>0.0</c:formatCode>
                <c:ptCount val="5"/>
                <c:pt idx="0">
                  <c:v>10.4513</c:v>
                </c:pt>
                <c:pt idx="1">
                  <c:v>12.8111</c:v>
                </c:pt>
                <c:pt idx="2">
                  <c:v>11.867699999999999</c:v>
                </c:pt>
                <c:pt idx="3">
                  <c:v>17.901599999999998</c:v>
                </c:pt>
                <c:pt idx="4" formatCode="#,##0.0">
                  <c:v>16.7987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2102656"/>
        <c:axId val="92104192"/>
      </c:barChart>
      <c:catAx>
        <c:axId val="92102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2104192"/>
        <c:crosses val="autoZero"/>
        <c:auto val="1"/>
        <c:lblAlgn val="ctr"/>
        <c:lblOffset val="100"/>
        <c:noMultiLvlLbl val="0"/>
      </c:catAx>
      <c:valAx>
        <c:axId val="921041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210265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203406512370932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519534790036504"/>
          <c:h val="0.661342559933398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'Inmobiliario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'Inmobiliario Corr'!$G$17:$G$21</c:f>
              <c:numCache>
                <c:formatCode>0.0</c:formatCode>
                <c:ptCount val="5"/>
                <c:pt idx="0">
                  <c:v>2.4624333494910333</c:v>
                </c:pt>
                <c:pt idx="1">
                  <c:v>2.0736733642452432</c:v>
                </c:pt>
                <c:pt idx="2">
                  <c:v>1.0389110672887281</c:v>
                </c:pt>
                <c:pt idx="3">
                  <c:v>-2.8943837454475707</c:v>
                </c:pt>
                <c:pt idx="4" formatCode="#,##0.0">
                  <c:v>-3.8224997634591751</c:v>
                </c:pt>
              </c:numCache>
            </c:numRef>
          </c:val>
        </c:ser>
        <c:ser>
          <c:idx val="0"/>
          <c:order val="1"/>
          <c:tx>
            <c:strRef>
              <c:f>'Inmobiliario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'Inmobiliario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'Inmobiliario Corr'!$H$17:$H$21</c:f>
              <c:numCache>
                <c:formatCode>0.0</c:formatCode>
                <c:ptCount val="5"/>
                <c:pt idx="0">
                  <c:v>6.7773000000000003</c:v>
                </c:pt>
                <c:pt idx="1">
                  <c:v>5.8516000000000004</c:v>
                </c:pt>
                <c:pt idx="2">
                  <c:v>5.7329999999999997</c:v>
                </c:pt>
                <c:pt idx="3">
                  <c:v>7.7317</c:v>
                </c:pt>
                <c:pt idx="4" formatCode="#,##0.0">
                  <c:v>11.3756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2143616"/>
        <c:axId val="92145152"/>
      </c:barChart>
      <c:catAx>
        <c:axId val="921436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2145152"/>
        <c:crosses val="autoZero"/>
        <c:auto val="1"/>
        <c:lblAlgn val="ctr"/>
        <c:lblOffset val="100"/>
        <c:noMultiLvlLbl val="0"/>
      </c:catAx>
      <c:valAx>
        <c:axId val="921451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21436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016374418701353"/>
          <c:y val="0.9064119292292796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65591784203691"/>
          <c:h val="0.674740039728496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'Informatica Corr'!$D$17:$D$21</c:f>
              <c:numCache>
                <c:formatCode>0.0</c:formatCode>
                <c:ptCount val="5"/>
                <c:pt idx="0">
                  <c:v>15.174146667587962</c:v>
                </c:pt>
                <c:pt idx="1">
                  <c:v>10.416783067663715</c:v>
                </c:pt>
                <c:pt idx="2">
                  <c:v>10.99456412372286</c:v>
                </c:pt>
                <c:pt idx="3">
                  <c:v>13.63424276526719</c:v>
                </c:pt>
                <c:pt idx="4" formatCode="#,##0.0">
                  <c:v>14.957966615131379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735275669329998E-2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57352756693299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540155796222168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5401557962221682E-2"/>
                  <c:y val="-4.376981529498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9669094586662494E-2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'Informatica Corr'!$E$17:$E$21</c:f>
              <c:numCache>
                <c:formatCode>0.0</c:formatCode>
                <c:ptCount val="5"/>
                <c:pt idx="0">
                  <c:v>13.891999999999999</c:v>
                </c:pt>
                <c:pt idx="1">
                  <c:v>10.249499999999999</c:v>
                </c:pt>
                <c:pt idx="2">
                  <c:v>10.7517</c:v>
                </c:pt>
                <c:pt idx="3">
                  <c:v>14.5541</c:v>
                </c:pt>
                <c:pt idx="4" formatCode="#,##0.0">
                  <c:v>14.707599999999999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498240"/>
        <c:axId val="97499776"/>
      </c:barChart>
      <c:catAx>
        <c:axId val="974982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7499776"/>
        <c:crosses val="autoZero"/>
        <c:auto val="1"/>
        <c:lblAlgn val="ctr"/>
        <c:lblOffset val="100"/>
        <c:noMultiLvlLbl val="0"/>
      </c:catAx>
      <c:valAx>
        <c:axId val="97499776"/>
        <c:scaling>
          <c:orientation val="minMax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498240"/>
        <c:crosses val="autoZero"/>
        <c:crossBetween val="between"/>
        <c:majorUnit val="6"/>
      </c:valAx>
    </c:plotArea>
    <c:legend>
      <c:legendPos val="b"/>
      <c:layout>
        <c:manualLayout>
          <c:xMode val="edge"/>
          <c:yMode val="edge"/>
          <c:x val="0.2157343464207668"/>
          <c:y val="0.9153591873867996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096511524562738"/>
          <c:h val="0.6657887486219440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'Informatica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'Informatica Corr'!$G$17:$G$21</c:f>
              <c:numCache>
                <c:formatCode>0.0</c:formatCode>
                <c:ptCount val="5"/>
                <c:pt idx="0">
                  <c:v>13.13905542485645</c:v>
                </c:pt>
                <c:pt idx="1">
                  <c:v>12.044303168769254</c:v>
                </c:pt>
                <c:pt idx="2">
                  <c:v>10.077321467648993</c:v>
                </c:pt>
                <c:pt idx="3">
                  <c:v>-0.50251256281407253</c:v>
                </c:pt>
                <c:pt idx="4" formatCode="#,##0.0">
                  <c:v>-1.6299608719955283</c:v>
                </c:pt>
              </c:numCache>
            </c:numRef>
          </c:val>
        </c:ser>
        <c:ser>
          <c:idx val="0"/>
          <c:order val="1"/>
          <c:tx>
            <c:strRef>
              <c:f>'Informatica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3"/>
              <c:layout>
                <c:manualLayout>
                  <c:x val="7.6784065673955511E-3"/>
                  <c:y val="-4.4461886885459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356813134791102E-2"/>
                  <c:y val="-4.075625882522410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'Informatica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'Informatica Corr'!$H$17:$H$21</c:f>
              <c:numCache>
                <c:formatCode>0.0</c:formatCode>
                <c:ptCount val="5"/>
                <c:pt idx="0">
                  <c:v>10.0214</c:v>
                </c:pt>
                <c:pt idx="1">
                  <c:v>9.8241999999999994</c:v>
                </c:pt>
                <c:pt idx="2">
                  <c:v>9.4345999999999997</c:v>
                </c:pt>
                <c:pt idx="3">
                  <c:v>3.1261000000000001</c:v>
                </c:pt>
                <c:pt idx="4" formatCode="#,##0.0">
                  <c:v>3.4331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7600640"/>
        <c:axId val="97602176"/>
      </c:barChart>
      <c:catAx>
        <c:axId val="976006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7602176"/>
        <c:crosses val="autoZero"/>
        <c:auto val="1"/>
        <c:lblAlgn val="ctr"/>
        <c:lblOffset val="100"/>
        <c:noMultiLvlLbl val="0"/>
      </c:catAx>
      <c:valAx>
        <c:axId val="976021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7600640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997590068615934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'Investigación Corr'!$D$17:$D$21</c:f>
              <c:numCache>
                <c:formatCode>0.0</c:formatCode>
                <c:ptCount val="5"/>
                <c:pt idx="0">
                  <c:v>2.2209664844212496</c:v>
                </c:pt>
                <c:pt idx="1">
                  <c:v>3.8412381205562784</c:v>
                </c:pt>
                <c:pt idx="2">
                  <c:v>4.8769831135204944</c:v>
                </c:pt>
                <c:pt idx="3">
                  <c:v>5.5180404556284701</c:v>
                </c:pt>
                <c:pt idx="4" formatCode="#,##0.0">
                  <c:v>4.8461765778831989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'Investigación Corr'!$E$17:$E$21</c:f>
              <c:numCache>
                <c:formatCode>0.0</c:formatCode>
                <c:ptCount val="5"/>
                <c:pt idx="0">
                  <c:v>2.5756999999999999</c:v>
                </c:pt>
                <c:pt idx="1">
                  <c:v>3.8473000000000002</c:v>
                </c:pt>
                <c:pt idx="2">
                  <c:v>4.5553999999999997</c:v>
                </c:pt>
                <c:pt idx="3">
                  <c:v>5.2081</c:v>
                </c:pt>
                <c:pt idx="4" formatCode="#,##0.0">
                  <c:v>3.6082999999999998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9580160"/>
        <c:axId val="99598336"/>
      </c:barChart>
      <c:catAx>
        <c:axId val="9958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598336"/>
        <c:crosses val="autoZero"/>
        <c:auto val="1"/>
        <c:lblAlgn val="ctr"/>
        <c:lblOffset val="100"/>
        <c:noMultiLvlLbl val="0"/>
      </c:catAx>
      <c:valAx>
        <c:axId val="99598336"/>
        <c:scaling>
          <c:orientation val="minMax"/>
          <c:max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58016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'Investigación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'Investigación Corr'!$G$17:$G$21</c:f>
              <c:numCache>
                <c:formatCode>0.0</c:formatCode>
                <c:ptCount val="5"/>
                <c:pt idx="0">
                  <c:v>1.3013516724675434</c:v>
                </c:pt>
                <c:pt idx="1">
                  <c:v>1.9138939473350769</c:v>
                </c:pt>
                <c:pt idx="2">
                  <c:v>2.3383964735682605</c:v>
                </c:pt>
                <c:pt idx="3">
                  <c:v>1.9903515107318359</c:v>
                </c:pt>
                <c:pt idx="4" formatCode="#,##0.0">
                  <c:v>-0.17972458328734398</c:v>
                </c:pt>
              </c:numCache>
            </c:numRef>
          </c:val>
        </c:ser>
        <c:ser>
          <c:idx val="0"/>
          <c:order val="1"/>
          <c:tx>
            <c:strRef>
              <c:f>'Investigación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'Investigación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'Investigación Corr'!$H$17:$H$21</c:f>
              <c:numCache>
                <c:formatCode>0.0</c:formatCode>
                <c:ptCount val="5"/>
                <c:pt idx="0">
                  <c:v>2.0567000000000002</c:v>
                </c:pt>
                <c:pt idx="1">
                  <c:v>2.8736999999999999</c:v>
                </c:pt>
                <c:pt idx="2">
                  <c:v>3.3123</c:v>
                </c:pt>
                <c:pt idx="3">
                  <c:v>2.6642000000000001</c:v>
                </c:pt>
                <c:pt idx="4" formatCode="#,##0.0">
                  <c:v>1.3895999999999999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428032"/>
        <c:axId val="100433920"/>
      </c:barChart>
      <c:catAx>
        <c:axId val="100428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433920"/>
        <c:crosses val="autoZero"/>
        <c:auto val="1"/>
        <c:lblAlgn val="ctr"/>
        <c:lblOffset val="100"/>
        <c:noMultiLvlLbl val="0"/>
      </c:catAx>
      <c:valAx>
        <c:axId val="10043392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042803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2.9139190372509557E-2"/>
          <c:w val="0.88677093525523232"/>
          <c:h val="0.707987353541749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-1.8983807260842894E-2"/>
                  <c:y val="-5.4232424218268339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1.1365534687253966E-2"/>
                  <c:y val="-1.09424538237465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'Publicidad Corr'!$D$17:$D$21</c:f>
              <c:numCache>
                <c:formatCode>0.0</c:formatCode>
                <c:ptCount val="5"/>
                <c:pt idx="0">
                  <c:v>9.6864512800341593</c:v>
                </c:pt>
                <c:pt idx="1">
                  <c:v>6.5296738455481895</c:v>
                </c:pt>
                <c:pt idx="2">
                  <c:v>7.6031753700502858</c:v>
                </c:pt>
                <c:pt idx="3">
                  <c:v>-9.8009960079536889</c:v>
                </c:pt>
                <c:pt idx="4" formatCode="#,##0.0">
                  <c:v>-7.7853173514769169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365534687253757E-2"/>
                  <c:y val="-2.1884907647493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'Publicidad Corr'!$E$17:$E$21</c:f>
              <c:numCache>
                <c:formatCode>0.0</c:formatCode>
                <c:ptCount val="5"/>
                <c:pt idx="0">
                  <c:v>7.4941000000000004</c:v>
                </c:pt>
                <c:pt idx="1">
                  <c:v>4.5811000000000002</c:v>
                </c:pt>
                <c:pt idx="2">
                  <c:v>5.6628999999999996</c:v>
                </c:pt>
                <c:pt idx="3">
                  <c:v>-12.3354</c:v>
                </c:pt>
                <c:pt idx="4" formatCode="#,##0.0">
                  <c:v>-9.4507999999999992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9810688"/>
        <c:axId val="99947648"/>
      </c:barChart>
      <c:catAx>
        <c:axId val="99810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99947648"/>
        <c:crosses val="autoZero"/>
        <c:auto val="1"/>
        <c:lblAlgn val="ctr"/>
        <c:lblOffset val="100"/>
        <c:noMultiLvlLbl val="0"/>
      </c:catAx>
      <c:valAx>
        <c:axId val="99947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810688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1281739970885138"/>
          <c:y val="0.9158906755869141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1750986165430526"/>
          <c:h val="0.639111616490668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'Publicidad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'Publicidad Corr'!$G$17:$G$21</c:f>
              <c:numCache>
                <c:formatCode>0.0</c:formatCode>
                <c:ptCount val="5"/>
                <c:pt idx="0">
                  <c:v>1.1414468610211337</c:v>
                </c:pt>
                <c:pt idx="1">
                  <c:v>0.85021891864371923</c:v>
                </c:pt>
                <c:pt idx="2">
                  <c:v>0.66080126873844236</c:v>
                </c:pt>
                <c:pt idx="3">
                  <c:v>1.0564443102927923</c:v>
                </c:pt>
                <c:pt idx="4" formatCode="#,##0.0">
                  <c:v>4.0643587006252924</c:v>
                </c:pt>
              </c:numCache>
            </c:numRef>
          </c:val>
        </c:ser>
        <c:ser>
          <c:idx val="0"/>
          <c:order val="1"/>
          <c:tx>
            <c:strRef>
              <c:f>'Publicidad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7.634441309180445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'Publicidad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'Publicidad Corr'!$H$17:$H$21</c:f>
              <c:numCache>
                <c:formatCode>0.0</c:formatCode>
                <c:ptCount val="5"/>
                <c:pt idx="0">
                  <c:v>-3.2119</c:v>
                </c:pt>
                <c:pt idx="1">
                  <c:v>-0.4405</c:v>
                </c:pt>
                <c:pt idx="2">
                  <c:v>0.36509999999999998</c:v>
                </c:pt>
                <c:pt idx="3">
                  <c:v>-0.26729999999999998</c:v>
                </c:pt>
                <c:pt idx="4" formatCode="#,##0.0">
                  <c:v>1.9748000000000001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99999104"/>
        <c:axId val="100004992"/>
      </c:barChart>
      <c:catAx>
        <c:axId val="99999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004992"/>
        <c:crosses val="autoZero"/>
        <c:auto val="1"/>
        <c:lblAlgn val="ctr"/>
        <c:lblOffset val="100"/>
        <c:noMultiLvlLbl val="0"/>
      </c:catAx>
      <c:valAx>
        <c:axId val="1000049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9999910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4001992168385719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08522073752139"/>
          <c:h val="0.6695436764551997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'Científicas y técnicas Corr'!$D$17:$D$21</c:f>
              <c:numCache>
                <c:formatCode>0.0</c:formatCode>
                <c:ptCount val="5"/>
                <c:pt idx="0">
                  <c:v>12.708592218829917</c:v>
                </c:pt>
                <c:pt idx="1">
                  <c:v>10.948343874099153</c:v>
                </c:pt>
                <c:pt idx="2">
                  <c:v>6.9944421133505408</c:v>
                </c:pt>
                <c:pt idx="3">
                  <c:v>-4.829065533523103</c:v>
                </c:pt>
                <c:pt idx="4" formatCode="#,##0.0">
                  <c:v>-10.435307481309476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1562658379589025E-2"/>
                  <c:y val="-5.0255284755820301E-1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'Científicas y técnicas Corr'!$E$17:$E$21</c:f>
              <c:numCache>
                <c:formatCode>0.0</c:formatCode>
                <c:ptCount val="5"/>
                <c:pt idx="0">
                  <c:v>9.0833999999999993</c:v>
                </c:pt>
                <c:pt idx="1">
                  <c:v>7.4283999999999999</c:v>
                </c:pt>
                <c:pt idx="2">
                  <c:v>4.5639000000000003</c:v>
                </c:pt>
                <c:pt idx="3">
                  <c:v>-1.9515</c:v>
                </c:pt>
                <c:pt idx="4" formatCode="#,##0.0">
                  <c:v>-5.3624000000000001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503936"/>
        <c:axId val="100505472"/>
      </c:barChart>
      <c:catAx>
        <c:axId val="100503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505472"/>
        <c:crosses val="autoZero"/>
        <c:auto val="1"/>
        <c:lblAlgn val="ctr"/>
        <c:lblOffset val="100"/>
        <c:noMultiLvlLbl val="0"/>
      </c:catAx>
      <c:valAx>
        <c:axId val="100505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05039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1621169679735608"/>
          <c:y val="0.90156590110161772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123264203881014"/>
          <c:h val="0.6713362425594885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'Científicas y técnicas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'Científicas y técnicas Corr'!$G$17:$G$21</c:f>
              <c:numCache>
                <c:formatCode>0.0</c:formatCode>
                <c:ptCount val="5"/>
                <c:pt idx="0">
                  <c:v>10.578343949044577</c:v>
                </c:pt>
                <c:pt idx="1">
                  <c:v>11.041094778975257</c:v>
                </c:pt>
                <c:pt idx="2">
                  <c:v>10.431566584201724</c:v>
                </c:pt>
                <c:pt idx="3">
                  <c:v>-4.9086952407985667</c:v>
                </c:pt>
                <c:pt idx="4" formatCode="#,##0.0">
                  <c:v>-7.8070135016819471</c:v>
                </c:pt>
              </c:numCache>
            </c:numRef>
          </c:val>
        </c:ser>
        <c:ser>
          <c:idx val="0"/>
          <c:order val="1"/>
          <c:tx>
            <c:strRef>
              <c:f>'Científicas y técnicas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'Científicas y técnicas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'Científicas y técnicas Corr'!$H$17:$H$21</c:f>
              <c:numCache>
                <c:formatCode>0.0</c:formatCode>
                <c:ptCount val="5"/>
                <c:pt idx="0">
                  <c:v>3.2524999999999999</c:v>
                </c:pt>
                <c:pt idx="1">
                  <c:v>3.3580000000000001</c:v>
                </c:pt>
                <c:pt idx="2">
                  <c:v>4.0598999999999998</c:v>
                </c:pt>
                <c:pt idx="3">
                  <c:v>-0.80079999999999996</c:v>
                </c:pt>
                <c:pt idx="4" formatCode="#,##0.0">
                  <c:v>-2.7728000000000002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00544896"/>
        <c:axId val="100546432"/>
      </c:barChart>
      <c:catAx>
        <c:axId val="10054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546432"/>
        <c:crosses val="autoZero"/>
        <c:auto val="1"/>
        <c:lblAlgn val="ctr"/>
        <c:lblOffset val="100"/>
        <c:noMultiLvlLbl val="0"/>
      </c:catAx>
      <c:valAx>
        <c:axId val="100546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00544896"/>
        <c:crosses val="autoZero"/>
        <c:crossBetween val="between"/>
        <c:majorUnit val="3"/>
      </c:valAx>
    </c:plotArea>
    <c:legend>
      <c:legendPos val="b"/>
      <c:layout>
        <c:manualLayout>
          <c:xMode val="edge"/>
          <c:yMode val="edge"/>
          <c:x val="0.24765422243011914"/>
          <c:y val="0.90196574054073375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87907011545087"/>
          <c:h val="0.6798404919407434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'Adms oficina Corr'!$D$17:$D$21</c:f>
              <c:numCache>
                <c:formatCode>0.0</c:formatCode>
                <c:ptCount val="5"/>
                <c:pt idx="0">
                  <c:v>8.5083365275990364</c:v>
                </c:pt>
                <c:pt idx="1">
                  <c:v>7.8038667756273883</c:v>
                </c:pt>
                <c:pt idx="2">
                  <c:v>6.7410960025826805</c:v>
                </c:pt>
                <c:pt idx="3">
                  <c:v>15.229190557758731</c:v>
                </c:pt>
                <c:pt idx="4" formatCode="#,##0.0">
                  <c:v>12.880012689329234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'Adms oficina Corr'!$E$17:$E$21</c:f>
              <c:numCache>
                <c:formatCode>0.0</c:formatCode>
                <c:ptCount val="5"/>
                <c:pt idx="0">
                  <c:v>9.1128999999999998</c:v>
                </c:pt>
                <c:pt idx="1">
                  <c:v>9.1242999999999999</c:v>
                </c:pt>
                <c:pt idx="2">
                  <c:v>9.9002999999999997</c:v>
                </c:pt>
                <c:pt idx="3">
                  <c:v>9.4366000000000003</c:v>
                </c:pt>
                <c:pt idx="4" formatCode="#,##0.0">
                  <c:v>8.5832999999999995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138112"/>
        <c:axId val="112139648"/>
      </c:barChart>
      <c:catAx>
        <c:axId val="112138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139648"/>
        <c:crosses val="autoZero"/>
        <c:auto val="1"/>
        <c:lblAlgn val="ctr"/>
        <c:lblOffset val="100"/>
        <c:noMultiLvlLbl val="0"/>
      </c:catAx>
      <c:valAx>
        <c:axId val="112139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1381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7013582359460983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'Adms oficina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'Adms oficina Corr'!$G$17:$G$21</c:f>
              <c:numCache>
                <c:formatCode>0.0</c:formatCode>
                <c:ptCount val="5"/>
                <c:pt idx="0">
                  <c:v>3.1302223033605303</c:v>
                </c:pt>
                <c:pt idx="1">
                  <c:v>3.8580881528281541</c:v>
                </c:pt>
                <c:pt idx="2">
                  <c:v>3.4873958326105514</c:v>
                </c:pt>
                <c:pt idx="3">
                  <c:v>9.8473303593693764</c:v>
                </c:pt>
                <c:pt idx="4" formatCode="#,##0.0">
                  <c:v>7.7425855823960443</c:v>
                </c:pt>
              </c:numCache>
            </c:numRef>
          </c:val>
        </c:ser>
        <c:ser>
          <c:idx val="0"/>
          <c:order val="1"/>
          <c:tx>
            <c:strRef>
              <c:f>'Adms oficina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'Adms oficina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'Adms oficina Corr'!$H$17:$H$21</c:f>
              <c:numCache>
                <c:formatCode>0.0</c:formatCode>
                <c:ptCount val="5"/>
                <c:pt idx="0">
                  <c:v>13.488</c:v>
                </c:pt>
                <c:pt idx="1">
                  <c:v>12.632300000000001</c:v>
                </c:pt>
                <c:pt idx="2">
                  <c:v>12.151199999999999</c:v>
                </c:pt>
                <c:pt idx="3">
                  <c:v>12.164899999999999</c:v>
                </c:pt>
                <c:pt idx="4" formatCode="#,##0.0">
                  <c:v>13.525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0657792"/>
        <c:axId val="120659328"/>
      </c:barChart>
      <c:catAx>
        <c:axId val="120657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0659328"/>
        <c:crosses val="autoZero"/>
        <c:auto val="1"/>
        <c:lblAlgn val="ctr"/>
        <c:lblOffset val="100"/>
        <c:noMultiLvlLbl val="0"/>
      </c:catAx>
      <c:valAx>
        <c:axId val="12065932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0657792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9219952589"/>
          <c:y val="0.8971305107973263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'Educación Corr'!$D$17:$D$21</c:f>
              <c:numCache>
                <c:formatCode>0.0</c:formatCode>
                <c:ptCount val="5"/>
                <c:pt idx="0">
                  <c:v>8.5378519998284386</c:v>
                </c:pt>
                <c:pt idx="1">
                  <c:v>9.37085372982156</c:v>
                </c:pt>
                <c:pt idx="2">
                  <c:v>8.6183543678946641</c:v>
                </c:pt>
                <c:pt idx="3">
                  <c:v>9.2700934559354344</c:v>
                </c:pt>
                <c:pt idx="4" formatCode="#,##0.0">
                  <c:v>9.365458383687475</c:v>
                </c:pt>
              </c:numCache>
            </c:numRef>
          </c:val>
        </c:ser>
        <c:ser>
          <c:idx val="0"/>
          <c:order val="1"/>
          <c:tx>
            <c:strRef>
              <c:f>'Educación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'Educación Corr'!$E$17:$E$21</c:f>
              <c:numCache>
                <c:formatCode>0.0</c:formatCode>
                <c:ptCount val="5"/>
                <c:pt idx="0">
                  <c:v>10.493600000000001</c:v>
                </c:pt>
                <c:pt idx="1">
                  <c:v>11.0494</c:v>
                </c:pt>
                <c:pt idx="2">
                  <c:v>10.985900000000001</c:v>
                </c:pt>
                <c:pt idx="3">
                  <c:v>9.4178999999999995</c:v>
                </c:pt>
                <c:pt idx="4" formatCode="#,##0.0">
                  <c:v>10.0519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1203712"/>
        <c:axId val="121209600"/>
      </c:barChart>
      <c:catAx>
        <c:axId val="121203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1209600"/>
        <c:crosses val="autoZero"/>
        <c:auto val="1"/>
        <c:lblAlgn val="ctr"/>
        <c:lblOffset val="100"/>
        <c:noMultiLvlLbl val="0"/>
      </c:catAx>
      <c:valAx>
        <c:axId val="121209600"/>
        <c:scaling>
          <c:orientation val="minMax"/>
          <c:min val="6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12037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435339765187307E-2"/>
          <c:y val="3.8746176101075419E-2"/>
          <c:w val="0.88875505763679763"/>
          <c:h val="0.5828199389176047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Corr'!$G$11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'Educación Corr'!$G$17:$G$21</c:f>
              <c:numCache>
                <c:formatCode>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4.6295975917788335</c:v>
                </c:pt>
                <c:pt idx="4" formatCode="#,##0.0">
                  <c:v>4.4287024768117522</c:v>
                </c:pt>
              </c:numCache>
            </c:numRef>
          </c:val>
        </c:ser>
        <c:ser>
          <c:idx val="0"/>
          <c:order val="1"/>
          <c:tx>
            <c:strRef>
              <c:f>'Educación Corr'!$H$11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002375296912115E-2"/>
                  <c:y val="-5.8200414961804662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'Educación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'Educación Corr'!$H$17:$H$21</c:f>
              <c:numCache>
                <c:formatCode>0.0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7.371901448353313</c:v>
                </c:pt>
                <c:pt idx="4" formatCode="#,##0.0">
                  <c:v>6.7789116291697704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1911936"/>
        <c:axId val="121950592"/>
      </c:barChart>
      <c:catAx>
        <c:axId val="121911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1950592"/>
        <c:crosses val="autoZero"/>
        <c:auto val="1"/>
        <c:lblAlgn val="ctr"/>
        <c:lblOffset val="100"/>
        <c:noMultiLvlLbl val="0"/>
      </c:catAx>
      <c:valAx>
        <c:axId val="1219505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191193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33003534890682"/>
          <c:y val="0.90156575506349457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192498150490419"/>
          <c:h val="0.6647272956078000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'Salud Corr'!$D$17:$D$21</c:f>
              <c:numCache>
                <c:formatCode>0.0</c:formatCode>
                <c:ptCount val="5"/>
                <c:pt idx="0">
                  <c:v>3.5676161150151708</c:v>
                </c:pt>
                <c:pt idx="1">
                  <c:v>5.0601152796386772</c:v>
                </c:pt>
                <c:pt idx="2">
                  <c:v>5.8850879663033151</c:v>
                </c:pt>
                <c:pt idx="3">
                  <c:v>10.832188578607393</c:v>
                </c:pt>
                <c:pt idx="4" formatCode="#,##0.0">
                  <c:v>12.169109294698611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'Salud Corr'!$E$17:$E$21</c:f>
              <c:numCache>
                <c:formatCode>0.0</c:formatCode>
                <c:ptCount val="5"/>
                <c:pt idx="0">
                  <c:v>8.7845999999999993</c:v>
                </c:pt>
                <c:pt idx="1">
                  <c:v>9.5701999999999998</c:v>
                </c:pt>
                <c:pt idx="2">
                  <c:v>9.5484000000000009</c:v>
                </c:pt>
                <c:pt idx="3">
                  <c:v>14.492699999999999</c:v>
                </c:pt>
                <c:pt idx="4" formatCode="#,##0.0">
                  <c:v>12.6349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2064896"/>
        <c:axId val="122066432"/>
      </c:barChart>
      <c:catAx>
        <c:axId val="122064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2066432"/>
        <c:crosses val="autoZero"/>
        <c:auto val="1"/>
        <c:lblAlgn val="ctr"/>
        <c:lblOffset val="100"/>
        <c:noMultiLvlLbl val="0"/>
      </c:catAx>
      <c:valAx>
        <c:axId val="122066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206489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393371232120492"/>
          <c:y val="0.90156597468218569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054454731620071"/>
          <c:h val="0.6302192391135770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'Salud Corr'!$G$17:$G$21</c:f>
              <c:numCache>
                <c:formatCode>0.0</c:formatCode>
                <c:ptCount val="5"/>
                <c:pt idx="0">
                  <c:v>5.7692050991123178</c:v>
                </c:pt>
                <c:pt idx="1">
                  <c:v>6.531407814299639</c:v>
                </c:pt>
                <c:pt idx="2">
                  <c:v>6.8377988975982351</c:v>
                </c:pt>
                <c:pt idx="3">
                  <c:v>4.9359447826197611</c:v>
                </c:pt>
                <c:pt idx="4" formatCode="#,##0.0">
                  <c:v>5.3485114277420864</c:v>
                </c:pt>
              </c:numCache>
            </c:numRef>
          </c:val>
        </c:ser>
        <c:ser>
          <c:idx val="0"/>
          <c:order val="1"/>
          <c:tx>
            <c:strRef>
              <c:f>'Salud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'Salud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'Salud Corr'!$H$17:$H$21</c:f>
              <c:numCache>
                <c:formatCode>0.0</c:formatCode>
                <c:ptCount val="5"/>
                <c:pt idx="0">
                  <c:v>8.5451999999999995</c:v>
                </c:pt>
                <c:pt idx="1">
                  <c:v>9.1081000000000003</c:v>
                </c:pt>
                <c:pt idx="2">
                  <c:v>9.7796000000000003</c:v>
                </c:pt>
                <c:pt idx="3">
                  <c:v>10.7195</c:v>
                </c:pt>
                <c:pt idx="4" formatCode="#,##0.0">
                  <c:v>10.130599999999999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170816"/>
        <c:axId val="123172352"/>
      </c:barChart>
      <c:catAx>
        <c:axId val="123170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172352"/>
        <c:crosses val="autoZero"/>
        <c:auto val="1"/>
        <c:lblAlgn val="ctr"/>
        <c:lblOffset val="100"/>
        <c:noMultiLvlLbl val="0"/>
      </c:catAx>
      <c:valAx>
        <c:axId val="12317235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170816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4765423552825128"/>
          <c:y val="0.88862717447509587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858497684891725"/>
          <c:h val="0.641138136125008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-7.683614178506693E-3"/>
                  <c:y val="-2.83984080493461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'Televisión Corr'!$D$17:$D$21</c:f>
              <c:numCache>
                <c:formatCode>0.0</c:formatCode>
                <c:ptCount val="5"/>
                <c:pt idx="0">
                  <c:v>4.0813548097958341</c:v>
                </c:pt>
                <c:pt idx="1">
                  <c:v>0.69078065337890848</c:v>
                </c:pt>
                <c:pt idx="2">
                  <c:v>1.0261293484564504</c:v>
                </c:pt>
                <c:pt idx="3">
                  <c:v>9.0078008797573439</c:v>
                </c:pt>
                <c:pt idx="4" formatCode="#,##0.0">
                  <c:v>-1.4561044667457335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3050842535520043E-2"/>
                  <c:y val="-4.3385955543795905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36722835701338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6892649624773283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'Televisión Corr'!$E$17:$E$21</c:f>
              <c:numCache>
                <c:formatCode>0.0</c:formatCode>
                <c:ptCount val="5"/>
                <c:pt idx="0">
                  <c:v>7.4324000000000003</c:v>
                </c:pt>
                <c:pt idx="1">
                  <c:v>2.3717000000000001</c:v>
                </c:pt>
                <c:pt idx="2">
                  <c:v>2.9725000000000001</c:v>
                </c:pt>
                <c:pt idx="3">
                  <c:v>4.4576000000000002</c:v>
                </c:pt>
                <c:pt idx="4" formatCode="#,##0.0">
                  <c:v>-2.9514999999999998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401344"/>
        <c:axId val="123402880"/>
      </c:barChart>
      <c:catAx>
        <c:axId val="123401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402880"/>
        <c:crosses val="autoZero"/>
        <c:auto val="1"/>
        <c:lblAlgn val="ctr"/>
        <c:lblOffset val="100"/>
        <c:noMultiLvlLbl val="0"/>
      </c:catAx>
      <c:valAx>
        <c:axId val="12340288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401344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18285552741350164"/>
          <c:y val="0.90156584328332678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6025146495385241"/>
          <c:h val="0.6702349373104898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'Televisión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'Televisión Corr'!$G$17:$G$21</c:f>
              <c:numCache>
                <c:formatCode>0.0</c:formatCode>
                <c:ptCount val="5"/>
                <c:pt idx="0">
                  <c:v>4.0763784595580388</c:v>
                </c:pt>
                <c:pt idx="1">
                  <c:v>4.6116677325374722</c:v>
                </c:pt>
                <c:pt idx="2">
                  <c:v>4.917162276975362</c:v>
                </c:pt>
                <c:pt idx="3">
                  <c:v>4.4029075804776774</c:v>
                </c:pt>
                <c:pt idx="4" formatCode="#,##0.0">
                  <c:v>3.153988868274582</c:v>
                </c:pt>
              </c:numCache>
            </c:numRef>
          </c:val>
        </c:ser>
        <c:ser>
          <c:idx val="0"/>
          <c:order val="1"/>
          <c:tx>
            <c:strRef>
              <c:f>'Televisión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'Televisión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'Televisión Corr'!$H$17:$H$21</c:f>
              <c:numCache>
                <c:formatCode>0.0</c:formatCode>
                <c:ptCount val="5"/>
                <c:pt idx="0">
                  <c:v>2.1690999999999998</c:v>
                </c:pt>
                <c:pt idx="1">
                  <c:v>3.0299</c:v>
                </c:pt>
                <c:pt idx="2">
                  <c:v>3.4502000000000002</c:v>
                </c:pt>
                <c:pt idx="3">
                  <c:v>3.7614999999999998</c:v>
                </c:pt>
                <c:pt idx="4" formatCode="#,##0.0">
                  <c:v>3.4563000000000001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3593856"/>
        <c:axId val="123595392"/>
      </c:barChart>
      <c:catAx>
        <c:axId val="1235938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3595392"/>
        <c:crosses val="autoZero"/>
        <c:auto val="1"/>
        <c:lblAlgn val="ctr"/>
        <c:lblOffset val="100"/>
        <c:noMultiLvlLbl val="0"/>
      </c:catAx>
      <c:valAx>
        <c:axId val="12359539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3593856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333537147013848"/>
          <c:y val="0.89307336316364183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[4]Entretenimiento!$D$12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'Cinematografía Corr'!$D$17:$D$21</c:f>
              <c:numCache>
                <c:formatCode>0.0</c:formatCode>
                <c:ptCount val="5"/>
                <c:pt idx="0">
                  <c:v>-6.4211532108871978</c:v>
                </c:pt>
                <c:pt idx="1">
                  <c:v>-6.9254494572383756</c:v>
                </c:pt>
                <c:pt idx="2">
                  <c:v>-2.0742102731869161</c:v>
                </c:pt>
                <c:pt idx="3">
                  <c:v>9.1371248164400001</c:v>
                </c:pt>
                <c:pt idx="4" formatCode="#,##0.0">
                  <c:v>25.874055320455348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'Cinematografía Corr'!$E$17:$E$21</c:f>
              <c:numCache>
                <c:formatCode>0.0</c:formatCode>
                <c:ptCount val="5"/>
                <c:pt idx="0">
                  <c:v>0.49109999999999998</c:v>
                </c:pt>
                <c:pt idx="1">
                  <c:v>-1.4510000000000001</c:v>
                </c:pt>
                <c:pt idx="2">
                  <c:v>3.7216999999999998</c:v>
                </c:pt>
                <c:pt idx="3">
                  <c:v>25.883199999999999</c:v>
                </c:pt>
                <c:pt idx="4" formatCode="#,##0.0">
                  <c:v>40.485599999999998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618432"/>
        <c:axId val="125841408"/>
      </c:barChart>
      <c:catAx>
        <c:axId val="125618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841408"/>
        <c:crosses val="autoZero"/>
        <c:auto val="1"/>
        <c:lblAlgn val="ctr"/>
        <c:lblOffset val="100"/>
        <c:noMultiLvlLbl val="0"/>
      </c:catAx>
      <c:valAx>
        <c:axId val="12584140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61843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'Cinematografía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'Cinematografía Corr'!$G$17:$G$21</c:f>
              <c:numCache>
                <c:formatCode>0.0</c:formatCode>
                <c:ptCount val="5"/>
                <c:pt idx="0">
                  <c:v>6.8302202397546807</c:v>
                </c:pt>
                <c:pt idx="1">
                  <c:v>4.4480755265069005</c:v>
                </c:pt>
                <c:pt idx="2">
                  <c:v>4.9799196787148503</c:v>
                </c:pt>
                <c:pt idx="3">
                  <c:v>7.9449152542372836</c:v>
                </c:pt>
                <c:pt idx="4" formatCode="#,##0.0">
                  <c:v>6.1586638830897655</c:v>
                </c:pt>
              </c:numCache>
            </c:numRef>
          </c:val>
        </c:ser>
        <c:ser>
          <c:idx val="0"/>
          <c:order val="1"/>
          <c:tx>
            <c:strRef>
              <c:f>'Cinematografía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'Cinematografía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'Cinematografía Corr'!$H$17:$H$21</c:f>
              <c:numCache>
                <c:formatCode>0.0</c:formatCode>
                <c:ptCount val="5"/>
                <c:pt idx="0">
                  <c:v>6.2656000000000001</c:v>
                </c:pt>
                <c:pt idx="1">
                  <c:v>4.8757999999999999</c:v>
                </c:pt>
                <c:pt idx="2">
                  <c:v>6.1700999999999997</c:v>
                </c:pt>
                <c:pt idx="3">
                  <c:v>16.102699999999999</c:v>
                </c:pt>
                <c:pt idx="4" formatCode="#,##0.0">
                  <c:v>17.1191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876480"/>
        <c:axId val="100204544"/>
      </c:barChart>
      <c:catAx>
        <c:axId val="125876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00204544"/>
        <c:crosses val="autoZero"/>
        <c:auto val="1"/>
        <c:lblAlgn val="ctr"/>
        <c:lblOffset val="100"/>
        <c:noMultiLvlLbl val="0"/>
      </c:catAx>
      <c:valAx>
        <c:axId val="10020454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87648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89506979334176728"/>
          <c:h val="0.6793376889345745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[4]Entretenimiento!$D$12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'Entretenimiento Corr'!$D$17:$D$21</c:f>
              <c:numCache>
                <c:formatCode>0.0</c:formatCode>
                <c:ptCount val="5"/>
                <c:pt idx="0">
                  <c:v>5.5284408950496244</c:v>
                </c:pt>
                <c:pt idx="1">
                  <c:v>2.8120193920496028</c:v>
                </c:pt>
                <c:pt idx="2">
                  <c:v>3.5584892771830523</c:v>
                </c:pt>
                <c:pt idx="3">
                  <c:v>9.628663085626199</c:v>
                </c:pt>
                <c:pt idx="4" formatCode="#,##0.0">
                  <c:v>10.13863127628496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1.544050890458403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8601272261460096E-3"/>
                  <c:y val="1.37931084417081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44050890458396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7221209909767249E-3"/>
                  <c:y val="-4.214512226339291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'Entretenimiento Corr'!$E$17:$E$21</c:f>
              <c:numCache>
                <c:formatCode>0.0</c:formatCode>
                <c:ptCount val="5"/>
                <c:pt idx="0">
                  <c:v>10.158899999999999</c:v>
                </c:pt>
                <c:pt idx="1">
                  <c:v>8.5594999999999999</c:v>
                </c:pt>
                <c:pt idx="2">
                  <c:v>9.0162999999999993</c:v>
                </c:pt>
                <c:pt idx="3">
                  <c:v>15.1081</c:v>
                </c:pt>
                <c:pt idx="4" formatCode="#,##0.0">
                  <c:v>8.5962999999999994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12483712"/>
        <c:axId val="112489600"/>
      </c:barChart>
      <c:catAx>
        <c:axId val="112483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2489600"/>
        <c:crosses val="autoZero"/>
        <c:auto val="1"/>
        <c:lblAlgn val="ctr"/>
        <c:lblOffset val="100"/>
        <c:noMultiLvlLbl val="0"/>
      </c:catAx>
      <c:valAx>
        <c:axId val="112489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2483712"/>
        <c:crosses val="autoZero"/>
        <c:crossBetween val="between"/>
        <c:majorUnit val="4"/>
      </c:valAx>
    </c:plotArea>
    <c:legend>
      <c:legendPos val="b"/>
      <c:layout>
        <c:manualLayout>
          <c:xMode val="edge"/>
          <c:yMode val="edge"/>
          <c:x val="0.20459586139650893"/>
          <c:y val="0.91111573148571834"/>
          <c:w val="0.54806765641937993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203851939413233E-2"/>
          <c:y val="3.5807108179922997E-2"/>
          <c:w val="0.90938200395198687"/>
          <c:h val="0.6835735033761276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'Entretenimiento Corr'!$D$11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accent3">
                <a:lumMod val="50000"/>
              </a:schemeClr>
            </a:solidFill>
          </c:spPr>
          <c:invertIfNegative val="0"/>
          <c:dLbls>
            <c:dLbl>
              <c:idx val="5"/>
              <c:spPr/>
              <c:txPr>
                <a:bodyPr/>
                <a:lstStyle/>
                <a:p>
                  <a:pPr>
                    <a:defRPr b="1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6.96364320266175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'Entretenimiento Corr'!$G$17:$G$21</c:f>
              <c:numCache>
                <c:formatCode>0.0</c:formatCode>
                <c:ptCount val="5"/>
                <c:pt idx="0">
                  <c:v>15.453024145350236</c:v>
                </c:pt>
                <c:pt idx="1">
                  <c:v>10.182807070554457</c:v>
                </c:pt>
                <c:pt idx="2">
                  <c:v>7.2041699012975524</c:v>
                </c:pt>
                <c:pt idx="3">
                  <c:v>-1.023279611153749</c:v>
                </c:pt>
                <c:pt idx="4" formatCode="#,##0.0">
                  <c:v>-1.8925746469540705</c:v>
                </c:pt>
              </c:numCache>
            </c:numRef>
          </c:val>
        </c:ser>
        <c:ser>
          <c:idx val="0"/>
          <c:order val="1"/>
          <c:tx>
            <c:strRef>
              <c:f>'Entretenimiento Corr'!$E$11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multiLvlStrRef>
              <c:f>'Entretenimiento Corr'!$B$17:$C$21</c:f>
              <c:multiLvlStrCache>
                <c:ptCount val="5"/>
                <c:lvl>
                  <c:pt idx="0">
                    <c:v>II Trim</c:v>
                  </c:pt>
                  <c:pt idx="1">
                    <c:v>III Trim</c:v>
                  </c:pt>
                  <c:pt idx="2">
                    <c:v>IV Trim</c:v>
                  </c:pt>
                  <c:pt idx="3">
                    <c:v>I Trim</c:v>
                  </c:pt>
                  <c:pt idx="4">
                    <c:v>II Trim</c:v>
                  </c:pt>
                </c:lvl>
                <c:lvl>
                  <c:pt idx="0">
                    <c:v>2014</c:v>
                  </c:pt>
                  <c:pt idx="3">
                    <c:v>2015</c:v>
                  </c:pt>
                </c:lvl>
              </c:multiLvlStrCache>
            </c:multiLvlStrRef>
          </c:cat>
          <c:val>
            <c:numRef>
              <c:f>'Entretenimiento Corr'!$H$17:$H$21</c:f>
              <c:numCache>
                <c:formatCode>0.0</c:formatCode>
                <c:ptCount val="5"/>
                <c:pt idx="0">
                  <c:v>5.7319000000000004</c:v>
                </c:pt>
                <c:pt idx="1">
                  <c:v>4.7790999999999997</c:v>
                </c:pt>
                <c:pt idx="2">
                  <c:v>4.3613999999999997</c:v>
                </c:pt>
                <c:pt idx="3">
                  <c:v>5.4745999999999997</c:v>
                </c:pt>
                <c:pt idx="4" formatCode="#,##0.0">
                  <c:v>3.7444000000000002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69"/>
        <c:axId val="125971840"/>
        <c:axId val="125990016"/>
      </c:barChart>
      <c:catAx>
        <c:axId val="125971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25990016"/>
        <c:crosses val="autoZero"/>
        <c:auto val="1"/>
        <c:lblAlgn val="ctr"/>
        <c:lblOffset val="100"/>
        <c:noMultiLvlLbl val="0"/>
      </c:catAx>
      <c:valAx>
        <c:axId val="12599001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25971840"/>
        <c:crosses val="autoZero"/>
        <c:crossBetween val="between"/>
        <c:majorUnit val="2"/>
      </c:valAx>
    </c:plotArea>
    <c:legend>
      <c:legendPos val="b"/>
      <c:layout>
        <c:manualLayout>
          <c:xMode val="edge"/>
          <c:yMode val="edge"/>
          <c:x val="0.26525435426721367"/>
          <c:y val="0.90196575450916561"/>
          <c:w val="0.46743359162462655"/>
          <c:h val="7.8285388035282025E-2"/>
        </c:manualLayout>
      </c:layout>
      <c:overlay val="0"/>
      <c:txPr>
        <a:bodyPr/>
        <a:lstStyle/>
        <a:p>
          <a:pPr>
            <a:defRPr lang="es-US" sz="9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Corrida'!&#193;rea_de_impresi&#243;n"/><Relationship Id="rId4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Anual'!&#193;rea_de_impresi&#243;n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g Actividad 12 meses'!&#193;rea_de_impresi&#243;n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Corrida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Anual'!&#193;rea_de_impresi&#243;n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g Actividad 12 meses'!&#193;rea_de_impresi&#243;n"/><Relationship Id="rId7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hyperlink" Target="#'Empleo Act Corrida'!&#193;rea_de_impresi&#243;n"/><Relationship Id="rId5" Type="http://schemas.openxmlformats.org/officeDocument/2006/relationships/chart" Target="../charts/chart4.xml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Anual'!&#193;rea_de_impresi&#243;n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mpleo Act 12 meses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Act Corrida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Restaurantes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Empleo Act 12 meses'!&#193;rea_de_impresi&#243;n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ux Transporte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Restaurantes!&#193;rea_de_impresi&#243;n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ostal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Aux Transporte'!&#193;rea_de_impresi&#243;n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comunicacione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Postales!&#193;rea_de_impresi&#243;n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mobiliarias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Telecomunicaciones!&#193;rea_de_impresi&#243;n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Informatic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Inmobiliarias!&#193;rea_de_impresi&#243;n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mple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hyperlink" Target="#Informatica!&#193;rea_de_impresi&#243;n"/><Relationship Id="rId7" Type="http://schemas.openxmlformats.org/officeDocument/2006/relationships/chart" Target="../charts/chart1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Publicida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hyperlink" Target="#Empleo!&#193;rea_de_impresi&#243;n"/><Relationship Id="rId7" Type="http://schemas.openxmlformats.org/officeDocument/2006/relationships/chart" Target="../charts/chart2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hyperlink" Target="#Publicidad!&#193;rea_de_impresi&#243;n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hyperlink" Target="#'Cient&#237;ficas y t&#233;cnicas'!&#193;rea_de_impresi&#243;n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ducac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hyperlink" Target="#'Adms oficina'!&#193;rea_de_impresi&#243;n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Salud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hyperlink" Target="#Educaci&#243;n!&#193;rea_de_impresi&#243;n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Televisi&#243;n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hyperlink" Target="#Salud!&#193;rea_de_impresi&#243;n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Cinematograf&#237;a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hyperlink" Target="#Televisi&#243;n!&#193;rea_de_impresi&#243;n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Entretenimiento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hyperlink" Target="#Cinematograf&#237;a!&#193;rea_de_impresi&#243;n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Restauran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hyperlink" Target="#Entretenimiento!&#193;rea_de_impresi&#243;n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ransporte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Restaurante Corr'!&#193;rea_de_impresi&#243;n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ostale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Transporte Corr'!&#193;rea_de_impresi&#243;n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comun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Postales Corr'!&#193;rea_de_impresi&#243;n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mobiliari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hyperlink" Target="#'Telecomunica Corr'!&#193;rea_de_impresi&#243;n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formatic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Inmobiliario Corr'!&#193;rea_de_impresi&#243;n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Investig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tica Corr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Publicida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vestigaci&#243;n Corr'!&#193;rea_de_impresi&#243;n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ent&#237;ficas y t&#233;cnicas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Publicidad Corr'!&#193;rea_de_impresi&#243;n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Adms oficin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hyperlink" Target="#'Cient&#237;ficas y t&#233;cnicas Corr'!&#193;rea_de_impresi&#243;n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ducac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hyperlink" Target="#'Adms oficina Corr'!&#193;rea_de_impresi&#243;n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Salud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hyperlink" Target="#'Educaci&#243;n Corr'!&#193;rea_de_impresi&#243;n"/><Relationship Id="rId7" Type="http://schemas.openxmlformats.org/officeDocument/2006/relationships/chart" Target="../charts/chart59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Televisi&#243;n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hyperlink" Target="#'Salud Corr'!&#193;rea_de_impresi&#243;n"/><Relationship Id="rId7" Type="http://schemas.openxmlformats.org/officeDocument/2006/relationships/chart" Target="../charts/chart61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Cinematograf&#237;a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hyperlink" Target="#'Televisi&#243;n Corr'!&#193;rea_de_impresi&#243;n"/><Relationship Id="rId7" Type="http://schemas.openxmlformats.org/officeDocument/2006/relationships/chart" Target="../charts/chart63.xml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image" Target="../media/image4.png"/><Relationship Id="rId5" Type="http://schemas.openxmlformats.org/officeDocument/2006/relationships/hyperlink" Target="#'Entretenimiento Corr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Cinematograf&#237;a Corr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&#193;rea_de_impresi&#243;n"/><Relationship Id="rId6" Type="http://schemas.openxmlformats.org/officeDocument/2006/relationships/chart" Target="../charts/chart66.xml"/><Relationship Id="rId5" Type="http://schemas.openxmlformats.org/officeDocument/2006/relationships/chart" Target="../charts/chart65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0</xdr:rowOff>
    </xdr:from>
    <xdr:to>
      <xdr:col>10</xdr:col>
      <xdr:colOff>1819275</xdr:colOff>
      <xdr:row>6</xdr:row>
      <xdr:rowOff>152400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9439275" cy="1352550"/>
        </a:xfrm>
        <a:prstGeom prst="rect">
          <a:avLst/>
        </a:prstGeom>
      </xdr:spPr>
    </xdr:pic>
    <xdr:clientData/>
  </xdr:twoCellAnchor>
  <xdr:twoCellAnchor>
    <xdr:from>
      <xdr:col>4</xdr:col>
      <xdr:colOff>895350</xdr:colOff>
      <xdr:row>2</xdr:row>
      <xdr:rowOff>142876</xdr:rowOff>
    </xdr:from>
    <xdr:to>
      <xdr:col>9</xdr:col>
      <xdr:colOff>1238250</xdr:colOff>
      <xdr:row>6</xdr:row>
      <xdr:rowOff>200026</xdr:rowOff>
    </xdr:to>
    <xdr:sp macro="" textlink="">
      <xdr:nvSpPr>
        <xdr:cNvPr id="6" name="3 CuadroTexto"/>
        <xdr:cNvSpPr txBox="1"/>
      </xdr:nvSpPr>
      <xdr:spPr>
        <a:xfrm>
          <a:off x="3267075" y="542926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8 Septiembre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57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282119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095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291353</xdr:colOff>
      <xdr:row>34</xdr:row>
      <xdr:rowOff>179296</xdr:rowOff>
    </xdr:from>
    <xdr:to>
      <xdr:col>7</xdr:col>
      <xdr:colOff>67235</xdr:colOff>
      <xdr:row>47</xdr:row>
      <xdr:rowOff>185120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89649</xdr:colOff>
      <xdr:row>32</xdr:row>
      <xdr:rowOff>25132</xdr:rowOff>
    </xdr:from>
    <xdr:to>
      <xdr:col>9</xdr:col>
      <xdr:colOff>257736</xdr:colOff>
      <xdr:row>34</xdr:row>
      <xdr:rowOff>116377</xdr:rowOff>
    </xdr:to>
    <xdr:sp macro="" textlink="">
      <xdr:nvSpPr>
        <xdr:cNvPr id="8" name="1 CuadroTexto"/>
        <xdr:cNvSpPr txBox="1"/>
      </xdr:nvSpPr>
      <xdr:spPr>
        <a:xfrm>
          <a:off x="593914" y="6479720"/>
          <a:ext cx="5916704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2015/2014 (II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trimestre )</a:t>
          </a:r>
        </a:p>
      </xdr:txBody>
    </xdr:sp>
    <xdr:clientData/>
  </xdr:twoCellAnchor>
  <xdr:twoCellAnchor editAs="oneCell">
    <xdr:from>
      <xdr:col>2</xdr:col>
      <xdr:colOff>318251</xdr:colOff>
      <xdr:row>6</xdr:row>
      <xdr:rowOff>11205</xdr:rowOff>
    </xdr:from>
    <xdr:to>
      <xdr:col>3</xdr:col>
      <xdr:colOff>249068</xdr:colOff>
      <xdr:row>7</xdr:row>
      <xdr:rowOff>87698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22516" y="122144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104775</xdr:colOff>
      <xdr:row>0</xdr:row>
      <xdr:rowOff>0</xdr:rowOff>
    </xdr:from>
    <xdr:to>
      <xdr:col>10</xdr:col>
      <xdr:colOff>95250</xdr:colOff>
      <xdr:row>5</xdr:row>
      <xdr:rowOff>142875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4775" y="0"/>
          <a:ext cx="8543925" cy="1143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179294</xdr:colOff>
      <xdr:row>6</xdr:row>
      <xdr:rowOff>0</xdr:rowOff>
    </xdr:from>
    <xdr:to>
      <xdr:col>1</xdr:col>
      <xdr:colOff>275331</xdr:colOff>
      <xdr:row>7</xdr:row>
      <xdr:rowOff>98441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9294" y="1210235"/>
          <a:ext cx="308949" cy="300147"/>
        </a:xfrm>
        <a:prstGeom prst="rect">
          <a:avLst/>
        </a:prstGeom>
      </xdr:spPr>
    </xdr:pic>
    <xdr:clientData/>
  </xdr:twoCellAnchor>
  <xdr:twoCellAnchor editAs="oneCell">
    <xdr:from>
      <xdr:col>2</xdr:col>
      <xdr:colOff>7283</xdr:colOff>
      <xdr:row>6</xdr:row>
      <xdr:rowOff>9525</xdr:rowOff>
    </xdr:from>
    <xdr:to>
      <xdr:col>2</xdr:col>
      <xdr:colOff>304090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12108" y="1209675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2</xdr:col>
      <xdr:colOff>329101</xdr:colOff>
      <xdr:row>6</xdr:row>
      <xdr:rowOff>19051</xdr:rowOff>
    </xdr:from>
    <xdr:to>
      <xdr:col>3</xdr:col>
      <xdr:colOff>266700</xdr:colOff>
      <xdr:row>7</xdr:row>
      <xdr:rowOff>85726</xdr:rowOff>
    </xdr:to>
    <xdr:pic>
      <xdr:nvPicPr>
        <xdr:cNvPr id="8" name="7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3926" y="1219201"/>
          <a:ext cx="280499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34</xdr:row>
      <xdr:rowOff>189527</xdr:rowOff>
    </xdr:from>
    <xdr:to>
      <xdr:col>7</xdr:col>
      <xdr:colOff>277713</xdr:colOff>
      <xdr:row>47</xdr:row>
      <xdr:rowOff>195351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32</xdr:row>
      <xdr:rowOff>22412</xdr:rowOff>
    </xdr:from>
    <xdr:to>
      <xdr:col>9</xdr:col>
      <xdr:colOff>504262</xdr:colOff>
      <xdr:row>34</xdr:row>
      <xdr:rowOff>113657</xdr:rowOff>
    </xdr:to>
    <xdr:sp macro="" textlink="">
      <xdr:nvSpPr>
        <xdr:cNvPr id="9" name="1 CuadroTexto"/>
        <xdr:cNvSpPr txBox="1"/>
      </xdr:nvSpPr>
      <xdr:spPr>
        <a:xfrm>
          <a:off x="1165411" y="6678706"/>
          <a:ext cx="5916704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2015/2014 (II trimestre 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142875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5" cy="1143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7845</xdr:colOff>
      <xdr:row>6</xdr:row>
      <xdr:rowOff>9525</xdr:rowOff>
    </xdr:from>
    <xdr:to>
      <xdr:col>2</xdr:col>
      <xdr:colOff>28575</xdr:colOff>
      <xdr:row>7</xdr:row>
      <xdr:rowOff>107966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7395" y="1209675"/>
          <a:ext cx="316005" cy="298466"/>
        </a:xfrm>
        <a:prstGeom prst="rect">
          <a:avLst/>
        </a:prstGeom>
      </xdr:spPr>
    </xdr:pic>
    <xdr:clientData/>
  </xdr:twoCellAnchor>
  <xdr:twoCellAnchor editAs="oneCell">
    <xdr:from>
      <xdr:col>2</xdr:col>
      <xdr:colOff>64433</xdr:colOff>
      <xdr:row>6</xdr:row>
      <xdr:rowOff>19050</xdr:rowOff>
    </xdr:from>
    <xdr:to>
      <xdr:col>3</xdr:col>
      <xdr:colOff>18340</xdr:colOff>
      <xdr:row>7</xdr:row>
      <xdr:rowOff>95250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69258" y="1219200"/>
          <a:ext cx="296807" cy="276225"/>
        </a:xfrm>
        <a:prstGeom prst="rect">
          <a:avLst/>
        </a:prstGeom>
      </xdr:spPr>
    </xdr:pic>
    <xdr:clientData/>
  </xdr:twoCellAnchor>
  <xdr:twoCellAnchor editAs="oneCell">
    <xdr:from>
      <xdr:col>3</xdr:col>
      <xdr:colOff>57150</xdr:colOff>
      <xdr:row>6</xdr:row>
      <xdr:rowOff>28576</xdr:rowOff>
    </xdr:from>
    <xdr:to>
      <xdr:col>3</xdr:col>
      <xdr:colOff>342900</xdr:colOff>
      <xdr:row>7</xdr:row>
      <xdr:rowOff>95251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228726"/>
          <a:ext cx="285750" cy="266700"/>
        </a:xfrm>
        <a:prstGeom prst="rect">
          <a:avLst/>
        </a:prstGeom>
      </xdr:spPr>
    </xdr:pic>
    <xdr:clientData/>
  </xdr:twoCellAnchor>
  <xdr:twoCellAnchor>
    <xdr:from>
      <xdr:col>3</xdr:col>
      <xdr:colOff>781978</xdr:colOff>
      <xdr:row>33</xdr:row>
      <xdr:rowOff>189527</xdr:rowOff>
    </xdr:from>
    <xdr:to>
      <xdr:col>7</xdr:col>
      <xdr:colOff>277713</xdr:colOff>
      <xdr:row>46</xdr:row>
      <xdr:rowOff>195351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313764</xdr:colOff>
      <xdr:row>31</xdr:row>
      <xdr:rowOff>22412</xdr:rowOff>
    </xdr:from>
    <xdr:to>
      <xdr:col>9</xdr:col>
      <xdr:colOff>504262</xdr:colOff>
      <xdr:row>33</xdr:row>
      <xdr:rowOff>113657</xdr:rowOff>
    </xdr:to>
    <xdr:sp macro="" textlink="">
      <xdr:nvSpPr>
        <xdr:cNvPr id="7" name="1 CuadroTexto"/>
        <xdr:cNvSpPr txBox="1"/>
      </xdr:nvSpPr>
      <xdr:spPr>
        <a:xfrm>
          <a:off x="1161489" y="6423212"/>
          <a:ext cx="5905498" cy="49129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según actividad  de servicios en Bogotá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acumulada 12 meses %, 2015/2014 (II trimestre)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142875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10625" cy="1143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095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295274</xdr:colOff>
      <xdr:row>6</xdr:row>
      <xdr:rowOff>9523</xdr:rowOff>
    </xdr:from>
    <xdr:to>
      <xdr:col>2</xdr:col>
      <xdr:colOff>323851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04824" y="1209673"/>
          <a:ext cx="323852" cy="268674"/>
        </a:xfrm>
        <a:prstGeom prst="rect">
          <a:avLst/>
        </a:prstGeom>
      </xdr:spPr>
    </xdr:pic>
    <xdr:clientData/>
  </xdr:twoCellAnchor>
  <xdr:twoCellAnchor>
    <xdr:from>
      <xdr:col>3</xdr:col>
      <xdr:colOff>840443</xdr:colOff>
      <xdr:row>34</xdr:row>
      <xdr:rowOff>11205</xdr:rowOff>
    </xdr:from>
    <xdr:to>
      <xdr:col>7</xdr:col>
      <xdr:colOff>280149</xdr:colOff>
      <xdr:row>47</xdr:row>
      <xdr:rowOff>17029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481852</xdr:colOff>
      <xdr:row>31</xdr:row>
      <xdr:rowOff>0</xdr:rowOff>
    </xdr:from>
    <xdr:to>
      <xdr:col>7</xdr:col>
      <xdr:colOff>112059</xdr:colOff>
      <xdr:row>33</xdr:row>
      <xdr:rowOff>56030</xdr:rowOff>
    </xdr:to>
    <xdr:sp macro="" textlink="">
      <xdr:nvSpPr>
        <xdr:cNvPr id="7" name="1 CuadroTexto"/>
        <xdr:cNvSpPr txBox="1"/>
      </xdr:nvSpPr>
      <xdr:spPr>
        <a:xfrm>
          <a:off x="1333499" y="6051176"/>
          <a:ext cx="4762501" cy="45944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 Personal ocupado</a:t>
          </a:r>
          <a:r>
            <a:rPr lang="es-ES" sz="1200" b="1" baseline="0">
              <a:solidFill>
                <a:srgbClr val="53722D"/>
              </a:solidFill>
            </a:rPr>
            <a:t>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 %,  2015/2014 (II trimestre)</a:t>
          </a:r>
        </a:p>
      </xdr:txBody>
    </xdr:sp>
    <xdr:clientData/>
  </xdr:twoCellAnchor>
  <xdr:twoCellAnchor editAs="oneCell">
    <xdr:from>
      <xdr:col>2</xdr:col>
      <xdr:colOff>333376</xdr:colOff>
      <xdr:row>6</xdr:row>
      <xdr:rowOff>11206</xdr:rowOff>
    </xdr:from>
    <xdr:to>
      <xdr:col>3</xdr:col>
      <xdr:colOff>274207</xdr:colOff>
      <xdr:row>7</xdr:row>
      <xdr:rowOff>76201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1" y="1211356"/>
          <a:ext cx="283731" cy="2650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142875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34500" cy="1143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615524</xdr:colOff>
      <xdr:row>31</xdr:row>
      <xdr:rowOff>42741</xdr:rowOff>
    </xdr:from>
    <xdr:to>
      <xdr:col>7</xdr:col>
      <xdr:colOff>33617</xdr:colOff>
      <xdr:row>33</xdr:row>
      <xdr:rowOff>133986</xdr:rowOff>
    </xdr:to>
    <xdr:sp macro="" textlink="">
      <xdr:nvSpPr>
        <xdr:cNvPr id="5" name="1 CuadroTexto"/>
        <xdr:cNvSpPr txBox="1"/>
      </xdr:nvSpPr>
      <xdr:spPr>
        <a:xfrm>
          <a:off x="1467171" y="6093917"/>
          <a:ext cx="4595211" cy="49465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2015/2014 (II trimestre)</a:t>
          </a: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613890</xdr:colOff>
      <xdr:row>33</xdr:row>
      <xdr:rowOff>200733</xdr:rowOff>
    </xdr:from>
    <xdr:to>
      <xdr:col>7</xdr:col>
      <xdr:colOff>8772</xdr:colOff>
      <xdr:row>46</xdr:row>
      <xdr:rowOff>179294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142875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86850" cy="11430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5</xdr:row>
      <xdr:rowOff>200024</xdr:rowOff>
    </xdr:from>
    <xdr:to>
      <xdr:col>2</xdr:col>
      <xdr:colOff>9525</xdr:colOff>
      <xdr:row>7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200149"/>
          <a:ext cx="342899" cy="266701"/>
        </a:xfrm>
        <a:prstGeom prst="rect">
          <a:avLst/>
        </a:prstGeom>
      </xdr:spPr>
    </xdr:pic>
    <xdr:clientData/>
  </xdr:twoCellAnchor>
  <xdr:twoCellAnchor editAs="oneCell">
    <xdr:from>
      <xdr:col>2</xdr:col>
      <xdr:colOff>26333</xdr:colOff>
      <xdr:row>6</xdr:row>
      <xdr:rowOff>0</xdr:rowOff>
    </xdr:from>
    <xdr:to>
      <xdr:col>2</xdr:col>
      <xdr:colOff>323140</xdr:colOff>
      <xdr:row>7</xdr:row>
      <xdr:rowOff>76200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31158" y="1200150"/>
          <a:ext cx="296807" cy="276225"/>
        </a:xfrm>
        <a:prstGeom prst="rect">
          <a:avLst/>
        </a:prstGeom>
      </xdr:spPr>
    </xdr:pic>
    <xdr:clientData/>
  </xdr:twoCellAnchor>
  <xdr:twoCellAnchor>
    <xdr:from>
      <xdr:col>3</xdr:col>
      <xdr:colOff>1073044</xdr:colOff>
      <xdr:row>0</xdr:row>
      <xdr:rowOff>154323</xdr:rowOff>
    </xdr:from>
    <xdr:to>
      <xdr:col>4</xdr:col>
      <xdr:colOff>0</xdr:colOff>
      <xdr:row>4</xdr:row>
      <xdr:rowOff>38528</xdr:rowOff>
    </xdr:to>
    <xdr:sp macro="" textlink="">
      <xdr:nvSpPr>
        <xdr:cNvPr id="4" name="3 CuadroTexto"/>
        <xdr:cNvSpPr txBox="1"/>
      </xdr:nvSpPr>
      <xdr:spPr>
        <a:xfrm>
          <a:off x="1920769" y="154323"/>
          <a:ext cx="2051156" cy="684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400" b="1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Muestra Trimestral </a:t>
          </a:r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de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ea typeface="+mn-ea"/>
              <a:cs typeface="Arial"/>
            </a:rPr>
            <a:t>Servicios Bogotá</a:t>
          </a:r>
          <a:endParaRPr lang="es-US" sz="16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2 Abril 2014</a:t>
          </a:r>
        </a:p>
        <a:p>
          <a:pPr algn="l"/>
          <a:r>
            <a:rPr lang="es-US" sz="1400" b="1" baseline="0">
              <a:solidFill>
                <a:schemeClr val="bg1"/>
              </a:solidFill>
            </a:rPr>
            <a:t> 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763068</xdr:colOff>
      <xdr:row>32</xdr:row>
      <xdr:rowOff>0</xdr:rowOff>
    </xdr:from>
    <xdr:to>
      <xdr:col>7</xdr:col>
      <xdr:colOff>190500</xdr:colOff>
      <xdr:row>34</xdr:row>
      <xdr:rowOff>0</xdr:rowOff>
    </xdr:to>
    <xdr:sp macro="" textlink="">
      <xdr:nvSpPr>
        <xdr:cNvPr id="5" name="1 CuadroTexto"/>
        <xdr:cNvSpPr txBox="1"/>
      </xdr:nvSpPr>
      <xdr:spPr>
        <a:xfrm>
          <a:off x="1609735" y="6555849"/>
          <a:ext cx="4613265" cy="49278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Bogotá. Personal</a:t>
          </a:r>
          <a:r>
            <a:rPr lang="es-ES" sz="1200" b="1" baseline="0">
              <a:solidFill>
                <a:srgbClr val="53722D"/>
              </a:solidFill>
            </a:rPr>
            <a:t> ocupado  según actividad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acumulada 12 meses %,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2015/2014 (II trimestre)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3</xdr:col>
      <xdr:colOff>0</xdr:colOff>
      <xdr:row>6</xdr:row>
      <xdr:rowOff>9526</xdr:rowOff>
    </xdr:from>
    <xdr:to>
      <xdr:col>3</xdr:col>
      <xdr:colOff>304800</xdr:colOff>
      <xdr:row>7</xdr:row>
      <xdr:rowOff>76201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47725" y="1209676"/>
          <a:ext cx="304800" cy="266700"/>
        </a:xfrm>
        <a:prstGeom prst="rect">
          <a:avLst/>
        </a:prstGeom>
      </xdr:spPr>
    </xdr:pic>
    <xdr:clientData/>
  </xdr:twoCellAnchor>
  <xdr:twoCellAnchor>
    <xdr:from>
      <xdr:col>3</xdr:col>
      <xdr:colOff>922674</xdr:colOff>
      <xdr:row>34</xdr:row>
      <xdr:rowOff>149684</xdr:rowOff>
    </xdr:from>
    <xdr:to>
      <xdr:col>7</xdr:col>
      <xdr:colOff>308841</xdr:colOff>
      <xdr:row>47</xdr:row>
      <xdr:rowOff>163601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142875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201150" cy="1143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270355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880716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9758" y="1218080"/>
          <a:ext cx="255429" cy="283508"/>
        </a:xfrm>
        <a:prstGeom prst="rect">
          <a:avLst/>
        </a:prstGeom>
      </xdr:spPr>
    </xdr:pic>
    <xdr:clientData/>
  </xdr:twoCellAnchor>
  <xdr:twoCellAnchor>
    <xdr:from>
      <xdr:col>1</xdr:col>
      <xdr:colOff>1361</xdr:colOff>
      <xdr:row>25</xdr:row>
      <xdr:rowOff>152399</xdr:rowOff>
    </xdr:from>
    <xdr:to>
      <xdr:col>4</xdr:col>
      <xdr:colOff>706211</xdr:colOff>
      <xdr:row>38</xdr:row>
      <xdr:rowOff>180074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240127</xdr:colOff>
      <xdr:row>22</xdr:row>
      <xdr:rowOff>64993</xdr:rowOff>
    </xdr:from>
    <xdr:to>
      <xdr:col>4</xdr:col>
      <xdr:colOff>739589</xdr:colOff>
      <xdr:row>24</xdr:row>
      <xdr:rowOff>188174</xdr:rowOff>
    </xdr:to>
    <xdr:sp macro="" textlink="">
      <xdr:nvSpPr>
        <xdr:cNvPr id="8" name="1 CuadroTexto"/>
        <xdr:cNvSpPr txBox="1"/>
      </xdr:nvSpPr>
      <xdr:spPr>
        <a:xfrm>
          <a:off x="374598" y="4502522"/>
          <a:ext cx="334575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Restaurantes, catering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683560</xdr:colOff>
      <xdr:row>22</xdr:row>
      <xdr:rowOff>44824</xdr:rowOff>
    </xdr:from>
    <xdr:to>
      <xdr:col>8</xdr:col>
      <xdr:colOff>577104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664325" y="4482353"/>
          <a:ext cx="340098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en Restaurantes, catering y bares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57150</xdr:colOff>
      <xdr:row>26</xdr:row>
      <xdr:rowOff>0</xdr:rowOff>
    </xdr:from>
    <xdr:to>
      <xdr:col>8</xdr:col>
      <xdr:colOff>802822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933450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29499" cy="1143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4471" y="1210235"/>
          <a:ext cx="275331" cy="302559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113" y="1219758"/>
          <a:ext cx="278199" cy="304242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902400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7345" y="1218083"/>
          <a:ext cx="299526" cy="317124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25</xdr:row>
      <xdr:rowOff>190501</xdr:rowOff>
    </xdr:from>
    <xdr:to>
      <xdr:col>4</xdr:col>
      <xdr:colOff>504265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154639</xdr:rowOff>
    </xdr:from>
    <xdr:to>
      <xdr:col>4</xdr:col>
      <xdr:colOff>694765</xdr:colOff>
      <xdr:row>24</xdr:row>
      <xdr:rowOff>76115</xdr:rowOff>
    </xdr:to>
    <xdr:sp macro="" textlink="">
      <xdr:nvSpPr>
        <xdr:cNvPr id="8" name="1 CuadroTexto"/>
        <xdr:cNvSpPr txBox="1"/>
      </xdr:nvSpPr>
      <xdr:spPr>
        <a:xfrm>
          <a:off x="280147" y="4390463"/>
          <a:ext cx="340658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Almacenamiento y actividades complementarias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773207</xdr:colOff>
      <xdr:row>21</xdr:row>
      <xdr:rowOff>179294</xdr:rowOff>
    </xdr:from>
    <xdr:to>
      <xdr:col>8</xdr:col>
      <xdr:colOff>666751</xdr:colOff>
      <xdr:row>24</xdr:row>
      <xdr:rowOff>100770</xdr:rowOff>
    </xdr:to>
    <xdr:sp macro="" textlink="">
      <xdr:nvSpPr>
        <xdr:cNvPr id="9" name="1 CuadroTexto"/>
        <xdr:cNvSpPr txBox="1"/>
      </xdr:nvSpPr>
      <xdr:spPr>
        <a:xfrm>
          <a:off x="3765178" y="4415118"/>
          <a:ext cx="345701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Almacenamiento y  actividades complementarias al Transporte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704850</xdr:colOff>
      <xdr:row>25</xdr:row>
      <xdr:rowOff>86846</xdr:rowOff>
    </xdr:from>
    <xdr:to>
      <xdr:col>8</xdr:col>
      <xdr:colOff>726703</xdr:colOff>
      <xdr:row>38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0</xdr:rowOff>
    </xdr:from>
    <xdr:to>
      <xdr:col>9</xdr:col>
      <xdr:colOff>0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0"/>
          <a:ext cx="7353299" cy="1143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883481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8552" y="1229287"/>
          <a:ext cx="269400" cy="261095"/>
        </a:xfrm>
        <a:prstGeom prst="rect">
          <a:avLst/>
        </a:prstGeom>
      </xdr:spPr>
    </xdr:pic>
    <xdr:clientData/>
  </xdr:twoCellAnchor>
  <xdr:twoCellAnchor>
    <xdr:from>
      <xdr:col>1</xdr:col>
      <xdr:colOff>47626</xdr:colOff>
      <xdr:row>25</xdr:row>
      <xdr:rowOff>76201</xdr:rowOff>
    </xdr:from>
    <xdr:to>
      <xdr:col>4</xdr:col>
      <xdr:colOff>609600</xdr:colOff>
      <xdr:row>39</xdr:row>
      <xdr:rowOff>1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315446</xdr:colOff>
      <xdr:row>21</xdr:row>
      <xdr:rowOff>197782</xdr:rowOff>
    </xdr:from>
    <xdr:to>
      <xdr:col>4</xdr:col>
      <xdr:colOff>674035</xdr:colOff>
      <xdr:row>24</xdr:row>
      <xdr:rowOff>201146</xdr:rowOff>
    </xdr:to>
    <xdr:sp macro="" textlink="">
      <xdr:nvSpPr>
        <xdr:cNvPr id="8" name="1 CuadroTexto"/>
        <xdr:cNvSpPr txBox="1"/>
      </xdr:nvSpPr>
      <xdr:spPr>
        <a:xfrm>
          <a:off x="449917" y="4433606"/>
          <a:ext cx="3227294" cy="60848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Correo y servicios de mensajería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689722</xdr:colOff>
      <xdr:row>22</xdr:row>
      <xdr:rowOff>3363</xdr:rowOff>
    </xdr:from>
    <xdr:to>
      <xdr:col>8</xdr:col>
      <xdr:colOff>583266</xdr:colOff>
      <xdr:row>25</xdr:row>
      <xdr:rowOff>126544</xdr:rowOff>
    </xdr:to>
    <xdr:sp macro="" textlink="">
      <xdr:nvSpPr>
        <xdr:cNvPr id="9" name="1 CuadroTexto"/>
        <xdr:cNvSpPr txBox="1"/>
      </xdr:nvSpPr>
      <xdr:spPr>
        <a:xfrm>
          <a:off x="3692898" y="4440892"/>
          <a:ext cx="3457015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en Correo y servicios de mensajería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650503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809625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81874" cy="1143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6</xdr:row>
      <xdr:rowOff>19050</xdr:rowOff>
    </xdr:from>
    <xdr:to>
      <xdr:col>1</xdr:col>
      <xdr:colOff>925899</xdr:colOff>
      <xdr:row>7</xdr:row>
      <xdr:rowOff>97224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100852</xdr:colOff>
      <xdr:row>24</xdr:row>
      <xdr:rowOff>115420</xdr:rowOff>
    </xdr:from>
    <xdr:to>
      <xdr:col>4</xdr:col>
      <xdr:colOff>750795</xdr:colOff>
      <xdr:row>38</xdr:row>
      <xdr:rowOff>190500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13" name="1 CuadroTexto"/>
        <xdr:cNvSpPr txBox="1"/>
      </xdr:nvSpPr>
      <xdr:spPr>
        <a:xfrm>
          <a:off x="493059" y="3807758"/>
          <a:ext cx="329453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12" name="1 CuadroTexto"/>
        <xdr:cNvSpPr txBox="1"/>
      </xdr:nvSpPr>
      <xdr:spPr>
        <a:xfrm>
          <a:off x="3787589" y="3798795"/>
          <a:ext cx="3199279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2014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0</xdr:colOff>
      <xdr:row>25</xdr:row>
      <xdr:rowOff>0</xdr:rowOff>
    </xdr:from>
    <xdr:to>
      <xdr:col>8</xdr:col>
      <xdr:colOff>806823</xdr:colOff>
      <xdr:row>38</xdr:row>
      <xdr:rowOff>190500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142875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143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305918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26</xdr:row>
      <xdr:rowOff>9526</xdr:rowOff>
    </xdr:from>
    <xdr:to>
      <xdr:col>4</xdr:col>
      <xdr:colOff>532840</xdr:colOff>
      <xdr:row>39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6177" y="4480109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 baseline="0">
              <a:solidFill>
                <a:srgbClr val="53722D"/>
              </a:solidFill>
              <a:latin typeface="+mn-lt"/>
              <a:ea typeface="+mn-ea"/>
              <a:cs typeface="+mn-cs"/>
            </a:rPr>
            <a:t>operacionales  en  actividades inmobiliarias y alquiler de maquinaria. Variación </a:t>
          </a:r>
          <a:r>
            <a:rPr lang="es-ES" sz="1200" b="1">
              <a:solidFill>
                <a:srgbClr val="53722D"/>
              </a:solidFill>
            </a:rPr>
            <a:t>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313766</xdr:colOff>
      <xdr:row>22</xdr:row>
      <xdr:rowOff>44824</xdr:rowOff>
    </xdr:from>
    <xdr:to>
      <xdr:col>8</xdr:col>
      <xdr:colOff>649940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325472" y="4482353"/>
          <a:ext cx="298076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</a:t>
          </a:r>
          <a:r>
            <a:rPr lang="es-ES" sz="1200" b="1" baseline="0">
              <a:solidFill>
                <a:srgbClr val="53722D"/>
              </a:solidFill>
              <a:latin typeface="+mn-lt"/>
              <a:ea typeface="+mn-ea"/>
              <a:cs typeface="+mn-cs"/>
            </a:rPr>
            <a:t>en  actividades inmobiliarias y alquiler de maquinaria. Variación </a:t>
          </a:r>
          <a:r>
            <a:rPr lang="es-ES" sz="1200" b="1">
              <a:solidFill>
                <a:srgbClr val="53722D"/>
              </a:solidFill>
            </a:rPr>
            <a:t>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931209</xdr:colOff>
      <xdr:row>26</xdr:row>
      <xdr:rowOff>0</xdr:rowOff>
    </xdr:from>
    <xdr:to>
      <xdr:col>8</xdr:col>
      <xdr:colOff>885825</xdr:colOff>
      <xdr:row>39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143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885826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82952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0</xdr:rowOff>
    </xdr:from>
    <xdr:to>
      <xdr:col>4</xdr:col>
      <xdr:colOff>695324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21</xdr:row>
      <xdr:rowOff>121020</xdr:rowOff>
    </xdr:from>
    <xdr:to>
      <xdr:col>5</xdr:col>
      <xdr:colOff>100853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24971" y="4356844"/>
          <a:ext cx="354105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 y actividades conexas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21</xdr:row>
      <xdr:rowOff>112058</xdr:rowOff>
    </xdr:from>
    <xdr:to>
      <xdr:col>8</xdr:col>
      <xdr:colOff>481852</xdr:colOff>
      <xdr:row>24</xdr:row>
      <xdr:rowOff>33534</xdr:rowOff>
    </xdr:to>
    <xdr:sp macro="" textlink="">
      <xdr:nvSpPr>
        <xdr:cNvPr id="9" name="1 CuadroTexto"/>
        <xdr:cNvSpPr txBox="1"/>
      </xdr:nvSpPr>
      <xdr:spPr>
        <a:xfrm>
          <a:off x="3910854" y="4347882"/>
          <a:ext cx="3003174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 y actividades conexas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45383</xdr:colOff>
      <xdr:row>24</xdr:row>
      <xdr:rowOff>190500</xdr:rowOff>
    </xdr:from>
    <xdr:to>
      <xdr:col>8</xdr:col>
      <xdr:colOff>809624</xdr:colOff>
      <xdr:row>37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942974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143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876299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73427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24</xdr:row>
      <xdr:rowOff>190501</xdr:rowOff>
    </xdr:from>
    <xdr:to>
      <xdr:col>4</xdr:col>
      <xdr:colOff>618565</xdr:colOff>
      <xdr:row>38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109815</xdr:rowOff>
    </xdr:from>
    <xdr:to>
      <xdr:col>5</xdr:col>
      <xdr:colOff>112059</xdr:colOff>
      <xdr:row>24</xdr:row>
      <xdr:rowOff>31290</xdr:rowOff>
    </xdr:to>
    <xdr:sp macro="" textlink="">
      <xdr:nvSpPr>
        <xdr:cNvPr id="8" name="1 CuadroTexto"/>
        <xdr:cNvSpPr txBox="1"/>
      </xdr:nvSpPr>
      <xdr:spPr>
        <a:xfrm>
          <a:off x="336177" y="4547344"/>
          <a:ext cx="3574676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actividades de empleo, seguridad e investigación privada.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56030</xdr:rowOff>
    </xdr:from>
    <xdr:to>
      <xdr:col>8</xdr:col>
      <xdr:colOff>896470</xdr:colOff>
      <xdr:row>23</xdr:row>
      <xdr:rowOff>179211</xdr:rowOff>
    </xdr:to>
    <xdr:sp macro="" textlink="">
      <xdr:nvSpPr>
        <xdr:cNvPr id="9" name="1 CuadroTexto"/>
        <xdr:cNvSpPr txBox="1"/>
      </xdr:nvSpPr>
      <xdr:spPr>
        <a:xfrm>
          <a:off x="3810000" y="4493559"/>
          <a:ext cx="3641911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de empleo, seguridad e investigación privada.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104214</xdr:colOff>
      <xdr:row>25</xdr:row>
      <xdr:rowOff>0</xdr:rowOff>
    </xdr:from>
    <xdr:to>
      <xdr:col>8</xdr:col>
      <xdr:colOff>762561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914400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1430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876300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73426" cy="286868"/>
        </a:xfrm>
        <a:prstGeom prst="rect">
          <a:avLst/>
        </a:prstGeom>
      </xdr:spPr>
    </xdr:pic>
    <xdr:clientData/>
  </xdr:twoCellAnchor>
  <xdr:twoCellAnchor>
    <xdr:from>
      <xdr:col>1</xdr:col>
      <xdr:colOff>200025</xdr:colOff>
      <xdr:row>24</xdr:row>
      <xdr:rowOff>38101</xdr:rowOff>
    </xdr:from>
    <xdr:to>
      <xdr:col>4</xdr:col>
      <xdr:colOff>704850</xdr:colOff>
      <xdr:row>37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0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145678</xdr:colOff>
      <xdr:row>22</xdr:row>
      <xdr:rowOff>44824</xdr:rowOff>
    </xdr:from>
    <xdr:to>
      <xdr:col>8</xdr:col>
      <xdr:colOff>481852</xdr:colOff>
      <xdr:row>24</xdr:row>
      <xdr:rowOff>0</xdr:rowOff>
    </xdr:to>
    <xdr:sp macro="" textlink="">
      <xdr:nvSpPr>
        <xdr:cNvPr id="9" name="1 CuadroTexto"/>
        <xdr:cNvSpPr txBox="1"/>
      </xdr:nvSpPr>
      <xdr:spPr>
        <a:xfrm>
          <a:off x="4165228" y="3645274"/>
          <a:ext cx="273647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 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24</xdr:row>
      <xdr:rowOff>0</xdr:rowOff>
    </xdr:from>
    <xdr:to>
      <xdr:col>8</xdr:col>
      <xdr:colOff>726703</xdr:colOff>
      <xdr:row>37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1430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profesionales, científicas y técnicas.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22912" y="3675530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profesionales, científicas y técnicas.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885824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1430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847724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44851" cy="277343"/>
        </a:xfrm>
        <a:prstGeom prst="rect">
          <a:avLst/>
        </a:prstGeom>
      </xdr:spPr>
    </xdr:pic>
    <xdr:clientData/>
  </xdr:twoCellAnchor>
  <xdr:twoCellAnchor>
    <xdr:from>
      <xdr:col>1</xdr:col>
      <xdr:colOff>95250</xdr:colOff>
      <xdr:row>25</xdr:row>
      <xdr:rowOff>0</xdr:rowOff>
    </xdr:from>
    <xdr:to>
      <xdr:col>4</xdr:col>
      <xdr:colOff>742950</xdr:colOff>
      <xdr:row>38</xdr:row>
      <xdr:rowOff>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257736</xdr:colOff>
      <xdr:row>21</xdr:row>
      <xdr:rowOff>121021</xdr:rowOff>
    </xdr:from>
    <xdr:to>
      <xdr:col>5</xdr:col>
      <xdr:colOff>168089</xdr:colOff>
      <xdr:row>24</xdr:row>
      <xdr:rowOff>42496</xdr:rowOff>
    </xdr:to>
    <xdr:sp macro="" textlink="">
      <xdr:nvSpPr>
        <xdr:cNvPr id="6" name="1 CuadroTexto"/>
        <xdr:cNvSpPr txBox="1"/>
      </xdr:nvSpPr>
      <xdr:spPr>
        <a:xfrm>
          <a:off x="392207" y="4524933"/>
          <a:ext cx="3641911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administrativas y de apoyo de oficinas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112060</xdr:rowOff>
    </xdr:from>
    <xdr:to>
      <xdr:col>8</xdr:col>
      <xdr:colOff>907676</xdr:colOff>
      <xdr:row>24</xdr:row>
      <xdr:rowOff>33535</xdr:rowOff>
    </xdr:to>
    <xdr:sp macro="" textlink="">
      <xdr:nvSpPr>
        <xdr:cNvPr id="7" name="1 CuadroTexto"/>
        <xdr:cNvSpPr txBox="1"/>
      </xdr:nvSpPr>
      <xdr:spPr>
        <a:xfrm>
          <a:off x="3888441" y="4515972"/>
          <a:ext cx="3753970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administrativas y de apoyo de oficinas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73959</xdr:colOff>
      <xdr:row>25</xdr:row>
      <xdr:rowOff>0</xdr:rowOff>
    </xdr:from>
    <xdr:to>
      <xdr:col>8</xdr:col>
      <xdr:colOff>726703</xdr:colOff>
      <xdr:row>38</xdr:row>
      <xdr:rowOff>0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914400</xdr:colOff>
      <xdr:row>5</xdr:row>
      <xdr:rowOff>142875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1430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35302</xdr:colOff>
      <xdr:row>25</xdr:row>
      <xdr:rowOff>38101</xdr:rowOff>
    </xdr:from>
    <xdr:to>
      <xdr:col>4</xdr:col>
      <xdr:colOff>828676</xdr:colOff>
      <xdr:row>38</xdr:row>
      <xdr:rowOff>28575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316006</xdr:colOff>
      <xdr:row>22</xdr:row>
      <xdr:rowOff>28574</xdr:rowOff>
    </xdr:from>
    <xdr:to>
      <xdr:col>5</xdr:col>
      <xdr:colOff>228600</xdr:colOff>
      <xdr:row>24</xdr:row>
      <xdr:rowOff>22885</xdr:rowOff>
    </xdr:to>
    <xdr:sp macro="" textlink="">
      <xdr:nvSpPr>
        <xdr:cNvPr id="8" name="1 CuadroTexto"/>
        <xdr:cNvSpPr txBox="1"/>
      </xdr:nvSpPr>
      <xdr:spPr>
        <a:xfrm>
          <a:off x="449356" y="438149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II trimestre</a:t>
          </a:r>
        </a:p>
      </xdr:txBody>
    </xdr:sp>
    <xdr:clientData/>
  </xdr:twoCellAnchor>
  <xdr:twoCellAnchor>
    <xdr:from>
      <xdr:col>5</xdr:col>
      <xdr:colOff>430306</xdr:colOff>
      <xdr:row>22</xdr:row>
      <xdr:rowOff>47624</xdr:rowOff>
    </xdr:from>
    <xdr:to>
      <xdr:col>8</xdr:col>
      <xdr:colOff>1200150</xdr:colOff>
      <xdr:row>24</xdr:row>
      <xdr:rowOff>41935</xdr:rowOff>
    </xdr:to>
    <xdr:sp macro="" textlink="">
      <xdr:nvSpPr>
        <xdr:cNvPr id="10" name="1 CuadroTexto"/>
        <xdr:cNvSpPr txBox="1"/>
      </xdr:nvSpPr>
      <xdr:spPr>
        <a:xfrm>
          <a:off x="4287931" y="4400549"/>
          <a:ext cx="3636869" cy="3943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kumimoji="0" lang="es-ES" sz="1200" b="1" i="0" u="none" strike="noStrike" kern="0" cap="none" spc="0" normalizeH="0" baseline="0" noProof="0">
              <a:ln>
                <a:noFill/>
              </a:ln>
              <a:solidFill>
                <a:srgbClr val="53722D"/>
              </a:solidFill>
              <a:effectLst/>
              <a:uLnTx/>
              <a:uFillTx/>
              <a:latin typeface="+mn-lt"/>
              <a:ea typeface="+mn-ea"/>
              <a:cs typeface="+mn-cs"/>
            </a:rPr>
            <a:t>Personal ocupado </a:t>
          </a:r>
          <a:r>
            <a:rPr lang="es-ES" sz="1200" b="1" baseline="0">
              <a:solidFill>
                <a:srgbClr val="53722D"/>
              </a:solidFill>
            </a:rPr>
            <a:t>en Educación superior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II trimestre</a:t>
          </a:r>
        </a:p>
      </xdr:txBody>
    </xdr:sp>
    <xdr:clientData/>
  </xdr:twoCellAnchor>
  <xdr:twoCellAnchor>
    <xdr:from>
      <xdr:col>5</xdr:col>
      <xdr:colOff>276225</xdr:colOff>
      <xdr:row>25</xdr:row>
      <xdr:rowOff>28575</xdr:rowOff>
    </xdr:from>
    <xdr:to>
      <xdr:col>8</xdr:col>
      <xdr:colOff>1002924</xdr:colOff>
      <xdr:row>38</xdr:row>
      <xdr:rowOff>19049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1190624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143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866775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63903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0</xdr:rowOff>
    </xdr:from>
    <xdr:to>
      <xdr:col>4</xdr:col>
      <xdr:colOff>638174</xdr:colOff>
      <xdr:row>36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42580</xdr:rowOff>
    </xdr:from>
    <xdr:to>
      <xdr:col>5</xdr:col>
      <xdr:colOff>112059</xdr:colOff>
      <xdr:row>24</xdr:row>
      <xdr:rowOff>165761</xdr:rowOff>
    </xdr:to>
    <xdr:sp macro="" textlink="">
      <xdr:nvSpPr>
        <xdr:cNvPr id="8" name="1 CuadroTexto"/>
        <xdr:cNvSpPr txBox="1"/>
      </xdr:nvSpPr>
      <xdr:spPr>
        <a:xfrm>
          <a:off x="335056" y="364303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44824</xdr:rowOff>
    </xdr:from>
    <xdr:to>
      <xdr:col>8</xdr:col>
      <xdr:colOff>896470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4030756" y="364527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45384</xdr:colOff>
      <xdr:row>25</xdr:row>
      <xdr:rowOff>0</xdr:rowOff>
    </xdr:from>
    <xdr:to>
      <xdr:col>8</xdr:col>
      <xdr:colOff>698128</xdr:colOff>
      <xdr:row>36</xdr:row>
      <xdr:rowOff>152400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914399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143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123825</xdr:colOff>
      <xdr:row>25</xdr:row>
      <xdr:rowOff>0</xdr:rowOff>
    </xdr:from>
    <xdr:to>
      <xdr:col>4</xdr:col>
      <xdr:colOff>581025</xdr:colOff>
      <xdr:row>38</xdr:row>
      <xdr:rowOff>49869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257735</xdr:colOff>
      <xdr:row>21</xdr:row>
      <xdr:rowOff>76197</xdr:rowOff>
    </xdr:from>
    <xdr:to>
      <xdr:col>5</xdr:col>
      <xdr:colOff>168088</xdr:colOff>
      <xdr:row>23</xdr:row>
      <xdr:rowOff>199378</xdr:rowOff>
    </xdr:to>
    <xdr:sp macro="" textlink="">
      <xdr:nvSpPr>
        <xdr:cNvPr id="8" name="1 CuadroTexto"/>
        <xdr:cNvSpPr txBox="1"/>
      </xdr:nvSpPr>
      <xdr:spPr>
        <a:xfrm>
          <a:off x="392206" y="4536138"/>
          <a:ext cx="35970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67236</xdr:rowOff>
    </xdr:from>
    <xdr:to>
      <xdr:col>8</xdr:col>
      <xdr:colOff>907676</xdr:colOff>
      <xdr:row>23</xdr:row>
      <xdr:rowOff>190417</xdr:rowOff>
    </xdr:to>
    <xdr:sp macro="" textlink="">
      <xdr:nvSpPr>
        <xdr:cNvPr id="9" name="1 CuadroTexto"/>
        <xdr:cNvSpPr txBox="1"/>
      </xdr:nvSpPr>
      <xdr:spPr>
        <a:xfrm>
          <a:off x="3843618" y="4527177"/>
          <a:ext cx="3597087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de programación, transmisión de televisión y agencias de noticias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anual 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885266</xdr:colOff>
      <xdr:row>25</xdr:row>
      <xdr:rowOff>0</xdr:rowOff>
    </xdr:from>
    <xdr:to>
      <xdr:col>8</xdr:col>
      <xdr:colOff>885264</xdr:colOff>
      <xdr:row>38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1430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8" name="1 CuadroTexto"/>
        <xdr:cNvSpPr txBox="1"/>
      </xdr:nvSpPr>
      <xdr:spPr>
        <a:xfrm>
          <a:off x="335056" y="3814480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9" name="1 CuadroTexto"/>
        <xdr:cNvSpPr txBox="1"/>
      </xdr:nvSpPr>
      <xdr:spPr>
        <a:xfrm>
          <a:off x="3849781" y="3876674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933449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143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876300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73429" cy="277343"/>
        </a:xfrm>
        <a:prstGeom prst="rect">
          <a:avLst/>
        </a:prstGeom>
      </xdr:spPr>
    </xdr:pic>
    <xdr:clientData/>
  </xdr:twoCellAnchor>
  <xdr:twoCellAnchor>
    <xdr:from>
      <xdr:col>1</xdr:col>
      <xdr:colOff>85725</xdr:colOff>
      <xdr:row>24</xdr:row>
      <xdr:rowOff>200024</xdr:rowOff>
    </xdr:from>
    <xdr:to>
      <xdr:col>4</xdr:col>
      <xdr:colOff>685800</xdr:colOff>
      <xdr:row>37</xdr:row>
      <xdr:rowOff>180974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14005</xdr:rowOff>
    </xdr:from>
    <xdr:to>
      <xdr:col>5</xdr:col>
      <xdr:colOff>112059</xdr:colOff>
      <xdr:row>24</xdr:row>
      <xdr:rowOff>47625</xdr:rowOff>
    </xdr:to>
    <xdr:sp macro="" textlink="">
      <xdr:nvSpPr>
        <xdr:cNvPr id="6" name="1 CuadroTexto"/>
        <xdr:cNvSpPr txBox="1"/>
      </xdr:nvSpPr>
      <xdr:spPr>
        <a:xfrm>
          <a:off x="335056" y="4414555"/>
          <a:ext cx="3615578" cy="43367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22</xdr:row>
      <xdr:rowOff>76199</xdr:rowOff>
    </xdr:from>
    <xdr:to>
      <xdr:col>8</xdr:col>
      <xdr:colOff>896470</xdr:colOff>
      <xdr:row>24</xdr:row>
      <xdr:rowOff>168004</xdr:rowOff>
    </xdr:to>
    <xdr:sp macro="" textlink="">
      <xdr:nvSpPr>
        <xdr:cNvPr id="7" name="1 CuadroTexto"/>
        <xdr:cNvSpPr txBox="1"/>
      </xdr:nvSpPr>
      <xdr:spPr>
        <a:xfrm>
          <a:off x="3849781" y="4476749"/>
          <a:ext cx="3533214" cy="491855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anual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828116</xdr:colOff>
      <xdr:row>25</xdr:row>
      <xdr:rowOff>0</xdr:rowOff>
    </xdr:from>
    <xdr:to>
      <xdr:col>8</xdr:col>
      <xdr:colOff>856689</xdr:colOff>
      <xdr:row>37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895349</xdr:colOff>
      <xdr:row>5</xdr:row>
      <xdr:rowOff>142875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143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625287</xdr:colOff>
      <xdr:row>6</xdr:row>
      <xdr:rowOff>7845</xdr:rowOff>
    </xdr:from>
    <xdr:to>
      <xdr:col>1</xdr:col>
      <xdr:colOff>885825</xdr:colOff>
      <xdr:row>7</xdr:row>
      <xdr:rowOff>89647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7" y="1207995"/>
          <a:ext cx="260538" cy="281827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190501</xdr:rowOff>
    </xdr:from>
    <xdr:to>
      <xdr:col>4</xdr:col>
      <xdr:colOff>560294</xdr:colOff>
      <xdr:row>37</xdr:row>
      <xdr:rowOff>179294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323290</xdr:colOff>
      <xdr:row>21</xdr:row>
      <xdr:rowOff>95249</xdr:rowOff>
    </xdr:from>
    <xdr:to>
      <xdr:col>4</xdr:col>
      <xdr:colOff>681879</xdr:colOff>
      <xdr:row>24</xdr:row>
      <xdr:rowOff>18490</xdr:rowOff>
    </xdr:to>
    <xdr:sp macro="" textlink="">
      <xdr:nvSpPr>
        <xdr:cNvPr id="8" name="1 CuadroTexto"/>
        <xdr:cNvSpPr txBox="1"/>
      </xdr:nvSpPr>
      <xdr:spPr>
        <a:xfrm>
          <a:off x="457761" y="4331073"/>
          <a:ext cx="3294530" cy="52835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Restaurantes, catering y bares.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889749</xdr:colOff>
      <xdr:row>21</xdr:row>
      <xdr:rowOff>97490</xdr:rowOff>
    </xdr:from>
    <xdr:to>
      <xdr:col>8</xdr:col>
      <xdr:colOff>783293</xdr:colOff>
      <xdr:row>23</xdr:row>
      <xdr:rowOff>153520</xdr:rowOff>
    </xdr:to>
    <xdr:sp macro="" textlink="">
      <xdr:nvSpPr>
        <xdr:cNvPr id="9" name="1 CuadroTexto"/>
        <xdr:cNvSpPr txBox="1"/>
      </xdr:nvSpPr>
      <xdr:spPr>
        <a:xfrm>
          <a:off x="3960161" y="4333314"/>
          <a:ext cx="3232897" cy="45944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Restaurantes, catering y bares. V</a:t>
          </a:r>
          <a:r>
            <a:rPr lang="es-ES" sz="1200" b="1">
              <a:solidFill>
                <a:srgbClr val="53722D"/>
              </a:solidFill>
            </a:rPr>
            <a:t>ariación año corrido %,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762000</xdr:colOff>
      <xdr:row>24</xdr:row>
      <xdr:rowOff>134471</xdr:rowOff>
    </xdr:from>
    <xdr:to>
      <xdr:col>8</xdr:col>
      <xdr:colOff>812428</xdr:colOff>
      <xdr:row>38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933450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143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302559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3008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313765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3025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904875</xdr:colOff>
      <xdr:row>6</xdr:row>
      <xdr:rowOff>324972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302001" cy="315443"/>
        </a:xfrm>
        <a:prstGeom prst="rect">
          <a:avLst/>
        </a:prstGeom>
      </xdr:spPr>
    </xdr:pic>
    <xdr:clientData/>
  </xdr:twoCellAnchor>
  <xdr:twoCellAnchor>
    <xdr:from>
      <xdr:col>1</xdr:col>
      <xdr:colOff>209550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212911</xdr:colOff>
      <xdr:row>21</xdr:row>
      <xdr:rowOff>142314</xdr:rowOff>
    </xdr:from>
    <xdr:to>
      <xdr:col>4</xdr:col>
      <xdr:colOff>762000</xdr:colOff>
      <xdr:row>25</xdr:row>
      <xdr:rowOff>63789</xdr:rowOff>
    </xdr:to>
    <xdr:sp macro="" textlink="">
      <xdr:nvSpPr>
        <xdr:cNvPr id="8" name="1 CuadroTexto"/>
        <xdr:cNvSpPr txBox="1"/>
      </xdr:nvSpPr>
      <xdr:spPr>
        <a:xfrm>
          <a:off x="347382" y="4546226"/>
          <a:ext cx="3485030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Almacenamiento y actividades complementarias al Transporte.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874060</xdr:colOff>
      <xdr:row>21</xdr:row>
      <xdr:rowOff>182656</xdr:rowOff>
    </xdr:from>
    <xdr:to>
      <xdr:col>8</xdr:col>
      <xdr:colOff>767604</xdr:colOff>
      <xdr:row>25</xdr:row>
      <xdr:rowOff>104131</xdr:rowOff>
    </xdr:to>
    <xdr:sp macro="" textlink="">
      <xdr:nvSpPr>
        <xdr:cNvPr id="9" name="1 CuadroTexto"/>
        <xdr:cNvSpPr txBox="1"/>
      </xdr:nvSpPr>
      <xdr:spPr>
        <a:xfrm>
          <a:off x="3944472" y="4586568"/>
          <a:ext cx="3232897" cy="728298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Almacenamiento y actividades complementarias al Transporte.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914400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143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56281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614081</xdr:colOff>
      <xdr:row>6</xdr:row>
      <xdr:rowOff>19052</xdr:rowOff>
    </xdr:from>
    <xdr:to>
      <xdr:col>1</xdr:col>
      <xdr:colOff>866775</xdr:colOff>
      <xdr:row>7</xdr:row>
      <xdr:rowOff>78441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7431" y="1219202"/>
          <a:ext cx="252694" cy="259414"/>
        </a:xfrm>
        <a:prstGeom prst="rect">
          <a:avLst/>
        </a:prstGeom>
      </xdr:spPr>
    </xdr:pic>
    <xdr:clientData/>
  </xdr:twoCellAnchor>
  <xdr:twoCellAnchor>
    <xdr:from>
      <xdr:col>1</xdr:col>
      <xdr:colOff>190500</xdr:colOff>
      <xdr:row>24</xdr:row>
      <xdr:rowOff>190501</xdr:rowOff>
    </xdr:from>
    <xdr:to>
      <xdr:col>4</xdr:col>
      <xdr:colOff>532840</xdr:colOff>
      <xdr:row>39</xdr:row>
      <xdr:rowOff>95250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168088</xdr:colOff>
      <xdr:row>22</xdr:row>
      <xdr:rowOff>53787</xdr:rowOff>
    </xdr:from>
    <xdr:to>
      <xdr:col>4</xdr:col>
      <xdr:colOff>526677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301438" y="4054287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Correo y servicios de mensajería.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645274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Correo y servicios de mensajería.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874059</xdr:colOff>
      <xdr:row>25</xdr:row>
      <xdr:rowOff>134471</xdr:rowOff>
    </xdr:from>
    <xdr:to>
      <xdr:col>8</xdr:col>
      <xdr:colOff>828675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581025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19925" cy="1143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647699</xdr:colOff>
      <xdr:row>6</xdr:row>
      <xdr:rowOff>19050</xdr:rowOff>
    </xdr:from>
    <xdr:to>
      <xdr:col>1</xdr:col>
      <xdr:colOff>904874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81049" y="1219200"/>
          <a:ext cx="257175" cy="278199"/>
        </a:xfrm>
        <a:prstGeom prst="rect">
          <a:avLst/>
        </a:prstGeom>
      </xdr:spPr>
    </xdr:pic>
    <xdr:clientData/>
  </xdr:twoCellAnchor>
  <xdr:twoCellAnchor>
    <xdr:from>
      <xdr:col>1</xdr:col>
      <xdr:colOff>161925</xdr:colOff>
      <xdr:row>24</xdr:row>
      <xdr:rowOff>180975</xdr:rowOff>
    </xdr:from>
    <xdr:to>
      <xdr:col>4</xdr:col>
      <xdr:colOff>523315</xdr:colOff>
      <xdr:row>39</xdr:row>
      <xdr:rowOff>47625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358588</xdr:colOff>
      <xdr:row>22</xdr:row>
      <xdr:rowOff>53787</xdr:rowOff>
    </xdr:from>
    <xdr:to>
      <xdr:col>4</xdr:col>
      <xdr:colOff>717177</xdr:colOff>
      <xdr:row>24</xdr:row>
      <xdr:rowOff>176968</xdr:rowOff>
    </xdr:to>
    <xdr:sp macro="" textlink="">
      <xdr:nvSpPr>
        <xdr:cNvPr id="8" name="1 CuadroTexto"/>
        <xdr:cNvSpPr txBox="1"/>
      </xdr:nvSpPr>
      <xdr:spPr>
        <a:xfrm>
          <a:off x="491938" y="3778062"/>
          <a:ext cx="330181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627530</xdr:colOff>
      <xdr:row>22</xdr:row>
      <xdr:rowOff>44824</xdr:rowOff>
    </xdr:from>
    <xdr:to>
      <xdr:col>8</xdr:col>
      <xdr:colOff>521074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704105" y="3769099"/>
          <a:ext cx="3236819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Telecomunicaciones  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845484</xdr:colOff>
      <xdr:row>24</xdr:row>
      <xdr:rowOff>172571</xdr:rowOff>
    </xdr:from>
    <xdr:to>
      <xdr:col>8</xdr:col>
      <xdr:colOff>621928</xdr:colOff>
      <xdr:row>39</xdr:row>
      <xdr:rowOff>28575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914400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143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91328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9135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102534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93036"/>
        </a:xfrm>
        <a:prstGeom prst="rect">
          <a:avLst/>
        </a:prstGeom>
      </xdr:spPr>
    </xdr:pic>
    <xdr:clientData/>
  </xdr:twoCellAnchor>
  <xdr:twoCellAnchor editAs="oneCell">
    <xdr:from>
      <xdr:col>1</xdr:col>
      <xdr:colOff>625285</xdr:colOff>
      <xdr:row>6</xdr:row>
      <xdr:rowOff>7848</xdr:rowOff>
    </xdr:from>
    <xdr:to>
      <xdr:col>1</xdr:col>
      <xdr:colOff>889186</xdr:colOff>
      <xdr:row>7</xdr:row>
      <xdr:rowOff>113741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8635" y="1207998"/>
          <a:ext cx="263901" cy="305918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190501</xdr:rowOff>
    </xdr:from>
    <xdr:to>
      <xdr:col>4</xdr:col>
      <xdr:colOff>504265</xdr:colOff>
      <xdr:row>39</xdr:row>
      <xdr:rowOff>49868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64994</xdr:colOff>
      <xdr:row>21</xdr:row>
      <xdr:rowOff>158000</xdr:rowOff>
    </xdr:from>
    <xdr:to>
      <xdr:col>4</xdr:col>
      <xdr:colOff>929528</xdr:colOff>
      <xdr:row>24</xdr:row>
      <xdr:rowOff>79476</xdr:rowOff>
    </xdr:to>
    <xdr:sp macro="" textlink="">
      <xdr:nvSpPr>
        <xdr:cNvPr id="8" name="1 CuadroTexto"/>
        <xdr:cNvSpPr txBox="1"/>
      </xdr:nvSpPr>
      <xdr:spPr>
        <a:xfrm>
          <a:off x="199465" y="4393824"/>
          <a:ext cx="380047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inmobiliarias y de alquiler de maquinaria.                                                        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57151</xdr:colOff>
      <xdr:row>21</xdr:row>
      <xdr:rowOff>168088</xdr:rowOff>
    </xdr:from>
    <xdr:to>
      <xdr:col>8</xdr:col>
      <xdr:colOff>819151</xdr:colOff>
      <xdr:row>24</xdr:row>
      <xdr:rowOff>89564</xdr:rowOff>
    </xdr:to>
    <xdr:sp macro="" textlink="">
      <xdr:nvSpPr>
        <xdr:cNvPr id="9" name="1 CuadroTexto"/>
        <xdr:cNvSpPr txBox="1"/>
      </xdr:nvSpPr>
      <xdr:spPr>
        <a:xfrm>
          <a:off x="4068857" y="4403912"/>
          <a:ext cx="3160059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 Actividades inmobiliarias y de alquiler de maquinaria.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 </a:t>
          </a:r>
          <a:r>
            <a:rPr lang="es-ES" sz="1200" b="1">
              <a:solidFill>
                <a:srgbClr val="53722D"/>
              </a:solidFill>
            </a:rPr>
            <a:t>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723900</xdr:colOff>
      <xdr:row>25</xdr:row>
      <xdr:rowOff>134472</xdr:rowOff>
    </xdr:from>
    <xdr:to>
      <xdr:col>8</xdr:col>
      <xdr:colOff>771524</xdr:colOff>
      <xdr:row>39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904875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143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81803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8182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93009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8351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104216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96393"/>
        </a:xfrm>
        <a:prstGeom prst="rect">
          <a:avLst/>
        </a:prstGeom>
      </xdr:spPr>
    </xdr:pic>
    <xdr:clientData/>
  </xdr:twoCellAnchor>
  <xdr:twoCellAnchor>
    <xdr:from>
      <xdr:col>1</xdr:col>
      <xdr:colOff>219075</xdr:colOff>
      <xdr:row>25</xdr:row>
      <xdr:rowOff>190501</xdr:rowOff>
    </xdr:from>
    <xdr:to>
      <xdr:col>4</xdr:col>
      <xdr:colOff>504265</xdr:colOff>
      <xdr:row>39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87406</xdr:colOff>
      <xdr:row>22</xdr:row>
      <xdr:rowOff>118780</xdr:rowOff>
    </xdr:from>
    <xdr:to>
      <xdr:col>4</xdr:col>
      <xdr:colOff>807384</xdr:colOff>
      <xdr:row>25</xdr:row>
      <xdr:rowOff>41936</xdr:rowOff>
    </xdr:to>
    <xdr:sp macro="" textlink="">
      <xdr:nvSpPr>
        <xdr:cNvPr id="8" name="1 CuadroTexto"/>
        <xdr:cNvSpPr txBox="1"/>
      </xdr:nvSpPr>
      <xdr:spPr>
        <a:xfrm>
          <a:off x="87406" y="41192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850528</xdr:colOff>
      <xdr:row>22</xdr:row>
      <xdr:rowOff>130549</xdr:rowOff>
    </xdr:from>
    <xdr:to>
      <xdr:col>8</xdr:col>
      <xdr:colOff>638175</xdr:colOff>
      <xdr:row>25</xdr:row>
      <xdr:rowOff>53705</xdr:rowOff>
    </xdr:to>
    <xdr:sp macro="" textlink="">
      <xdr:nvSpPr>
        <xdr:cNvPr id="9" name="1 CuadroTexto"/>
        <xdr:cNvSpPr txBox="1"/>
      </xdr:nvSpPr>
      <xdr:spPr>
        <a:xfrm>
          <a:off x="3927103" y="4131049"/>
          <a:ext cx="3130922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Informática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685801</xdr:colOff>
      <xdr:row>25</xdr:row>
      <xdr:rowOff>134471</xdr:rowOff>
    </xdr:from>
    <xdr:to>
      <xdr:col>8</xdr:col>
      <xdr:colOff>650504</xdr:colOff>
      <xdr:row>39</xdr:row>
      <xdr:rowOff>190500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904875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143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145676</xdr:colOff>
      <xdr:row>21</xdr:row>
      <xdr:rowOff>165845</xdr:rowOff>
    </xdr:from>
    <xdr:to>
      <xdr:col>5</xdr:col>
      <xdr:colOff>56029</xdr:colOff>
      <xdr:row>25</xdr:row>
      <xdr:rowOff>87320</xdr:rowOff>
    </xdr:to>
    <xdr:sp macro="" textlink="">
      <xdr:nvSpPr>
        <xdr:cNvPr id="6" name="1 CuadroTexto"/>
        <xdr:cNvSpPr txBox="1"/>
      </xdr:nvSpPr>
      <xdr:spPr>
        <a:xfrm>
          <a:off x="280147" y="4625786"/>
          <a:ext cx="3787588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Actividades de empleo, seguridad e investigación privada.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100854</xdr:colOff>
      <xdr:row>22</xdr:row>
      <xdr:rowOff>0</xdr:rowOff>
    </xdr:from>
    <xdr:to>
      <xdr:col>9</xdr:col>
      <xdr:colOff>22412</xdr:colOff>
      <xdr:row>25</xdr:row>
      <xdr:rowOff>123181</xdr:rowOff>
    </xdr:to>
    <xdr:sp macro="" textlink="">
      <xdr:nvSpPr>
        <xdr:cNvPr id="7" name="1 CuadroTexto"/>
        <xdr:cNvSpPr txBox="1"/>
      </xdr:nvSpPr>
      <xdr:spPr>
        <a:xfrm>
          <a:off x="4112560" y="4661647"/>
          <a:ext cx="3283323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Actividades de empleo, seguridad e investigación privada.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142875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143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72278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72303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83484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73986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602874</xdr:colOff>
      <xdr:row>6</xdr:row>
      <xdr:rowOff>7848</xdr:rowOff>
    </xdr:from>
    <xdr:to>
      <xdr:col>1</xdr:col>
      <xdr:colOff>895350</xdr:colOff>
      <xdr:row>7</xdr:row>
      <xdr:rowOff>94691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4" y="1207998"/>
          <a:ext cx="292476" cy="286868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25</xdr:row>
      <xdr:rowOff>171451</xdr:rowOff>
    </xdr:from>
    <xdr:to>
      <xdr:col>4</xdr:col>
      <xdr:colOff>551890</xdr:colOff>
      <xdr:row>39</xdr:row>
      <xdr:rowOff>30818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22</xdr:row>
      <xdr:rowOff>154639</xdr:rowOff>
    </xdr:from>
    <xdr:to>
      <xdr:col>5</xdr:col>
      <xdr:colOff>112059</xdr:colOff>
      <xdr:row>25</xdr:row>
      <xdr:rowOff>76114</xdr:rowOff>
    </xdr:to>
    <xdr:sp macro="" textlink="">
      <xdr:nvSpPr>
        <xdr:cNvPr id="8" name="1 CuadroTexto"/>
        <xdr:cNvSpPr txBox="1"/>
      </xdr:nvSpPr>
      <xdr:spPr>
        <a:xfrm>
          <a:off x="335056" y="3755089"/>
          <a:ext cx="3796553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9525</xdr:colOff>
      <xdr:row>22</xdr:row>
      <xdr:rowOff>134471</xdr:rowOff>
    </xdr:from>
    <xdr:to>
      <xdr:col>8</xdr:col>
      <xdr:colOff>800100</xdr:colOff>
      <xdr:row>25</xdr:row>
      <xdr:rowOff>55946</xdr:rowOff>
    </xdr:to>
    <xdr:sp macro="" textlink="">
      <xdr:nvSpPr>
        <xdr:cNvPr id="9" name="1 CuadroTexto"/>
        <xdr:cNvSpPr txBox="1"/>
      </xdr:nvSpPr>
      <xdr:spPr>
        <a:xfrm>
          <a:off x="4029075" y="3734921"/>
          <a:ext cx="3190875" cy="5215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Publicidad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704851</xdr:colOff>
      <xdr:row>25</xdr:row>
      <xdr:rowOff>105896</xdr:rowOff>
    </xdr:from>
    <xdr:to>
      <xdr:col>8</xdr:col>
      <xdr:colOff>800100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143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602873</xdr:colOff>
      <xdr:row>6</xdr:row>
      <xdr:rowOff>7848</xdr:rowOff>
    </xdr:from>
    <xdr:to>
      <xdr:col>1</xdr:col>
      <xdr:colOff>885825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3" y="1207998"/>
          <a:ext cx="282952" cy="277343"/>
        </a:xfrm>
        <a:prstGeom prst="rect">
          <a:avLst/>
        </a:prstGeom>
      </xdr:spPr>
    </xdr:pic>
    <xdr:clientData/>
  </xdr:twoCellAnchor>
  <xdr:twoCellAnchor>
    <xdr:from>
      <xdr:col>1</xdr:col>
      <xdr:colOff>180975</xdr:colOff>
      <xdr:row>25</xdr:row>
      <xdr:rowOff>47626</xdr:rowOff>
    </xdr:from>
    <xdr:to>
      <xdr:col>4</xdr:col>
      <xdr:colOff>532840</xdr:colOff>
      <xdr:row>39</xdr:row>
      <xdr:rowOff>142875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235324</xdr:colOff>
      <xdr:row>21</xdr:row>
      <xdr:rowOff>121020</xdr:rowOff>
    </xdr:from>
    <xdr:to>
      <xdr:col>5</xdr:col>
      <xdr:colOff>145677</xdr:colOff>
      <xdr:row>24</xdr:row>
      <xdr:rowOff>42496</xdr:rowOff>
    </xdr:to>
    <xdr:sp macro="" textlink="">
      <xdr:nvSpPr>
        <xdr:cNvPr id="8" name="1 CuadroTexto"/>
        <xdr:cNvSpPr txBox="1"/>
      </xdr:nvSpPr>
      <xdr:spPr>
        <a:xfrm>
          <a:off x="369795" y="4356844"/>
          <a:ext cx="3787588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 Actividades profesionales, científicas y técnicas.                                                              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11206</xdr:colOff>
      <xdr:row>21</xdr:row>
      <xdr:rowOff>123264</xdr:rowOff>
    </xdr:from>
    <xdr:to>
      <xdr:col>8</xdr:col>
      <xdr:colOff>896470</xdr:colOff>
      <xdr:row>24</xdr:row>
      <xdr:rowOff>44740</xdr:rowOff>
    </xdr:to>
    <xdr:sp macro="" textlink="">
      <xdr:nvSpPr>
        <xdr:cNvPr id="9" name="1 CuadroTexto"/>
        <xdr:cNvSpPr txBox="1"/>
      </xdr:nvSpPr>
      <xdr:spPr>
        <a:xfrm>
          <a:off x="4022912" y="4359088"/>
          <a:ext cx="32833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profesionales, científicas y técnicas.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914400</xdr:colOff>
      <xdr:row>25</xdr:row>
      <xdr:rowOff>1121</xdr:rowOff>
    </xdr:from>
    <xdr:to>
      <xdr:col>8</xdr:col>
      <xdr:colOff>850528</xdr:colOff>
      <xdr:row>39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904875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143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895350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92478" cy="277343"/>
        </a:xfrm>
        <a:prstGeom prst="rect">
          <a:avLst/>
        </a:prstGeom>
      </xdr:spPr>
    </xdr:pic>
    <xdr:clientData/>
  </xdr:twoCellAnchor>
  <xdr:twoCellAnchor>
    <xdr:from>
      <xdr:col>1</xdr:col>
      <xdr:colOff>171450</xdr:colOff>
      <xdr:row>25</xdr:row>
      <xdr:rowOff>152401</xdr:rowOff>
    </xdr:from>
    <xdr:to>
      <xdr:col>4</xdr:col>
      <xdr:colOff>523315</xdr:colOff>
      <xdr:row>39</xdr:row>
      <xdr:rowOff>11768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201706</xdr:colOff>
      <xdr:row>21</xdr:row>
      <xdr:rowOff>177051</xdr:rowOff>
    </xdr:from>
    <xdr:to>
      <xdr:col>5</xdr:col>
      <xdr:colOff>112059</xdr:colOff>
      <xdr:row>24</xdr:row>
      <xdr:rowOff>98526</xdr:rowOff>
    </xdr:to>
    <xdr:sp macro="" textlink="">
      <xdr:nvSpPr>
        <xdr:cNvPr id="8" name="1 CuadroTexto"/>
        <xdr:cNvSpPr txBox="1"/>
      </xdr:nvSpPr>
      <xdr:spPr>
        <a:xfrm>
          <a:off x="336177" y="4580963"/>
          <a:ext cx="3787588" cy="52659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22412</xdr:colOff>
      <xdr:row>21</xdr:row>
      <xdr:rowOff>145676</xdr:rowOff>
    </xdr:from>
    <xdr:to>
      <xdr:col>8</xdr:col>
      <xdr:colOff>907676</xdr:colOff>
      <xdr:row>24</xdr:row>
      <xdr:rowOff>179211</xdr:rowOff>
    </xdr:to>
    <xdr:sp macro="" textlink="">
      <xdr:nvSpPr>
        <xdr:cNvPr id="9" name="1 CuadroTexto"/>
        <xdr:cNvSpPr txBox="1"/>
      </xdr:nvSpPr>
      <xdr:spPr>
        <a:xfrm>
          <a:off x="4034118" y="4549588"/>
          <a:ext cx="3283323" cy="638652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Actividades administrativas y de apoyo de oficinas y otras actividades.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752475</xdr:colOff>
      <xdr:row>25</xdr:row>
      <xdr:rowOff>153521</xdr:rowOff>
    </xdr:from>
    <xdr:to>
      <xdr:col>8</xdr:col>
      <xdr:colOff>783853</xdr:colOff>
      <xdr:row>40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885825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143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2</xdr:col>
      <xdr:colOff>66674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302003" cy="277343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24</xdr:row>
      <xdr:rowOff>133351</xdr:rowOff>
    </xdr:from>
    <xdr:to>
      <xdr:col>5</xdr:col>
      <xdr:colOff>219074</xdr:colOff>
      <xdr:row>34</xdr:row>
      <xdr:rowOff>133350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106456</xdr:colOff>
      <xdr:row>21</xdr:row>
      <xdr:rowOff>190500</xdr:rowOff>
    </xdr:from>
    <xdr:to>
      <xdr:col>5</xdr:col>
      <xdr:colOff>578784</xdr:colOff>
      <xdr:row>23</xdr:row>
      <xdr:rowOff>146711</xdr:rowOff>
    </xdr:to>
    <xdr:sp macro="" textlink="">
      <xdr:nvSpPr>
        <xdr:cNvPr id="8" name="1 CuadroTexto"/>
        <xdr:cNvSpPr txBox="1"/>
      </xdr:nvSpPr>
      <xdr:spPr>
        <a:xfrm>
          <a:off x="239806" y="4391025"/>
          <a:ext cx="3939428" cy="35626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6</xdr:col>
      <xdr:colOff>0</xdr:colOff>
      <xdr:row>22</xdr:row>
      <xdr:rowOff>0</xdr:rowOff>
    </xdr:from>
    <xdr:to>
      <xdr:col>8</xdr:col>
      <xdr:colOff>923925</xdr:colOff>
      <xdr:row>24</xdr:row>
      <xdr:rowOff>38100</xdr:rowOff>
    </xdr:to>
    <xdr:sp macro="" textlink="">
      <xdr:nvSpPr>
        <xdr:cNvPr id="10" name="1 CuadroTexto"/>
        <xdr:cNvSpPr txBox="1"/>
      </xdr:nvSpPr>
      <xdr:spPr>
        <a:xfrm>
          <a:off x="4057650" y="4400550"/>
          <a:ext cx="2867025" cy="4381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de Educación Superior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238125</xdr:colOff>
      <xdr:row>24</xdr:row>
      <xdr:rowOff>133350</xdr:rowOff>
    </xdr:from>
    <xdr:to>
      <xdr:col>8</xdr:col>
      <xdr:colOff>923924</xdr:colOff>
      <xdr:row>34</xdr:row>
      <xdr:rowOff>133349</xdr:rowOff>
    </xdr:to>
    <xdr:graphicFrame macro="">
      <xdr:nvGraphicFramePr>
        <xdr:cNvPr id="11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1038225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38975" cy="1143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602872</xdr:colOff>
      <xdr:row>6</xdr:row>
      <xdr:rowOff>7848</xdr:rowOff>
    </xdr:from>
    <xdr:to>
      <xdr:col>1</xdr:col>
      <xdr:colOff>857250</xdr:colOff>
      <xdr:row>7</xdr:row>
      <xdr:rowOff>85166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2" y="1207998"/>
          <a:ext cx="254378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24</xdr:row>
      <xdr:rowOff>133351</xdr:rowOff>
    </xdr:from>
    <xdr:to>
      <xdr:col>4</xdr:col>
      <xdr:colOff>704850</xdr:colOff>
      <xdr:row>38</xdr:row>
      <xdr:rowOff>161925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39781</xdr:colOff>
      <xdr:row>22</xdr:row>
      <xdr:rowOff>4480</xdr:rowOff>
    </xdr:from>
    <xdr:to>
      <xdr:col>4</xdr:col>
      <xdr:colOff>759759</xdr:colOff>
      <xdr:row>24</xdr:row>
      <xdr:rowOff>127661</xdr:rowOff>
    </xdr:to>
    <xdr:sp macro="" textlink="">
      <xdr:nvSpPr>
        <xdr:cNvPr id="8" name="1 CuadroTexto"/>
        <xdr:cNvSpPr txBox="1"/>
      </xdr:nvSpPr>
      <xdr:spPr>
        <a:xfrm>
          <a:off x="39781" y="4004980"/>
          <a:ext cx="3796553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Salud Humana Privada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877981</xdr:colOff>
      <xdr:row>22</xdr:row>
      <xdr:rowOff>44824</xdr:rowOff>
    </xdr:from>
    <xdr:to>
      <xdr:col>8</xdr:col>
      <xdr:colOff>820270</xdr:colOff>
      <xdr:row>24</xdr:row>
      <xdr:rowOff>168005</xdr:rowOff>
    </xdr:to>
    <xdr:sp macro="" textlink="">
      <xdr:nvSpPr>
        <xdr:cNvPr id="9" name="1 CuadroTexto"/>
        <xdr:cNvSpPr txBox="1"/>
      </xdr:nvSpPr>
      <xdr:spPr>
        <a:xfrm>
          <a:off x="3954556" y="4045324"/>
          <a:ext cx="3285564" cy="523231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Salud Humana Privada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666750</xdr:colOff>
      <xdr:row>24</xdr:row>
      <xdr:rowOff>163046</xdr:rowOff>
    </xdr:from>
    <xdr:to>
      <xdr:col>8</xdr:col>
      <xdr:colOff>790575</xdr:colOff>
      <xdr:row>39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895350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143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885824</xdr:colOff>
      <xdr:row>6</xdr:row>
      <xdr:rowOff>286872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82953" cy="277343"/>
        </a:xfrm>
        <a:prstGeom prst="rect">
          <a:avLst/>
        </a:prstGeom>
      </xdr:spPr>
    </xdr:pic>
    <xdr:clientData/>
  </xdr:twoCellAnchor>
  <xdr:twoCellAnchor>
    <xdr:from>
      <xdr:col>1</xdr:col>
      <xdr:colOff>28575</xdr:colOff>
      <xdr:row>26</xdr:row>
      <xdr:rowOff>38101</xdr:rowOff>
    </xdr:from>
    <xdr:to>
      <xdr:col>4</xdr:col>
      <xdr:colOff>551890</xdr:colOff>
      <xdr:row>39</xdr:row>
      <xdr:rowOff>180975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170330</xdr:colOff>
      <xdr:row>22</xdr:row>
      <xdr:rowOff>7281</xdr:rowOff>
    </xdr:from>
    <xdr:to>
      <xdr:col>4</xdr:col>
      <xdr:colOff>825314</xdr:colOff>
      <xdr:row>24</xdr:row>
      <xdr:rowOff>130462</xdr:rowOff>
    </xdr:to>
    <xdr:sp macro="" textlink="">
      <xdr:nvSpPr>
        <xdr:cNvPr id="8" name="1 CuadroTexto"/>
        <xdr:cNvSpPr txBox="1"/>
      </xdr:nvSpPr>
      <xdr:spPr>
        <a:xfrm>
          <a:off x="304801" y="4657722"/>
          <a:ext cx="3590925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 en Actividades de programación, transmisión de televisión y agencias de noticias.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774887</xdr:colOff>
      <xdr:row>21</xdr:row>
      <xdr:rowOff>188820</xdr:rowOff>
    </xdr:from>
    <xdr:to>
      <xdr:col>8</xdr:col>
      <xdr:colOff>717176</xdr:colOff>
      <xdr:row>24</xdr:row>
      <xdr:rowOff>110295</xdr:rowOff>
    </xdr:to>
    <xdr:sp macro="" textlink="">
      <xdr:nvSpPr>
        <xdr:cNvPr id="9" name="1 CuadroTexto"/>
        <xdr:cNvSpPr txBox="1"/>
      </xdr:nvSpPr>
      <xdr:spPr>
        <a:xfrm>
          <a:off x="3845299" y="4637555"/>
          <a:ext cx="3281642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Actividades de programación, transmisión de televisión y agencias de noticias. V</a:t>
          </a:r>
          <a:r>
            <a:rPr lang="es-ES" sz="1200" b="1">
              <a:solidFill>
                <a:srgbClr val="53722D"/>
              </a:solidFill>
            </a:rPr>
            <a:t>ariación año</a:t>
          </a:r>
          <a:r>
            <a:rPr lang="es-ES" sz="1200" b="1" baseline="0">
              <a:solidFill>
                <a:srgbClr val="53722D"/>
              </a:solidFill>
            </a:rPr>
            <a:t> corrido</a:t>
          </a:r>
          <a:r>
            <a:rPr lang="es-ES" sz="1200" b="1">
              <a:solidFill>
                <a:srgbClr val="53722D"/>
              </a:solidFill>
            </a:rPr>
            <a:t>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657226</xdr:colOff>
      <xdr:row>26</xdr:row>
      <xdr:rowOff>7284</xdr:rowOff>
    </xdr:from>
    <xdr:to>
      <xdr:col>8</xdr:col>
      <xdr:colOff>866215</xdr:colOff>
      <xdr:row>40</xdr:row>
      <xdr:rowOff>63313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942974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143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62753</xdr:rowOff>
    </xdr:to>
    <xdr:pic>
      <xdr:nvPicPr>
        <xdr:cNvPr id="2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7</xdr:row>
      <xdr:rowOff>73959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 editAs="oneCell">
    <xdr:from>
      <xdr:col>1</xdr:col>
      <xdr:colOff>602871</xdr:colOff>
      <xdr:row>6</xdr:row>
      <xdr:rowOff>7848</xdr:rowOff>
    </xdr:from>
    <xdr:to>
      <xdr:col>1</xdr:col>
      <xdr:colOff>895350</xdr:colOff>
      <xdr:row>7</xdr:row>
      <xdr:rowOff>85166</xdr:rowOff>
    </xdr:to>
    <xdr:pic>
      <xdr:nvPicPr>
        <xdr:cNvPr id="4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6221" y="1207998"/>
          <a:ext cx="292479" cy="277343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87966</xdr:colOff>
      <xdr:row>22</xdr:row>
      <xdr:rowOff>44261</xdr:rowOff>
    </xdr:from>
    <xdr:to>
      <xdr:col>4</xdr:col>
      <xdr:colOff>619125</xdr:colOff>
      <xdr:row>25</xdr:row>
      <xdr:rowOff>167442</xdr:rowOff>
    </xdr:to>
    <xdr:sp macro="" textlink="">
      <xdr:nvSpPr>
        <xdr:cNvPr id="6" name="1 CuadroTexto"/>
        <xdr:cNvSpPr txBox="1"/>
      </xdr:nvSpPr>
      <xdr:spPr>
        <a:xfrm>
          <a:off x="222437" y="4481790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811305</xdr:colOff>
      <xdr:row>22</xdr:row>
      <xdr:rowOff>44824</xdr:rowOff>
    </xdr:from>
    <xdr:to>
      <xdr:col>8</xdr:col>
      <xdr:colOff>907675</xdr:colOff>
      <xdr:row>25</xdr:row>
      <xdr:rowOff>168005</xdr:rowOff>
    </xdr:to>
    <xdr:sp macro="" textlink="">
      <xdr:nvSpPr>
        <xdr:cNvPr id="7" name="1 CuadroTexto"/>
        <xdr:cNvSpPr txBox="1"/>
      </xdr:nvSpPr>
      <xdr:spPr>
        <a:xfrm>
          <a:off x="3881717" y="4482353"/>
          <a:ext cx="3435723" cy="526593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Producción de películas cinematográficas. V</a:t>
          </a:r>
          <a:r>
            <a:rPr lang="es-ES" sz="1200" b="1">
              <a:solidFill>
                <a:srgbClr val="53722D"/>
              </a:solidFill>
            </a:rPr>
            <a:t>ariación año 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8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923925</xdr:colOff>
      <xdr:row>5</xdr:row>
      <xdr:rowOff>142875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1430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6</xdr:row>
      <xdr:rowOff>264459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200150"/>
          <a:ext cx="275331" cy="262778"/>
        </a:xfrm>
        <a:prstGeom prst="rect">
          <a:avLst/>
        </a:prstGeom>
      </xdr:spPr>
    </xdr:pic>
    <xdr:clientData/>
  </xdr:twoCellAnchor>
  <xdr:twoCellAnchor editAs="oneCell">
    <xdr:from>
      <xdr:col>1</xdr:col>
      <xdr:colOff>312642</xdr:colOff>
      <xdr:row>6</xdr:row>
      <xdr:rowOff>9523</xdr:rowOff>
    </xdr:from>
    <xdr:to>
      <xdr:col>1</xdr:col>
      <xdr:colOff>590841</xdr:colOff>
      <xdr:row>6</xdr:row>
      <xdr:rowOff>275665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5992" y="1209673"/>
          <a:ext cx="278199" cy="264461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25</xdr:row>
      <xdr:rowOff>114301</xdr:rowOff>
    </xdr:from>
    <xdr:to>
      <xdr:col>4</xdr:col>
      <xdr:colOff>537882</xdr:colOff>
      <xdr:row>39</xdr:row>
      <xdr:rowOff>76200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166407</xdr:colOff>
      <xdr:row>21</xdr:row>
      <xdr:rowOff>178731</xdr:rowOff>
    </xdr:from>
    <xdr:to>
      <xdr:col>4</xdr:col>
      <xdr:colOff>697566</xdr:colOff>
      <xdr:row>25</xdr:row>
      <xdr:rowOff>100206</xdr:rowOff>
    </xdr:to>
    <xdr:sp macro="" textlink="">
      <xdr:nvSpPr>
        <xdr:cNvPr id="8" name="1 CuadroTexto"/>
        <xdr:cNvSpPr txBox="1"/>
      </xdr:nvSpPr>
      <xdr:spPr>
        <a:xfrm>
          <a:off x="300878" y="4638672"/>
          <a:ext cx="3467100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>
              <a:solidFill>
                <a:srgbClr val="53722D"/>
              </a:solidFill>
            </a:rPr>
            <a:t>Ingresos</a:t>
          </a:r>
          <a:r>
            <a:rPr lang="es-ES" sz="1200" b="1" baseline="0">
              <a:solidFill>
                <a:srgbClr val="53722D"/>
              </a:solidFill>
            </a:rPr>
            <a:t> operacionales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año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5</xdr:col>
      <xdr:colOff>4483</xdr:colOff>
      <xdr:row>21</xdr:row>
      <xdr:rowOff>168088</xdr:rowOff>
    </xdr:from>
    <xdr:to>
      <xdr:col>8</xdr:col>
      <xdr:colOff>888066</xdr:colOff>
      <xdr:row>25</xdr:row>
      <xdr:rowOff>89563</xdr:rowOff>
    </xdr:to>
    <xdr:sp macro="" textlink="">
      <xdr:nvSpPr>
        <xdr:cNvPr id="9" name="1 CuadroTexto"/>
        <xdr:cNvSpPr txBox="1"/>
      </xdr:nvSpPr>
      <xdr:spPr>
        <a:xfrm>
          <a:off x="4016189" y="4628029"/>
          <a:ext cx="3281642" cy="728299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ES" sz="1200" b="1" baseline="0">
              <a:solidFill>
                <a:srgbClr val="53722D"/>
              </a:solidFill>
            </a:rPr>
            <a:t>Personal ocupado  en Otras de entretenimiento y Otros Servicios. V</a:t>
          </a:r>
          <a:r>
            <a:rPr lang="es-ES" sz="1200" b="1">
              <a:solidFill>
                <a:srgbClr val="53722D"/>
              </a:solidFill>
            </a:rPr>
            <a:t>ariación año  corrido %,  2015</a:t>
          </a:r>
        </a:p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4</xdr:col>
      <xdr:colOff>764802</xdr:colOff>
      <xdr:row>25</xdr:row>
      <xdr:rowOff>112059</xdr:rowOff>
    </xdr:from>
    <xdr:to>
      <xdr:col>8</xdr:col>
      <xdr:colOff>918883</xdr:colOff>
      <xdr:row>39</xdr:row>
      <xdr:rowOff>168088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904875</xdr:colOff>
      <xdr:row>5</xdr:row>
      <xdr:rowOff>142875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24725" cy="1143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jaherrera\Downloads\Informe%20Muestra%20trimestral%20de%20Servicios%20-%20No%202%20abril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Princ resultados anual"/>
      <sheetName val="Princ result corrido"/>
      <sheetName val="Ing Actividad Anual"/>
      <sheetName val="Ing Actividad Corrida"/>
      <sheetName val="Restaurantes"/>
      <sheetName val="Telecomunicaciones"/>
      <sheetName val="Postales"/>
      <sheetName val="Aux Transporte"/>
      <sheetName val="Inmobiliarias"/>
      <sheetName val="Informatica"/>
      <sheetName val="Publicidad"/>
      <sheetName val="I &amp; D"/>
      <sheetName val="Suministro personal"/>
      <sheetName val="Educación"/>
      <sheetName val="Salud"/>
      <sheetName val="Radio"/>
      <sheetName val="Entretenimiento"/>
      <sheetName val="Deportes"/>
      <sheetName val="Restaurante Corr"/>
      <sheetName val="Telecomunica Corr"/>
      <sheetName val="Postales Corr"/>
      <sheetName val="Transporte Corr"/>
      <sheetName val="Inmobiliario Corr"/>
      <sheetName val="Informatica Corr"/>
      <sheetName val="Publicidad Corr"/>
      <sheetName val="I&amp;D Corr"/>
      <sheetName val="Suministro Corr"/>
      <sheetName val="Educación Corr"/>
      <sheetName val="Salud Corr"/>
      <sheetName val="Radio Corr"/>
      <sheetName val="Entretenim Corr"/>
      <sheetName val="Deportivas Cor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12">
          <cell r="D12" t="str">
            <v>Bogotá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L36"/>
  <sheetViews>
    <sheetView showGridLines="0" tabSelected="1" zoomScaleNormal="100" zoomScaleSheetLayoutView="100" zoomScalePageLayoutView="80" workbookViewId="0">
      <selection activeCell="B8" sqref="B8:K8"/>
    </sheetView>
  </sheetViews>
  <sheetFormatPr baseColWidth="10" defaultColWidth="10.85546875" defaultRowHeight="15.75" x14ac:dyDescent="0.25"/>
  <cols>
    <col min="1" max="1" width="1.85546875" style="4" customWidth="1"/>
    <col min="2" max="2" width="6.42578125" style="4" customWidth="1"/>
    <col min="3" max="3" width="11.7109375" style="4" customWidth="1"/>
    <col min="4" max="4" width="15.5703125" style="4" customWidth="1"/>
    <col min="5" max="5" width="17.28515625" style="4" customWidth="1"/>
    <col min="6" max="6" width="6.7109375" style="4" customWidth="1"/>
    <col min="7" max="7" width="12.7109375" style="4" customWidth="1"/>
    <col min="8" max="8" width="7.85546875" style="4" customWidth="1"/>
    <col min="9" max="9" width="6.28515625" style="4" customWidth="1"/>
    <col min="10" max="11" width="28" style="4" customWidth="1"/>
    <col min="12" max="16384" width="10.85546875" style="4"/>
  </cols>
  <sheetData>
    <row r="1" spans="1:12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5"/>
      <c r="L2" s="7"/>
    </row>
    <row r="3" spans="1:12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5"/>
      <c r="L3" s="7"/>
    </row>
    <row r="4" spans="1:12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45"/>
      <c r="L4" s="7"/>
    </row>
    <row r="5" spans="1:12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45"/>
      <c r="L5" s="7"/>
    </row>
    <row r="6" spans="1:12" x14ac:dyDescent="0.25">
      <c r="A6" s="5"/>
      <c r="B6" s="6"/>
      <c r="C6" s="6"/>
      <c r="D6" s="6"/>
      <c r="E6" s="6"/>
      <c r="F6" s="6"/>
      <c r="G6" s="44"/>
      <c r="H6" s="44"/>
      <c r="I6" s="6"/>
      <c r="J6" s="44"/>
      <c r="K6" s="8"/>
      <c r="L6" s="7"/>
    </row>
    <row r="7" spans="1:12" ht="22.5" customHeight="1" x14ac:dyDescent="0.25">
      <c r="A7" s="5"/>
      <c r="B7" s="6"/>
      <c r="C7" s="6"/>
      <c r="D7" s="6"/>
      <c r="E7" s="6"/>
      <c r="F7" s="6"/>
      <c r="G7" s="44"/>
      <c r="H7" s="44"/>
      <c r="I7" s="6"/>
      <c r="J7" s="44"/>
      <c r="K7" s="8"/>
      <c r="L7" s="7"/>
    </row>
    <row r="8" spans="1:12" ht="18.75" x14ac:dyDescent="0.3">
      <c r="A8" s="15"/>
      <c r="B8" s="116" t="s">
        <v>54</v>
      </c>
      <c r="C8" s="116"/>
      <c r="D8" s="116"/>
      <c r="E8" s="116"/>
      <c r="F8" s="116"/>
      <c r="G8" s="116"/>
      <c r="H8" s="116"/>
      <c r="I8" s="116"/>
      <c r="J8" s="116"/>
      <c r="K8" s="117"/>
      <c r="L8" s="7"/>
    </row>
    <row r="9" spans="1:12" x14ac:dyDescent="0.25">
      <c r="A9" s="5"/>
      <c r="B9" s="10"/>
      <c r="C9" s="10"/>
      <c r="I9" s="30"/>
      <c r="J9" s="30"/>
      <c r="K9" s="31"/>
      <c r="L9" s="7"/>
    </row>
    <row r="10" spans="1:12" ht="17.25" customHeight="1" x14ac:dyDescent="0.25">
      <c r="A10" s="5"/>
      <c r="B10" s="35" t="s">
        <v>6</v>
      </c>
      <c r="C10" s="28"/>
      <c r="I10" s="38"/>
      <c r="J10" s="38"/>
      <c r="K10" s="39"/>
      <c r="L10" s="7"/>
    </row>
    <row r="11" spans="1:12" x14ac:dyDescent="0.25">
      <c r="A11" s="5"/>
      <c r="B11" s="35"/>
      <c r="C11" s="50" t="s">
        <v>50</v>
      </c>
      <c r="D11" s="32"/>
      <c r="E11" s="32"/>
      <c r="I11" s="32"/>
      <c r="J11" s="32"/>
      <c r="K11" s="33"/>
      <c r="L11" s="7"/>
    </row>
    <row r="12" spans="1:12" x14ac:dyDescent="0.25">
      <c r="A12" s="5"/>
      <c r="B12" s="35"/>
      <c r="C12" s="50" t="s">
        <v>51</v>
      </c>
      <c r="D12" s="32"/>
      <c r="E12" s="32"/>
      <c r="I12" s="32"/>
      <c r="J12" s="32"/>
      <c r="K12" s="33"/>
      <c r="L12" s="7"/>
    </row>
    <row r="13" spans="1:12" x14ac:dyDescent="0.25">
      <c r="A13" s="5"/>
      <c r="B13" s="35"/>
      <c r="C13" s="50" t="s">
        <v>52</v>
      </c>
      <c r="D13" s="32"/>
      <c r="E13" s="32"/>
      <c r="I13" s="32"/>
      <c r="J13" s="32"/>
      <c r="K13" s="33"/>
      <c r="L13" s="7"/>
    </row>
    <row r="14" spans="1:12" ht="16.5" customHeight="1" x14ac:dyDescent="0.25">
      <c r="A14" s="5"/>
      <c r="I14" s="40"/>
      <c r="J14" s="40"/>
      <c r="K14" s="41"/>
      <c r="L14" s="7"/>
    </row>
    <row r="15" spans="1:12" ht="16.5" customHeight="1" x14ac:dyDescent="0.25">
      <c r="A15" s="5"/>
      <c r="B15" s="35" t="s">
        <v>42</v>
      </c>
      <c r="C15" s="28"/>
      <c r="I15" s="40"/>
      <c r="J15" s="40"/>
      <c r="K15" s="41"/>
      <c r="L15" s="7"/>
    </row>
    <row r="16" spans="1:12" ht="16.5" customHeight="1" x14ac:dyDescent="0.25">
      <c r="A16" s="5"/>
      <c r="B16" s="35"/>
      <c r="C16" s="50" t="s">
        <v>50</v>
      </c>
      <c r="I16" s="40"/>
      <c r="J16" s="40"/>
      <c r="K16" s="41"/>
      <c r="L16" s="7"/>
    </row>
    <row r="17" spans="1:12" ht="16.5" customHeight="1" x14ac:dyDescent="0.25">
      <c r="A17" s="5"/>
      <c r="B17" s="35"/>
      <c r="C17" s="50" t="s">
        <v>51</v>
      </c>
      <c r="I17" s="40"/>
      <c r="J17" s="40"/>
      <c r="K17" s="41"/>
      <c r="L17" s="7"/>
    </row>
    <row r="18" spans="1:12" ht="16.5" customHeight="1" x14ac:dyDescent="0.25">
      <c r="A18" s="5"/>
      <c r="B18" s="35"/>
      <c r="C18" s="50" t="s">
        <v>52</v>
      </c>
      <c r="I18" s="40"/>
      <c r="J18" s="40"/>
      <c r="K18" s="41"/>
      <c r="L18" s="7"/>
    </row>
    <row r="19" spans="1:12" ht="16.5" customHeight="1" x14ac:dyDescent="0.25">
      <c r="A19" s="5"/>
      <c r="B19" s="35"/>
      <c r="C19" s="50"/>
      <c r="I19" s="40"/>
      <c r="J19" s="40"/>
      <c r="K19" s="41"/>
      <c r="L19" s="7"/>
    </row>
    <row r="20" spans="1:12" ht="16.5" customHeight="1" x14ac:dyDescent="0.25">
      <c r="A20" s="5"/>
      <c r="B20" s="35" t="s">
        <v>16</v>
      </c>
      <c r="H20" s="35" t="s">
        <v>40</v>
      </c>
      <c r="K20" s="34"/>
      <c r="L20" s="7"/>
    </row>
    <row r="21" spans="1:12" ht="16.5" customHeight="1" x14ac:dyDescent="0.25">
      <c r="A21" s="5"/>
      <c r="B21" s="35"/>
      <c r="C21" s="96" t="s">
        <v>82</v>
      </c>
      <c r="F21" s="35"/>
      <c r="G21" s="35"/>
      <c r="I21" s="96" t="s">
        <v>82</v>
      </c>
      <c r="J21"/>
      <c r="K21" s="34"/>
      <c r="L21" s="7"/>
    </row>
    <row r="22" spans="1:12" ht="16.5" customHeight="1" x14ac:dyDescent="0.25">
      <c r="A22" s="5"/>
      <c r="C22" s="96" t="s">
        <v>57</v>
      </c>
      <c r="I22" s="96" t="s">
        <v>57</v>
      </c>
      <c r="J22"/>
      <c r="K22" s="34"/>
      <c r="L22" s="7"/>
    </row>
    <row r="23" spans="1:12" ht="16.5" customHeight="1" x14ac:dyDescent="0.25">
      <c r="A23" s="5"/>
      <c r="C23" s="96" t="s">
        <v>59</v>
      </c>
      <c r="I23" s="96" t="s">
        <v>59</v>
      </c>
      <c r="J23"/>
      <c r="K23" s="34"/>
      <c r="L23" s="7"/>
    </row>
    <row r="24" spans="1:12" ht="16.5" customHeight="1" x14ac:dyDescent="0.25">
      <c r="A24" s="5"/>
      <c r="C24" s="96" t="s">
        <v>12</v>
      </c>
      <c r="I24" s="96" t="s">
        <v>12</v>
      </c>
      <c r="J24"/>
      <c r="K24" s="34"/>
      <c r="L24" s="7"/>
    </row>
    <row r="25" spans="1:12" ht="16.5" customHeight="1" x14ac:dyDescent="0.25">
      <c r="A25" s="5"/>
      <c r="C25" s="96" t="s">
        <v>83</v>
      </c>
      <c r="I25" s="96" t="s">
        <v>83</v>
      </c>
      <c r="J25"/>
      <c r="K25" s="34"/>
      <c r="L25" s="7"/>
    </row>
    <row r="26" spans="1:12" ht="16.5" customHeight="1" x14ac:dyDescent="0.25">
      <c r="A26" s="5"/>
      <c r="C26" s="96" t="s">
        <v>9</v>
      </c>
      <c r="I26" s="96" t="s">
        <v>9</v>
      </c>
      <c r="J26"/>
      <c r="K26" s="34"/>
      <c r="L26" s="7"/>
    </row>
    <row r="27" spans="1:12" ht="16.5" customHeight="1" x14ac:dyDescent="0.25">
      <c r="A27" s="5"/>
      <c r="C27" s="96" t="s">
        <v>87</v>
      </c>
      <c r="I27" s="96" t="s">
        <v>87</v>
      </c>
      <c r="J27"/>
      <c r="K27" s="34"/>
      <c r="L27" s="7"/>
    </row>
    <row r="28" spans="1:12" ht="16.5" customHeight="1" x14ac:dyDescent="0.25">
      <c r="A28" s="5"/>
      <c r="C28" s="96" t="s">
        <v>10</v>
      </c>
      <c r="I28" s="96" t="s">
        <v>10</v>
      </c>
      <c r="J28"/>
      <c r="K28" s="34"/>
      <c r="L28" s="7"/>
    </row>
    <row r="29" spans="1:12" ht="16.5" customHeight="1" x14ac:dyDescent="0.25">
      <c r="A29" s="5"/>
      <c r="C29" s="96" t="s">
        <v>84</v>
      </c>
      <c r="I29" s="96" t="s">
        <v>84</v>
      </c>
      <c r="J29"/>
      <c r="K29" s="34"/>
      <c r="L29" s="7"/>
    </row>
    <row r="30" spans="1:12" ht="16.5" customHeight="1" x14ac:dyDescent="0.25">
      <c r="A30" s="5"/>
      <c r="C30" s="96" t="s">
        <v>85</v>
      </c>
      <c r="F30" s="66"/>
      <c r="G30" s="66"/>
      <c r="I30" s="96" t="s">
        <v>85</v>
      </c>
      <c r="J30"/>
      <c r="K30" s="34"/>
      <c r="L30" s="7"/>
    </row>
    <row r="31" spans="1:12" ht="16.5" customHeight="1" x14ac:dyDescent="0.25">
      <c r="A31" s="5"/>
      <c r="C31" s="96" t="s">
        <v>14</v>
      </c>
      <c r="I31" s="96" t="s">
        <v>14</v>
      </c>
      <c r="J31"/>
      <c r="K31" s="34"/>
      <c r="L31" s="7"/>
    </row>
    <row r="32" spans="1:12" ht="16.5" customHeight="1" x14ac:dyDescent="0.25">
      <c r="A32" s="5"/>
      <c r="C32" s="96" t="s">
        <v>5</v>
      </c>
      <c r="I32" s="96" t="s">
        <v>5</v>
      </c>
      <c r="J32"/>
      <c r="K32" s="34"/>
      <c r="L32" s="7"/>
    </row>
    <row r="33" spans="1:12" ht="16.5" customHeight="1" x14ac:dyDescent="0.25">
      <c r="A33" s="5"/>
      <c r="C33" s="96" t="s">
        <v>86</v>
      </c>
      <c r="F33" s="13"/>
      <c r="G33" s="13"/>
      <c r="I33" s="96" t="s">
        <v>86</v>
      </c>
      <c r="J33"/>
      <c r="K33" s="34"/>
      <c r="L33" s="7"/>
    </row>
    <row r="34" spans="1:12" ht="16.5" customHeight="1" x14ac:dyDescent="0.25">
      <c r="A34" s="5"/>
      <c r="C34" s="96" t="s">
        <v>67</v>
      </c>
      <c r="F34" s="13"/>
      <c r="G34" s="13"/>
      <c r="I34" s="96" t="s">
        <v>67</v>
      </c>
      <c r="J34"/>
      <c r="K34" s="34"/>
      <c r="L34" s="7"/>
    </row>
    <row r="35" spans="1:12" ht="16.5" customHeight="1" x14ac:dyDescent="0.25">
      <c r="A35" s="5"/>
      <c r="C35" s="96" t="s">
        <v>68</v>
      </c>
      <c r="F35" s="13"/>
      <c r="G35" s="13"/>
      <c r="I35" s="96" t="s">
        <v>68</v>
      </c>
      <c r="J35"/>
      <c r="K35" s="34"/>
      <c r="L35" s="7"/>
    </row>
    <row r="36" spans="1:12" x14ac:dyDescent="0.25">
      <c r="A36" s="15"/>
      <c r="B36" s="17"/>
      <c r="C36" s="17"/>
      <c r="D36" s="17"/>
      <c r="E36" s="17"/>
      <c r="F36" s="17"/>
      <c r="G36" s="17"/>
      <c r="H36" s="17"/>
      <c r="I36" s="17"/>
      <c r="J36" s="17"/>
      <c r="K36" s="18"/>
    </row>
  </sheetData>
  <mergeCells count="1">
    <mergeCell ref="B8:K8"/>
  </mergeCells>
  <hyperlinks>
    <hyperlink ref="C11" location="'Ing Actividad Anual'!A1" display="Principales indicadores estadísticos por actividad económica (Variación anual %)"/>
    <hyperlink ref="C12" location="'Ing Actividad Corrida'!A1" display="Principales indicadores estadísticos por actividad económica (Variación año corrido %)"/>
    <hyperlink ref="C16" location="'Empleo Act Anual'!A1" display="Principales indicadores estadísticos por actividad económica (Variación anual %)"/>
    <hyperlink ref="C17" location="'Empleo Act Corrida'!A1" display="Principales indicadores estadísticos por actividad económica (Variación año corrido %)"/>
    <hyperlink ref="C13" location="'Ing Actividad 12 meses'!A1" display="Principales indicadores estadísticos por actividad económica (Variación acumulada 12 meses %)"/>
    <hyperlink ref="C18" location="'Empleo Act 12 meses'!A1" display="Principales indicadores estadísticos por actividad económica (Variación acumulada 12 meses %)"/>
    <hyperlink ref="C31" location="Educación!Área_de_impresión" display="Educación superior"/>
    <hyperlink ref="C32" location="Salud!Área_de_impresión" display="Salud humana privada"/>
    <hyperlink ref="C33" location="Televisión!Área_de_impresión" display="Actividades de programación y transmisión de TV, agencia de noticias"/>
    <hyperlink ref="C34" location="Cinematografía!Área_de_impresión" display="Producción de películas cinematográficas"/>
    <hyperlink ref="C35" location="Entretenimiento!Área_de_impresión" display="Otras de entretenimiento y otros servicios"/>
    <hyperlink ref="I21" location="'Restaurante Corr'!Área_de_impresión" display="Restaurantes, Catering y Bares"/>
    <hyperlink ref="I31" location="'Educación Corr'!Área_de_impresión" display="Educación superior"/>
    <hyperlink ref="I32" location="'Salud Corr'!Área_de_impresión" display="Salud humana privada"/>
    <hyperlink ref="I33" location="'Televisión Corr'!Área_de_impresión" display="Actividades de programación y transmisión de TV, agencia de noticias"/>
    <hyperlink ref="I34" location="'Cinematografía Corr'!Área_de_impresión" display="Producción de películas cinematográficas"/>
    <hyperlink ref="I35" location="'Entretenimiento Corr'!Área_de_impresión" display="Otras de entretenimiento y otros servicios"/>
    <hyperlink ref="C21" location="Restaurantes!Área_de_impresión" display="Restaurantes, Catering y Bares"/>
    <hyperlink ref="C22" location="'Aux Transporte'!Área_de_impresión" display="Almacenamiento y actividades complementarias al transporte"/>
    <hyperlink ref="C23" location="Postales!Área_de_impresión" display="Correo y servicios de mensajería"/>
    <hyperlink ref="C24" location="Telecomunicaciones!Área_de_impresión" display="Telecomunicaciones "/>
    <hyperlink ref="C25" location="Inmobiliarias!Área_de_impresión" display="Actividades inmobiliarias y de alquiler"/>
    <hyperlink ref="C26" location="Informatica!Área_de_impresión" display="Informática y actividades conexas"/>
    <hyperlink ref="C27" location="Empleo!Área_de_impresión" display="Actividades de empleo, seguridad e investigación privada"/>
    <hyperlink ref="C28" location="Publicidad!Área_de_impresión" display="Publicidad"/>
    <hyperlink ref="C29" location="'Científicas y técnicas'!Área_de_impresión" display="Actividades profesionales, científicas y técnicas"/>
    <hyperlink ref="C30" location="'Adms oficina'!Área_de_impresión" display="Actividades administrativas y de apoyo a oficinas"/>
    <hyperlink ref="I22" location="'Transporte Corr'!Área_de_impresión" display="Almacenamiento y actividades complementarias al transporte"/>
    <hyperlink ref="I23" location="'Postales Corr'!Área_de_impresión" display="Correo y servicios de mensajería"/>
    <hyperlink ref="I30" location="'Adms oficina Corr'!Área_de_impresión" display="Actividades administrativas y de apoyo a oficinas"/>
    <hyperlink ref="I29" location="'Científicas y técnicas Corr'!Área_de_impresión" display="Actividades profesionales, científicas y técnicas"/>
    <hyperlink ref="I28" location="'Publicidad Corr'!Área_de_impresión" display="Publicidad"/>
    <hyperlink ref="I27" location="'Empleo Act Corrida'!Área_de_impresión" display="Actividades de empleo, seguridad e investigación privada"/>
    <hyperlink ref="I26" location="'Informatica Corr'!Área_de_impresión" display="Informática y actividades conexas"/>
    <hyperlink ref="I25" location="'Inmobiliario Corr'!Área_de_impresión" display="Actividades inmobiliarias y de alquiler"/>
    <hyperlink ref="I24" location="'Telecomunica Corr'!Área_de_impresión" display="Telecomunicaciones 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showGridLines="0" zoomScaleNormal="100" zoomScaleSheetLayoutView="100" workbookViewId="0">
      <selection activeCell="D7" sqref="D7:J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7109375" style="4" customWidth="1"/>
    <col min="5" max="10" width="9.140625" style="4" customWidth="1"/>
    <col min="11" max="11" width="2" style="4" customWidth="1"/>
    <col min="12" max="12" width="10.85546875" style="4"/>
    <col min="13" max="13" width="4.7109375" style="27" customWidth="1"/>
    <col min="14" max="14" width="17" style="12" customWidth="1"/>
    <col min="15" max="17" width="8.28515625" style="12" customWidth="1"/>
    <col min="18" max="18" width="10.85546875" style="36"/>
    <col min="19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19"/>
      <c r="R1" s="4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5"/>
      <c r="L2" s="19"/>
      <c r="R2" s="4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5"/>
      <c r="L3" s="19"/>
      <c r="R3" s="4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9"/>
      <c r="L4" s="5"/>
      <c r="R4" s="4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9"/>
      <c r="L5" s="5"/>
      <c r="R5" s="4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9"/>
      <c r="L6" s="5"/>
      <c r="M6" s="12"/>
      <c r="R6" s="4"/>
    </row>
    <row r="7" spans="1:18" x14ac:dyDescent="0.25">
      <c r="A7" s="5"/>
      <c r="B7" s="44"/>
      <c r="C7" s="44"/>
      <c r="D7" s="118" t="s">
        <v>43</v>
      </c>
      <c r="E7" s="118"/>
      <c r="F7" s="118"/>
      <c r="G7" s="118"/>
      <c r="H7" s="118"/>
      <c r="I7" s="118"/>
      <c r="J7" s="118"/>
      <c r="K7" s="9"/>
      <c r="L7" s="84"/>
      <c r="N7" s="27"/>
      <c r="O7" s="27"/>
      <c r="P7" s="27"/>
      <c r="Q7" s="27"/>
      <c r="R7" s="27"/>
    </row>
    <row r="8" spans="1:18" x14ac:dyDescent="0.25">
      <c r="A8" s="5"/>
      <c r="B8" s="44"/>
      <c r="C8" s="44"/>
      <c r="D8" s="119" t="s">
        <v>88</v>
      </c>
      <c r="E8" s="119"/>
      <c r="F8" s="119"/>
      <c r="G8" s="119"/>
      <c r="H8" s="119"/>
      <c r="I8" s="119"/>
      <c r="J8" s="119"/>
      <c r="K8" s="9"/>
      <c r="L8" s="84"/>
      <c r="N8" s="27"/>
      <c r="O8" s="27"/>
      <c r="P8" s="27"/>
      <c r="Q8" s="27"/>
      <c r="R8" s="27"/>
    </row>
    <row r="9" spans="1:18" x14ac:dyDescent="0.25">
      <c r="A9" s="5"/>
      <c r="B9" s="44"/>
      <c r="C9" s="44"/>
      <c r="D9" s="44"/>
      <c r="E9" s="44"/>
      <c r="F9" s="44"/>
      <c r="G9" s="44"/>
      <c r="H9" s="44"/>
      <c r="I9" s="44"/>
      <c r="J9" s="44"/>
      <c r="K9" s="9"/>
      <c r="L9" s="84"/>
      <c r="N9" s="27"/>
      <c r="O9" s="27"/>
      <c r="P9" s="27"/>
      <c r="Q9" s="27"/>
      <c r="R9" s="27"/>
    </row>
    <row r="10" spans="1:18" x14ac:dyDescent="0.25">
      <c r="A10" s="5"/>
      <c r="B10" s="7"/>
      <c r="C10" s="7"/>
      <c r="E10" s="120">
        <v>2014</v>
      </c>
      <c r="F10" s="120"/>
      <c r="G10" s="120"/>
      <c r="H10" s="120"/>
      <c r="I10" s="120">
        <v>2015</v>
      </c>
      <c r="J10" s="120"/>
      <c r="K10" s="9"/>
      <c r="L10" s="84"/>
      <c r="N10" s="27"/>
      <c r="O10" s="27"/>
      <c r="P10" s="27"/>
      <c r="Q10" s="27"/>
      <c r="R10" s="27"/>
    </row>
    <row r="11" spans="1:18" x14ac:dyDescent="0.25">
      <c r="A11" s="5"/>
      <c r="B11" s="7"/>
      <c r="C11" s="7"/>
      <c r="E11" s="21" t="s">
        <v>3</v>
      </c>
      <c r="F11" s="21" t="s">
        <v>7</v>
      </c>
      <c r="G11" s="21" t="s">
        <v>13</v>
      </c>
      <c r="H11" s="21" t="s">
        <v>17</v>
      </c>
      <c r="I11" s="21" t="s">
        <v>3</v>
      </c>
      <c r="J11" s="21" t="s">
        <v>7</v>
      </c>
      <c r="K11" s="9"/>
      <c r="L11" s="84"/>
      <c r="M11" s="51"/>
      <c r="Q11" s="27"/>
      <c r="R11" s="27"/>
    </row>
    <row r="12" spans="1:18" x14ac:dyDescent="0.25">
      <c r="A12" s="5"/>
      <c r="B12" s="7"/>
      <c r="C12" s="7"/>
      <c r="H12" s="7"/>
      <c r="I12" s="7"/>
      <c r="J12" s="7"/>
      <c r="K12" s="9"/>
      <c r="L12" s="84"/>
      <c r="M12" s="51"/>
      <c r="O12" s="12" t="s">
        <v>11</v>
      </c>
      <c r="Q12" s="27"/>
      <c r="R12" s="27"/>
    </row>
    <row r="13" spans="1:18" x14ac:dyDescent="0.25">
      <c r="A13" s="5"/>
      <c r="B13" s="92" t="s">
        <v>58</v>
      </c>
      <c r="C13" s="7"/>
      <c r="D13" s="7"/>
      <c r="E13" s="49">
        <v>10.126205431570723</v>
      </c>
      <c r="F13" s="49">
        <v>8.1154764629806522</v>
      </c>
      <c r="G13" s="49">
        <v>7.6240987746909461</v>
      </c>
      <c r="H13" s="49">
        <v>8.4013904117601346</v>
      </c>
      <c r="I13" s="49">
        <v>7.3091777074226538</v>
      </c>
      <c r="J13" s="88">
        <v>8.0187279231697985</v>
      </c>
      <c r="K13" s="9"/>
      <c r="L13" s="84"/>
      <c r="M13" s="51"/>
      <c r="N13" s="56"/>
      <c r="O13" s="107"/>
      <c r="P13" s="107"/>
      <c r="Q13" s="80"/>
      <c r="R13" s="27"/>
    </row>
    <row r="14" spans="1:18" x14ac:dyDescent="0.25">
      <c r="A14" s="5"/>
      <c r="B14" s="92" t="s">
        <v>15</v>
      </c>
      <c r="C14" s="7"/>
      <c r="D14" s="7"/>
      <c r="E14" s="49">
        <v>31.521109305613216</v>
      </c>
      <c r="F14" s="49">
        <v>62.637184712340101</v>
      </c>
      <c r="G14" s="49">
        <v>5.6406574862404959</v>
      </c>
      <c r="H14" s="49">
        <v>5.3612885364175362</v>
      </c>
      <c r="I14" s="49">
        <v>4.6218426238086519</v>
      </c>
      <c r="J14" s="88">
        <v>3.0912680893493869</v>
      </c>
      <c r="K14" s="9"/>
      <c r="L14" s="84"/>
      <c r="M14" s="51"/>
      <c r="Q14" s="80"/>
      <c r="R14" s="27"/>
    </row>
    <row r="15" spans="1:18" x14ac:dyDescent="0.25">
      <c r="A15" s="5"/>
      <c r="B15" s="97"/>
      <c r="C15" s="7" t="s">
        <v>57</v>
      </c>
      <c r="D15" s="7"/>
      <c r="E15" s="49">
        <v>5.6978451376831663</v>
      </c>
      <c r="F15" s="49">
        <v>3.5051900206447106</v>
      </c>
      <c r="G15" s="49">
        <v>4.8525490190550302</v>
      </c>
      <c r="H15" s="49">
        <v>10.141963512664898</v>
      </c>
      <c r="I15" s="49">
        <v>15.09001455570662</v>
      </c>
      <c r="J15" s="88">
        <v>11.569397141954951</v>
      </c>
      <c r="K15" s="9"/>
      <c r="L15" s="84"/>
      <c r="M15" s="51"/>
      <c r="N15" s="108" t="s">
        <v>55</v>
      </c>
      <c r="O15" s="107">
        <v>2.6372417102426007E-2</v>
      </c>
      <c r="P15" s="107"/>
      <c r="Q15" s="80"/>
      <c r="R15" s="27"/>
    </row>
    <row r="16" spans="1:18" x14ac:dyDescent="0.25">
      <c r="A16" s="5"/>
      <c r="B16" s="27"/>
      <c r="C16" s="92" t="s">
        <v>59</v>
      </c>
      <c r="D16" s="7"/>
      <c r="E16" s="49">
        <v>20.855709330381167</v>
      </c>
      <c r="F16" s="49">
        <v>7.0845144447859942</v>
      </c>
      <c r="G16" s="49">
        <v>5.0090431546411018</v>
      </c>
      <c r="H16" s="49">
        <v>-1.6757785439499906</v>
      </c>
      <c r="I16" s="49">
        <v>-7.1346355147739686</v>
      </c>
      <c r="J16" s="88">
        <v>-17.863527554631641</v>
      </c>
      <c r="K16" s="9"/>
      <c r="L16" s="84"/>
      <c r="M16" s="51"/>
      <c r="N16" s="108" t="s">
        <v>15</v>
      </c>
      <c r="O16" s="107">
        <v>3.0912680893493869</v>
      </c>
      <c r="P16" s="107"/>
      <c r="Q16" s="80"/>
      <c r="R16" s="27"/>
    </row>
    <row r="17" spans="1:18" x14ac:dyDescent="0.25">
      <c r="A17" s="5"/>
      <c r="B17" s="27"/>
      <c r="C17" s="92" t="s">
        <v>8</v>
      </c>
      <c r="D17" s="7"/>
      <c r="E17" s="49">
        <v>9.5507357040859109</v>
      </c>
      <c r="F17" s="49">
        <v>10.129600873322953</v>
      </c>
      <c r="G17" s="49">
        <v>6.0620685227309234</v>
      </c>
      <c r="H17" s="49">
        <v>5.3060858652506759</v>
      </c>
      <c r="I17" s="49">
        <v>3.9523493580262636</v>
      </c>
      <c r="J17" s="88">
        <v>3.1836974743702395</v>
      </c>
      <c r="K17" s="9"/>
      <c r="L17" s="84"/>
      <c r="M17" s="51"/>
      <c r="N17" s="108" t="s">
        <v>58</v>
      </c>
      <c r="O17" s="107">
        <v>8.0187279231697985</v>
      </c>
      <c r="P17" s="107"/>
      <c r="Q17" s="80"/>
      <c r="R17" s="27"/>
    </row>
    <row r="18" spans="1:18" x14ac:dyDescent="0.25">
      <c r="A18" s="5"/>
      <c r="B18" s="95" t="s">
        <v>55</v>
      </c>
      <c r="C18" s="7"/>
      <c r="D18" s="7"/>
      <c r="E18" s="49">
        <v>7.5867656886046451</v>
      </c>
      <c r="F18" s="49">
        <v>8.8873102864220765</v>
      </c>
      <c r="G18" s="49">
        <v>7.6876862917629492</v>
      </c>
      <c r="H18" s="49">
        <v>8.8166152383802245</v>
      </c>
      <c r="I18" s="49">
        <v>3.5473270027787431</v>
      </c>
      <c r="J18" s="88">
        <v>2.6372417102426007E-2</v>
      </c>
      <c r="K18" s="9"/>
      <c r="L18" s="84"/>
      <c r="M18" s="51"/>
      <c r="N18" s="108" t="s">
        <v>4</v>
      </c>
      <c r="O18" s="107">
        <v>9.4543561579406123</v>
      </c>
      <c r="P18" s="107"/>
      <c r="Q18" s="80"/>
      <c r="R18" s="27"/>
    </row>
    <row r="19" spans="1:18" x14ac:dyDescent="0.25">
      <c r="A19" s="5"/>
      <c r="C19" s="92" t="s">
        <v>61</v>
      </c>
      <c r="D19" s="7"/>
      <c r="E19" s="49">
        <v>7.6315760830700574</v>
      </c>
      <c r="F19" s="49">
        <v>6.7031281708263446</v>
      </c>
      <c r="G19" s="49">
        <v>11.334986198552045</v>
      </c>
      <c r="H19" s="49">
        <v>28.895380655172076</v>
      </c>
      <c r="I19" s="49">
        <v>8.299657572685625</v>
      </c>
      <c r="J19" s="88">
        <v>10.65190605237345</v>
      </c>
      <c r="K19" s="9"/>
      <c r="L19" s="84"/>
      <c r="M19" s="51"/>
      <c r="N19" s="108" t="s">
        <v>5</v>
      </c>
      <c r="O19" s="107">
        <v>13.457877148925546</v>
      </c>
      <c r="Q19" s="80"/>
      <c r="R19" s="27"/>
    </row>
    <row r="20" spans="1:18" x14ac:dyDescent="0.25">
      <c r="A20" s="5"/>
      <c r="C20" s="92" t="s">
        <v>62</v>
      </c>
      <c r="D20" s="7"/>
      <c r="E20" s="49">
        <v>21.727132362196965</v>
      </c>
      <c r="F20" s="49">
        <v>9.7112628468434039</v>
      </c>
      <c r="G20" s="49">
        <v>2.1606999700196416</v>
      </c>
      <c r="H20" s="49">
        <v>12.229930830553371</v>
      </c>
      <c r="I20" s="49">
        <v>13.63424276526719</v>
      </c>
      <c r="J20" s="88">
        <v>16.182346864373631</v>
      </c>
      <c r="K20" s="9"/>
      <c r="L20" s="84"/>
      <c r="M20" s="51"/>
      <c r="N20" s="108" t="s">
        <v>60</v>
      </c>
      <c r="O20" s="107">
        <v>31.969929672972437</v>
      </c>
      <c r="P20" s="107"/>
      <c r="Q20" s="27"/>
      <c r="R20" s="27"/>
    </row>
    <row r="21" spans="1:18" x14ac:dyDescent="0.25">
      <c r="A21" s="5"/>
      <c r="C21" s="4" t="s">
        <v>63</v>
      </c>
      <c r="D21" s="7"/>
      <c r="E21" s="49">
        <v>1.9997793519489937</v>
      </c>
      <c r="F21" s="49">
        <v>2.4261743829334881</v>
      </c>
      <c r="G21" s="49">
        <v>7.090973223614716</v>
      </c>
      <c r="H21" s="49">
        <v>7.7463598716625226</v>
      </c>
      <c r="I21" s="49">
        <v>5.5180404556284701</v>
      </c>
      <c r="J21" s="88">
        <v>4.2254450750327521</v>
      </c>
      <c r="K21" s="9"/>
      <c r="L21" s="84"/>
      <c r="M21" s="51"/>
      <c r="N21" s="108"/>
      <c r="O21" s="107"/>
      <c r="P21" s="107"/>
      <c r="Q21" s="80"/>
      <c r="R21" s="27"/>
    </row>
    <row r="22" spans="1:18" x14ac:dyDescent="0.25">
      <c r="A22" s="5"/>
      <c r="C22" s="92" t="s">
        <v>10</v>
      </c>
      <c r="D22" s="7"/>
      <c r="E22" s="49">
        <v>14.44528631966957</v>
      </c>
      <c r="F22" s="49">
        <v>6.019901857392429</v>
      </c>
      <c r="G22" s="49">
        <v>0.91106385776695831</v>
      </c>
      <c r="H22" s="49">
        <v>9.586566315485733</v>
      </c>
      <c r="I22" s="49">
        <v>-9.8009960079536889</v>
      </c>
      <c r="J22" s="88">
        <v>-6.1088746977920998</v>
      </c>
      <c r="K22" s="9"/>
      <c r="L22" s="84"/>
      <c r="M22" s="51"/>
      <c r="P22" s="107"/>
      <c r="Q22" s="80"/>
      <c r="R22" s="27"/>
    </row>
    <row r="23" spans="1:18" x14ac:dyDescent="0.25">
      <c r="A23" s="5"/>
      <c r="C23" s="92" t="s">
        <v>64</v>
      </c>
      <c r="D23" s="7"/>
      <c r="E23" s="49">
        <v>7.5892360494826727</v>
      </c>
      <c r="F23" s="49">
        <v>16.900425067257995</v>
      </c>
      <c r="G23" s="49">
        <v>7.9389619912761056</v>
      </c>
      <c r="H23" s="49">
        <v>-0.78762505242047087</v>
      </c>
      <c r="I23" s="49">
        <v>-4.829065533523103</v>
      </c>
      <c r="J23" s="88">
        <v>-14.660175834086896</v>
      </c>
      <c r="K23" s="9"/>
      <c r="L23" s="84"/>
      <c r="M23" s="51"/>
      <c r="Q23" s="80"/>
      <c r="R23" s="27"/>
    </row>
    <row r="24" spans="1:18" x14ac:dyDescent="0.25">
      <c r="A24" s="5"/>
      <c r="B24" s="27"/>
      <c r="C24" s="92" t="s">
        <v>65</v>
      </c>
      <c r="D24" s="7"/>
      <c r="E24" s="49">
        <v>12.04589434815826</v>
      </c>
      <c r="F24" s="49">
        <v>5.3591538241833492</v>
      </c>
      <c r="G24" s="49">
        <v>6.4882481247040991</v>
      </c>
      <c r="H24" s="49">
        <v>4.1560555558481704</v>
      </c>
      <c r="I24" s="49">
        <v>15.229190557758731</v>
      </c>
      <c r="J24" s="88">
        <v>10.656017289419385</v>
      </c>
      <c r="K24" s="9"/>
      <c r="L24" s="84"/>
      <c r="M24" s="51"/>
      <c r="N24" s="27"/>
      <c r="O24" s="27"/>
      <c r="P24" s="27"/>
      <c r="Q24" s="80"/>
      <c r="R24" s="27"/>
    </row>
    <row r="25" spans="1:18" x14ac:dyDescent="0.25">
      <c r="A25" s="5"/>
      <c r="B25" s="95" t="s">
        <v>4</v>
      </c>
      <c r="C25" s="7"/>
      <c r="D25" s="7"/>
      <c r="E25" s="49">
        <v>11.189459395736211</v>
      </c>
      <c r="F25" s="49">
        <v>6.1774812439549187</v>
      </c>
      <c r="G25" s="49">
        <v>11.006468883643961</v>
      </c>
      <c r="H25" s="49">
        <v>6.4855932756761936</v>
      </c>
      <c r="I25" s="49">
        <v>9.2700934559354344</v>
      </c>
      <c r="J25" s="88">
        <v>9.4543561579406123</v>
      </c>
      <c r="K25" s="9"/>
      <c r="L25" s="84"/>
      <c r="M25" s="51"/>
      <c r="N25" s="27"/>
      <c r="O25" s="27"/>
      <c r="P25" s="27"/>
      <c r="Q25" s="27"/>
      <c r="R25" s="27"/>
    </row>
    <row r="26" spans="1:18" x14ac:dyDescent="0.25">
      <c r="A26" s="5"/>
      <c r="B26" s="4" t="s">
        <v>5</v>
      </c>
      <c r="C26" s="92"/>
      <c r="D26" s="7"/>
      <c r="E26" s="49">
        <v>5.0823304130259928</v>
      </c>
      <c r="F26" s="49">
        <v>2.148228824802989</v>
      </c>
      <c r="G26" s="49">
        <v>7.9711108132495934</v>
      </c>
      <c r="H26" s="49">
        <v>8.3152243985255438</v>
      </c>
      <c r="I26" s="49">
        <v>10.832188578607393</v>
      </c>
      <c r="J26" s="88">
        <v>13.457877148925546</v>
      </c>
      <c r="K26" s="9"/>
      <c r="L26" s="84"/>
      <c r="M26" s="51"/>
      <c r="N26" s="27"/>
      <c r="O26" s="27"/>
      <c r="P26" s="27"/>
      <c r="Q26" s="27"/>
      <c r="R26" s="27"/>
    </row>
    <row r="27" spans="1:18" x14ac:dyDescent="0.25">
      <c r="A27" s="5"/>
      <c r="B27" s="4" t="s">
        <v>60</v>
      </c>
      <c r="C27" s="92"/>
      <c r="D27" s="7"/>
      <c r="E27" s="49">
        <v>8.6390823404602344</v>
      </c>
      <c r="F27" s="49">
        <v>-12.402294704082385</v>
      </c>
      <c r="G27" s="49">
        <v>-4.6284973674289764</v>
      </c>
      <c r="H27" s="49">
        <v>15.592080462373668</v>
      </c>
      <c r="I27" s="49">
        <v>8.9890718371913181</v>
      </c>
      <c r="J27" s="88">
        <v>31.969929672972437</v>
      </c>
      <c r="K27" s="9"/>
      <c r="L27" s="84"/>
      <c r="M27" s="51"/>
      <c r="N27" s="27"/>
      <c r="O27" s="27"/>
      <c r="P27" s="27"/>
      <c r="Q27" s="27"/>
      <c r="R27" s="27"/>
    </row>
    <row r="28" spans="1:18" x14ac:dyDescent="0.25">
      <c r="A28" s="5"/>
      <c r="C28" s="92" t="s">
        <v>66</v>
      </c>
      <c r="D28" s="7"/>
      <c r="E28" s="49">
        <v>4.4865094049475474</v>
      </c>
      <c r="F28" s="49">
        <v>3.7879500456866833</v>
      </c>
      <c r="G28" s="49">
        <v>-5.230562049106668</v>
      </c>
      <c r="H28" s="49">
        <v>1.9709977960965741</v>
      </c>
      <c r="I28" s="49">
        <v>9.0078008797573439</v>
      </c>
      <c r="J28" s="88">
        <v>-9.0848562007929239</v>
      </c>
      <c r="K28" s="9"/>
      <c r="L28" s="84"/>
      <c r="M28" s="51"/>
      <c r="N28" s="27"/>
      <c r="O28" s="27"/>
      <c r="P28" s="27"/>
      <c r="Q28" s="82"/>
      <c r="R28" s="27"/>
    </row>
    <row r="29" spans="1:18" x14ac:dyDescent="0.25">
      <c r="A29" s="5"/>
      <c r="C29" s="92" t="s">
        <v>67</v>
      </c>
      <c r="D29" s="7"/>
      <c r="E29" s="49">
        <v>9.7110283355292601</v>
      </c>
      <c r="F29" s="49">
        <v>-19.92539890342907</v>
      </c>
      <c r="G29" s="49">
        <v>-8.0222172260282711</v>
      </c>
      <c r="H29" s="49">
        <v>15.449262496901351</v>
      </c>
      <c r="I29" s="49">
        <v>9.1371248164400001</v>
      </c>
      <c r="J29" s="88">
        <v>45.069958235421993</v>
      </c>
      <c r="K29" s="9"/>
      <c r="L29" s="84"/>
      <c r="M29" s="51"/>
      <c r="N29" s="27"/>
      <c r="O29" s="27"/>
      <c r="P29" s="27"/>
      <c r="Q29" s="82"/>
      <c r="R29" s="27"/>
    </row>
    <row r="30" spans="1:18" x14ac:dyDescent="0.25">
      <c r="A30" s="5"/>
      <c r="C30" s="92" t="s">
        <v>68</v>
      </c>
      <c r="D30" s="7"/>
      <c r="E30" s="49">
        <v>9.7998600706493022</v>
      </c>
      <c r="F30" s="49">
        <v>1.7371386497921915</v>
      </c>
      <c r="G30" s="49">
        <v>-1.9722602249578669</v>
      </c>
      <c r="H30" s="49">
        <v>5.5259640485929795</v>
      </c>
      <c r="I30" s="49">
        <v>9.628663085626199</v>
      </c>
      <c r="J30" s="88">
        <v>10.627150401244268</v>
      </c>
      <c r="K30" s="9"/>
      <c r="L30" s="84"/>
      <c r="M30" s="51"/>
      <c r="N30" s="27"/>
      <c r="O30" s="27"/>
      <c r="P30" s="27"/>
      <c r="Q30" s="80"/>
      <c r="R30" s="27"/>
    </row>
    <row r="31" spans="1:18" x14ac:dyDescent="0.25">
      <c r="A31" s="5"/>
      <c r="K31" s="9"/>
      <c r="L31" s="5"/>
      <c r="M31" s="51"/>
      <c r="R31" s="4"/>
    </row>
    <row r="32" spans="1:18" x14ac:dyDescent="0.25">
      <c r="K32" s="9"/>
      <c r="O32" s="4"/>
      <c r="P32" s="4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7"/>
      <c r="K33" s="9"/>
      <c r="L33" s="5"/>
      <c r="M33" s="51"/>
      <c r="N33" s="56"/>
      <c r="O33" s="7"/>
      <c r="P33" s="7"/>
      <c r="Q33" s="56"/>
      <c r="R33" s="4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7"/>
      <c r="K34" s="9"/>
      <c r="L34" s="5"/>
      <c r="M34" s="51"/>
      <c r="O34" s="4"/>
      <c r="P34" s="4"/>
      <c r="Q34" s="56"/>
      <c r="R34" s="4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7"/>
      <c r="K35" s="9"/>
      <c r="L35" s="5"/>
      <c r="O35" s="4"/>
      <c r="P35" s="4"/>
      <c r="R35" s="4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9"/>
      <c r="L36" s="5"/>
      <c r="N36" s="56"/>
      <c r="O36" s="4"/>
      <c r="P36" s="4"/>
      <c r="R36" s="4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N37" s="56"/>
      <c r="O37" s="4"/>
      <c r="P37" s="4"/>
      <c r="R37" s="4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N38" s="56"/>
      <c r="O38" s="7"/>
      <c r="P38" s="7"/>
      <c r="R38" s="4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R39" s="4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26"/>
      <c r="O40" s="25"/>
      <c r="R40" s="4"/>
    </row>
    <row r="41" spans="1:18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N41" s="22"/>
      <c r="O41" s="25"/>
      <c r="R41" s="4"/>
    </row>
    <row r="42" spans="1:18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O42" s="25"/>
      <c r="R42" s="4"/>
    </row>
    <row r="43" spans="1:18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25"/>
      <c r="R43" s="4"/>
    </row>
    <row r="44" spans="1:18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9"/>
      <c r="L44" s="5"/>
      <c r="O44" s="25"/>
      <c r="R44" s="4"/>
    </row>
    <row r="45" spans="1:18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9"/>
      <c r="L45" s="5"/>
      <c r="O45" s="25"/>
      <c r="R45" s="4"/>
    </row>
    <row r="46" spans="1:18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9"/>
      <c r="L46" s="5"/>
      <c r="O46" s="25"/>
      <c r="R46" s="4"/>
    </row>
    <row r="47" spans="1:18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9"/>
      <c r="L47" s="5"/>
      <c r="O47" s="25"/>
      <c r="R47" s="4"/>
    </row>
    <row r="48" spans="1:18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9"/>
      <c r="L48" s="5"/>
      <c r="O48" s="25"/>
      <c r="R48" s="4"/>
    </row>
    <row r="49" spans="1:18" x14ac:dyDescent="0.25">
      <c r="A49" s="5"/>
      <c r="B49" s="14"/>
      <c r="C49" s="14"/>
      <c r="D49" s="14"/>
      <c r="E49" s="14"/>
      <c r="F49" s="14"/>
      <c r="G49" s="14"/>
      <c r="H49" s="14"/>
      <c r="I49" s="14"/>
      <c r="J49" s="14"/>
      <c r="K49" s="9"/>
      <c r="L49" s="5"/>
      <c r="O49" s="25"/>
      <c r="R49" s="4"/>
    </row>
    <row r="50" spans="1:18" x14ac:dyDescent="0.25">
      <c r="A50" s="15"/>
      <c r="B50" s="16" t="s">
        <v>94</v>
      </c>
      <c r="C50" s="16"/>
      <c r="D50" s="16"/>
      <c r="E50" s="16"/>
      <c r="F50" s="16"/>
      <c r="G50" s="16"/>
      <c r="H50" s="16"/>
      <c r="I50" s="16"/>
      <c r="J50" s="16"/>
      <c r="K50" s="18"/>
      <c r="L50" s="5"/>
      <c r="O50" s="25"/>
      <c r="R50" s="4"/>
    </row>
    <row r="51" spans="1:18" x14ac:dyDescent="0.25">
      <c r="A51" s="7"/>
      <c r="B51" s="7"/>
      <c r="C51" s="7"/>
      <c r="D51" s="7"/>
      <c r="E51" s="7"/>
      <c r="F51" s="7"/>
      <c r="G51" s="7"/>
      <c r="H51" s="7"/>
      <c r="I51" s="7"/>
      <c r="J51" s="20"/>
      <c r="K51" s="20"/>
      <c r="O51" s="25"/>
      <c r="R51" s="4"/>
    </row>
    <row r="52" spans="1:18" x14ac:dyDescent="0.25">
      <c r="O52" s="25"/>
      <c r="R52" s="4"/>
    </row>
    <row r="53" spans="1:18" x14ac:dyDescent="0.25">
      <c r="O53" s="25"/>
      <c r="R53" s="4"/>
    </row>
    <row r="54" spans="1:18" x14ac:dyDescent="0.25">
      <c r="O54" s="25"/>
      <c r="R54" s="4"/>
    </row>
    <row r="55" spans="1:18" x14ac:dyDescent="0.25">
      <c r="O55" s="25"/>
      <c r="R55" s="4"/>
    </row>
    <row r="56" spans="1:18" x14ac:dyDescent="0.25">
      <c r="O56" s="25"/>
      <c r="R56" s="4"/>
    </row>
    <row r="57" spans="1:18" x14ac:dyDescent="0.25">
      <c r="O57" s="25"/>
      <c r="R57" s="4"/>
    </row>
  </sheetData>
  <mergeCells count="4">
    <mergeCell ref="D7:J7"/>
    <mergeCell ref="D8:J8"/>
    <mergeCell ref="E10:H10"/>
    <mergeCell ref="I10:J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72" fitToHeight="0" orientation="portrait" r:id="rId1"/>
  <headerFooter alignWithMargins="0">
    <oddFooter>&amp;C&amp;K53722DPágina 3</oddFooter>
  </headerFooter>
  <colBreaks count="1" manualBreakCount="1">
    <brk id="11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7"/>
  <sheetViews>
    <sheetView showGridLines="0" zoomScaleNormal="100" zoomScaleSheetLayoutView="100" workbookViewId="0">
      <selection activeCell="D7" sqref="D7:J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7109375" style="4" customWidth="1"/>
    <col min="5" max="10" width="9.7109375" style="4" customWidth="1"/>
    <col min="11" max="11" width="1.5703125" style="4" customWidth="1"/>
    <col min="12" max="12" width="10.85546875" style="4"/>
    <col min="13" max="13" width="4.7109375" style="4" customWidth="1"/>
    <col min="14" max="14" width="17.140625" style="4" customWidth="1"/>
    <col min="15" max="17" width="8.28515625" style="4" customWidth="1"/>
    <col min="18" max="18" width="10.85546875" style="4"/>
    <col min="19" max="19" width="10.85546875" style="27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19"/>
      <c r="T1" s="4"/>
    </row>
    <row r="2" spans="1:20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5"/>
      <c r="L2" s="19"/>
      <c r="T2" s="4"/>
    </row>
    <row r="3" spans="1:20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5"/>
      <c r="L3" s="19"/>
      <c r="T3" s="4"/>
    </row>
    <row r="4" spans="1:20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9"/>
      <c r="L4" s="5"/>
      <c r="T4" s="4"/>
    </row>
    <row r="5" spans="1:20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9"/>
      <c r="L5" s="5"/>
      <c r="T5" s="4"/>
    </row>
    <row r="6" spans="1:20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9"/>
      <c r="L6" s="84"/>
      <c r="M6" s="27"/>
      <c r="N6" s="27"/>
      <c r="O6" s="27"/>
      <c r="P6" s="27"/>
      <c r="T6" s="4"/>
    </row>
    <row r="7" spans="1:20" x14ac:dyDescent="0.25">
      <c r="A7" s="5"/>
      <c r="B7" s="44"/>
      <c r="C7" s="44"/>
      <c r="D7" s="118" t="s">
        <v>43</v>
      </c>
      <c r="E7" s="118"/>
      <c r="F7" s="118"/>
      <c r="G7" s="118"/>
      <c r="H7" s="118"/>
      <c r="I7" s="118"/>
      <c r="J7" s="118"/>
      <c r="K7" s="9"/>
      <c r="L7" s="84"/>
      <c r="M7" s="27"/>
      <c r="N7" s="27"/>
      <c r="O7" s="27"/>
      <c r="P7" s="27"/>
      <c r="T7" s="4"/>
    </row>
    <row r="8" spans="1:20" x14ac:dyDescent="0.25">
      <c r="A8" s="5"/>
      <c r="B8" s="44"/>
      <c r="C8" s="44"/>
      <c r="D8" s="119" t="s">
        <v>89</v>
      </c>
      <c r="E8" s="119"/>
      <c r="F8" s="119"/>
      <c r="G8" s="119"/>
      <c r="H8" s="119"/>
      <c r="I8" s="119"/>
      <c r="J8" s="119"/>
      <c r="K8" s="9"/>
      <c r="L8" s="84"/>
      <c r="M8" s="27"/>
      <c r="N8" s="27"/>
      <c r="O8" s="27"/>
      <c r="P8" s="27"/>
      <c r="T8" s="4"/>
    </row>
    <row r="9" spans="1:20" x14ac:dyDescent="0.25">
      <c r="A9" s="5"/>
      <c r="B9" s="44"/>
      <c r="C9" s="44"/>
      <c r="D9" s="44"/>
      <c r="E9" s="44"/>
      <c r="F9" s="44"/>
      <c r="G9" s="102"/>
      <c r="H9" s="44"/>
      <c r="I9" s="44"/>
      <c r="J9" s="44"/>
      <c r="K9" s="9"/>
      <c r="L9" s="84"/>
      <c r="T9" s="4"/>
    </row>
    <row r="10" spans="1:20" x14ac:dyDescent="0.25">
      <c r="A10" s="5"/>
      <c r="B10" s="7"/>
      <c r="C10" s="7"/>
      <c r="E10" s="120">
        <v>2014</v>
      </c>
      <c r="F10" s="120"/>
      <c r="G10" s="120"/>
      <c r="H10" s="120"/>
      <c r="I10" s="120">
        <v>2015</v>
      </c>
      <c r="J10" s="120"/>
      <c r="K10" s="9"/>
      <c r="L10" s="84"/>
      <c r="M10" s="27"/>
      <c r="N10" s="27"/>
      <c r="O10" s="27"/>
      <c r="P10" s="27"/>
      <c r="Q10" s="27"/>
      <c r="T10" s="4"/>
    </row>
    <row r="11" spans="1:20" x14ac:dyDescent="0.25">
      <c r="A11" s="5"/>
      <c r="B11" s="7"/>
      <c r="C11" s="7"/>
      <c r="E11" s="21" t="s">
        <v>3</v>
      </c>
      <c r="F11" s="21" t="s">
        <v>7</v>
      </c>
      <c r="G11" s="21" t="s">
        <v>13</v>
      </c>
      <c r="H11" s="21" t="s">
        <v>17</v>
      </c>
      <c r="I11" s="21" t="s">
        <v>3</v>
      </c>
      <c r="J11" s="21" t="s">
        <v>7</v>
      </c>
      <c r="K11" s="9"/>
      <c r="L11" s="84"/>
      <c r="M11" s="51"/>
      <c r="N11" s="101"/>
      <c r="O11" s="101"/>
      <c r="P11" s="27"/>
      <c r="Q11" s="27"/>
      <c r="R11" s="66"/>
      <c r="S11" s="51"/>
      <c r="T11" s="4"/>
    </row>
    <row r="12" spans="1:20" x14ac:dyDescent="0.25">
      <c r="A12" s="5"/>
      <c r="B12" s="7"/>
      <c r="C12" s="7"/>
      <c r="J12" s="7"/>
      <c r="K12" s="9"/>
      <c r="L12" s="84"/>
      <c r="M12" s="51"/>
      <c r="N12" s="109"/>
      <c r="O12" s="109"/>
      <c r="P12" s="12"/>
      <c r="Q12" s="27"/>
      <c r="R12" s="7"/>
      <c r="S12" s="51"/>
      <c r="T12" s="4"/>
    </row>
    <row r="13" spans="1:20" x14ac:dyDescent="0.25">
      <c r="A13" s="5"/>
      <c r="B13" s="92" t="s">
        <v>58</v>
      </c>
      <c r="C13" s="7"/>
      <c r="D13" s="7"/>
      <c r="E13" s="49">
        <v>10.126205431570723</v>
      </c>
      <c r="F13" s="49">
        <v>9.075645601702842</v>
      </c>
      <c r="G13" s="49">
        <v>8.5639309399156982</v>
      </c>
      <c r="H13" s="49">
        <v>8.5188275488935048</v>
      </c>
      <c r="I13" s="49">
        <v>7.3091777074226538</v>
      </c>
      <c r="J13" s="88">
        <v>7.6766380424810876</v>
      </c>
      <c r="K13" s="9"/>
      <c r="L13" s="84"/>
      <c r="M13" s="51"/>
      <c r="N13" s="108"/>
      <c r="O13" s="111"/>
      <c r="P13" s="107"/>
      <c r="Q13" s="80"/>
      <c r="R13" s="11"/>
      <c r="S13" s="51"/>
      <c r="T13" s="4"/>
    </row>
    <row r="14" spans="1:20" x14ac:dyDescent="0.25">
      <c r="A14" s="5"/>
      <c r="B14" s="92" t="s">
        <v>15</v>
      </c>
      <c r="C14" s="7"/>
      <c r="D14" s="7"/>
      <c r="E14" s="49">
        <v>10.532949618652696</v>
      </c>
      <c r="F14" s="49">
        <v>4.4603247438849287</v>
      </c>
      <c r="G14" s="49">
        <v>2.339772616774098</v>
      </c>
      <c r="H14" s="49">
        <v>3.5167040036506183</v>
      </c>
      <c r="I14" s="49">
        <v>6.5663059803184876</v>
      </c>
      <c r="J14" s="88">
        <v>6.5663059803184876</v>
      </c>
      <c r="K14" s="9"/>
      <c r="L14" s="84"/>
      <c r="M14" s="51"/>
      <c r="N14" s="109"/>
      <c r="O14" s="109" t="s">
        <v>11</v>
      </c>
      <c r="P14" s="12"/>
      <c r="Q14" s="80"/>
      <c r="R14" s="11"/>
      <c r="S14" s="51"/>
      <c r="T14" s="4"/>
    </row>
    <row r="15" spans="1:20" x14ac:dyDescent="0.25">
      <c r="A15" s="5"/>
      <c r="B15" s="92"/>
      <c r="C15" s="7" t="s">
        <v>57</v>
      </c>
      <c r="D15" s="7"/>
      <c r="E15" s="49">
        <v>5.6978451376831663</v>
      </c>
      <c r="F15" s="49">
        <v>4.5772383657657567</v>
      </c>
      <c r="G15" s="49">
        <v>4.6721836860118549</v>
      </c>
      <c r="H15" s="49">
        <v>6.1452821667458135</v>
      </c>
      <c r="I15" s="49">
        <v>15.09001455570662</v>
      </c>
      <c r="J15" s="88">
        <v>13.309167155618296</v>
      </c>
      <c r="K15" s="9"/>
      <c r="L15" s="84"/>
      <c r="M15" s="51"/>
      <c r="N15" s="108"/>
      <c r="O15" s="111"/>
      <c r="P15" s="107"/>
      <c r="Q15" s="80"/>
      <c r="R15" s="11"/>
      <c r="S15" s="51"/>
      <c r="T15" s="4"/>
    </row>
    <row r="16" spans="1:20" x14ac:dyDescent="0.25">
      <c r="A16" s="5"/>
      <c r="C16" s="92" t="s">
        <v>59</v>
      </c>
      <c r="D16" s="7"/>
      <c r="E16" s="49">
        <v>20.855709330381167</v>
      </c>
      <c r="F16" s="49">
        <v>13.227897158204538</v>
      </c>
      <c r="G16" s="49">
        <v>10.319915959896274</v>
      </c>
      <c r="H16" s="49">
        <v>6.9233541676212873</v>
      </c>
      <c r="I16" s="49">
        <v>-7.1346355147739686</v>
      </c>
      <c r="J16" s="88">
        <v>-12.754896346460686</v>
      </c>
      <c r="K16" s="9"/>
      <c r="L16" s="84"/>
      <c r="M16" s="51"/>
      <c r="N16" s="108" t="s">
        <v>15</v>
      </c>
      <c r="O16" s="111">
        <v>6.5663059803184876</v>
      </c>
      <c r="P16" s="107"/>
      <c r="Q16" s="80"/>
      <c r="R16" s="11"/>
      <c r="S16" s="51"/>
      <c r="T16" s="4"/>
    </row>
    <row r="17" spans="1:20" x14ac:dyDescent="0.25">
      <c r="A17" s="5"/>
      <c r="C17" s="92" t="s">
        <v>8</v>
      </c>
      <c r="D17" s="7"/>
      <c r="E17" s="49">
        <v>9.5507357040859109</v>
      </c>
      <c r="F17" s="49">
        <v>9.843605577252724</v>
      </c>
      <c r="G17" s="49">
        <v>8.5487588383503557</v>
      </c>
      <c r="H17" s="49">
        <v>7.6580561574005612</v>
      </c>
      <c r="I17" s="49">
        <v>3.9523493580262636</v>
      </c>
      <c r="J17" s="88">
        <v>3.5624466409152289</v>
      </c>
      <c r="K17" s="9"/>
      <c r="L17" s="84"/>
      <c r="M17" s="51"/>
      <c r="N17" s="108" t="s">
        <v>55</v>
      </c>
      <c r="O17" s="111">
        <v>6.8567262519428436</v>
      </c>
      <c r="P17" s="107"/>
      <c r="Q17" s="80"/>
      <c r="R17" s="11"/>
      <c r="S17" s="51"/>
      <c r="T17" s="4"/>
    </row>
    <row r="18" spans="1:20" x14ac:dyDescent="0.25">
      <c r="A18" s="5"/>
      <c r="B18" s="95" t="s">
        <v>55</v>
      </c>
      <c r="C18" s="7"/>
      <c r="D18" s="7"/>
      <c r="E18" s="49">
        <v>6.7811358518663667</v>
      </c>
      <c r="F18" s="49">
        <v>5.3110420907098863</v>
      </c>
      <c r="G18" s="49">
        <v>5.5018692968551228</v>
      </c>
      <c r="H18" s="49">
        <v>6.60968766468247</v>
      </c>
      <c r="I18" s="49">
        <v>7.3172958954950431</v>
      </c>
      <c r="J18" s="88">
        <v>6.8567262519428436</v>
      </c>
      <c r="K18" s="9"/>
      <c r="L18" s="84"/>
      <c r="M18" s="51"/>
      <c r="N18" s="108" t="s">
        <v>58</v>
      </c>
      <c r="O18" s="111">
        <v>7.6766380424810876</v>
      </c>
      <c r="P18" s="107"/>
      <c r="Q18" s="80"/>
      <c r="R18" s="11"/>
      <c r="S18" s="51"/>
      <c r="T18" s="4"/>
    </row>
    <row r="19" spans="1:20" x14ac:dyDescent="0.25">
      <c r="A19" s="5"/>
      <c r="C19" s="92" t="s">
        <v>61</v>
      </c>
      <c r="D19" s="7"/>
      <c r="E19" s="49">
        <v>7.6315760830700574</v>
      </c>
      <c r="F19" s="49">
        <v>7.1492040877331853</v>
      </c>
      <c r="G19" s="49">
        <v>8.5582491431151588</v>
      </c>
      <c r="H19" s="49">
        <v>14.024489697920629</v>
      </c>
      <c r="I19" s="49">
        <v>8.299657572685625</v>
      </c>
      <c r="J19" s="88">
        <v>9.5166726009858529</v>
      </c>
      <c r="K19" s="9"/>
      <c r="L19" s="84"/>
      <c r="M19" s="51"/>
      <c r="N19" s="108" t="s">
        <v>4</v>
      </c>
      <c r="O19" s="111">
        <v>9.365458383687475</v>
      </c>
      <c r="P19" s="107"/>
      <c r="Q19" s="80"/>
      <c r="R19" s="11"/>
      <c r="S19" s="51"/>
      <c r="T19" s="4"/>
    </row>
    <row r="20" spans="1:20" x14ac:dyDescent="0.25">
      <c r="A20" s="5"/>
      <c r="C20" s="92" t="s">
        <v>62</v>
      </c>
      <c r="D20" s="7"/>
      <c r="E20" s="49">
        <v>21.727132362196965</v>
      </c>
      <c r="F20" s="49">
        <v>15.174146667587962</v>
      </c>
      <c r="G20" s="49">
        <v>10.416783067663715</v>
      </c>
      <c r="H20" s="49">
        <v>10.99456412372286</v>
      </c>
      <c r="I20" s="49">
        <v>13.63424276526719</v>
      </c>
      <c r="J20" s="88">
        <v>14.957966615131379</v>
      </c>
      <c r="K20" s="9"/>
      <c r="L20" s="84"/>
      <c r="M20" s="51"/>
      <c r="N20" s="108" t="s">
        <v>60</v>
      </c>
      <c r="O20" s="111">
        <v>10.90593874107773</v>
      </c>
      <c r="P20" s="107"/>
      <c r="Q20" s="27"/>
      <c r="R20" s="11"/>
      <c r="S20" s="51"/>
      <c r="T20" s="4"/>
    </row>
    <row r="21" spans="1:20" x14ac:dyDescent="0.25">
      <c r="A21" s="5"/>
      <c r="C21" s="4" t="s">
        <v>63</v>
      </c>
      <c r="D21" s="7"/>
      <c r="E21" s="49">
        <v>1.9997793519489937</v>
      </c>
      <c r="F21" s="49">
        <v>2.2209664844212496</v>
      </c>
      <c r="G21" s="49">
        <v>3.8412381205562784</v>
      </c>
      <c r="H21" s="49">
        <v>4.8769831135204944</v>
      </c>
      <c r="I21" s="49">
        <v>5.5180404556284701</v>
      </c>
      <c r="J21" s="88">
        <v>4.8461765778831989</v>
      </c>
      <c r="K21" s="9"/>
      <c r="L21" s="84"/>
      <c r="M21" s="51"/>
      <c r="N21" s="108" t="s">
        <v>5</v>
      </c>
      <c r="O21" s="111">
        <v>12.169109294698611</v>
      </c>
      <c r="P21" s="107"/>
      <c r="Q21" s="80"/>
      <c r="R21" s="11"/>
      <c r="S21" s="51"/>
      <c r="T21" s="4"/>
    </row>
    <row r="22" spans="1:20" x14ac:dyDescent="0.25">
      <c r="A22" s="5"/>
      <c r="C22" s="92" t="s">
        <v>10</v>
      </c>
      <c r="D22" s="7"/>
      <c r="E22" s="49">
        <v>14.44528631966957</v>
      </c>
      <c r="F22" s="49">
        <v>9.6864512800341593</v>
      </c>
      <c r="G22" s="49">
        <v>6.5296738455481895</v>
      </c>
      <c r="H22" s="49">
        <v>7.6031753700502858</v>
      </c>
      <c r="I22" s="49">
        <v>-9.8009960079536889</v>
      </c>
      <c r="J22" s="88">
        <v>-7.7853173514769169</v>
      </c>
      <c r="K22" s="9"/>
      <c r="L22" s="84"/>
      <c r="M22" s="51"/>
      <c r="N22" s="12"/>
      <c r="O22" s="12"/>
      <c r="P22" s="107"/>
      <c r="Q22" s="80"/>
      <c r="R22" s="11"/>
      <c r="S22" s="51"/>
      <c r="T22" s="4"/>
    </row>
    <row r="23" spans="1:20" x14ac:dyDescent="0.25">
      <c r="A23" s="5"/>
      <c r="C23" s="92" t="s">
        <v>64</v>
      </c>
      <c r="D23" s="7"/>
      <c r="E23" s="49">
        <v>7.5892360494826727</v>
      </c>
      <c r="F23" s="49">
        <v>12.708592218829917</v>
      </c>
      <c r="G23" s="49">
        <v>10.948343874099153</v>
      </c>
      <c r="H23" s="49">
        <v>6.9944421133505408</v>
      </c>
      <c r="I23" s="49">
        <v>-4.829065533523103</v>
      </c>
      <c r="J23" s="88">
        <v>-10.435307481309476</v>
      </c>
      <c r="K23" s="9"/>
      <c r="L23" s="84"/>
      <c r="M23" s="51"/>
      <c r="N23" s="12"/>
      <c r="O23" s="12"/>
      <c r="P23" s="12"/>
      <c r="Q23" s="80"/>
      <c r="R23" s="11"/>
      <c r="S23" s="51"/>
      <c r="T23" s="4"/>
    </row>
    <row r="24" spans="1:20" x14ac:dyDescent="0.25">
      <c r="A24" s="5"/>
      <c r="B24" s="27"/>
      <c r="C24" s="92" t="s">
        <v>65</v>
      </c>
      <c r="D24" s="7"/>
      <c r="E24" s="49">
        <v>12.04589434815826</v>
      </c>
      <c r="F24" s="49">
        <v>8.5083365275990364</v>
      </c>
      <c r="G24" s="49">
        <v>7.8038667756273883</v>
      </c>
      <c r="H24" s="49">
        <v>6.7410960025826805</v>
      </c>
      <c r="I24" s="49">
        <v>15.229190557758731</v>
      </c>
      <c r="J24" s="88">
        <v>12.880012689329234</v>
      </c>
      <c r="K24" s="9"/>
      <c r="L24" s="84"/>
      <c r="M24" s="51"/>
      <c r="N24" s="12"/>
      <c r="O24" s="12"/>
      <c r="P24" s="12"/>
      <c r="Q24" s="80"/>
      <c r="R24" s="11"/>
      <c r="S24" s="51"/>
      <c r="T24" s="4"/>
    </row>
    <row r="25" spans="1:20" x14ac:dyDescent="0.25">
      <c r="A25" s="5"/>
      <c r="B25" s="95" t="s">
        <v>4</v>
      </c>
      <c r="C25" s="7"/>
      <c r="D25" s="7"/>
      <c r="E25" s="49">
        <v>11.189459395736211</v>
      </c>
      <c r="F25" s="49">
        <v>8.5378519998284386</v>
      </c>
      <c r="G25" s="49">
        <v>9.37085372982156</v>
      </c>
      <c r="H25" s="49">
        <v>8.6183543678946641</v>
      </c>
      <c r="I25" s="49">
        <v>9.2700934559354344</v>
      </c>
      <c r="J25" s="88">
        <v>9.365458383687475</v>
      </c>
      <c r="K25" s="9"/>
      <c r="L25" s="84"/>
      <c r="M25" s="51"/>
      <c r="N25" s="27"/>
      <c r="O25" s="27"/>
      <c r="P25" s="27"/>
      <c r="Q25" s="27"/>
      <c r="R25" s="11"/>
      <c r="S25" s="51"/>
      <c r="T25" s="4"/>
    </row>
    <row r="26" spans="1:20" x14ac:dyDescent="0.25">
      <c r="A26" s="5"/>
      <c r="B26" s="4" t="s">
        <v>5</v>
      </c>
      <c r="C26" s="92"/>
      <c r="D26" s="7"/>
      <c r="E26" s="49">
        <v>5.0823304130259928</v>
      </c>
      <c r="F26" s="49">
        <v>3.5676161150151708</v>
      </c>
      <c r="G26" s="49">
        <v>5.0601152796386772</v>
      </c>
      <c r="H26" s="49">
        <v>5.8850879663033151</v>
      </c>
      <c r="I26" s="49">
        <v>10.832188578607393</v>
      </c>
      <c r="J26" s="88">
        <v>12.169109294698611</v>
      </c>
      <c r="K26" s="9"/>
      <c r="L26" s="84"/>
      <c r="M26" s="51"/>
      <c r="N26" s="27"/>
      <c r="O26" s="27"/>
      <c r="P26" s="27"/>
      <c r="Q26" s="27"/>
      <c r="R26" s="11"/>
      <c r="S26" s="51"/>
      <c r="T26" s="4"/>
    </row>
    <row r="27" spans="1:20" x14ac:dyDescent="0.25">
      <c r="A27" s="5"/>
      <c r="B27" s="4" t="s">
        <v>60</v>
      </c>
      <c r="C27" s="92"/>
      <c r="D27" s="7"/>
      <c r="E27" s="49">
        <v>9.0229146629093293</v>
      </c>
      <c r="F27" s="49">
        <v>3.4731108006358742</v>
      </c>
      <c r="G27" s="49">
        <v>1.0018599813966789</v>
      </c>
      <c r="H27" s="49">
        <v>2.3238952121991154</v>
      </c>
      <c r="I27" s="49">
        <v>9.4634878170690993</v>
      </c>
      <c r="J27" s="88">
        <v>10.90593874107773</v>
      </c>
      <c r="K27" s="9"/>
      <c r="L27" s="84"/>
      <c r="M27" s="51"/>
      <c r="N27" s="27"/>
      <c r="O27" s="27"/>
      <c r="P27" s="27"/>
      <c r="Q27" s="27"/>
      <c r="R27" s="11"/>
      <c r="S27" s="51"/>
      <c r="T27" s="4"/>
    </row>
    <row r="28" spans="1:20" x14ac:dyDescent="0.25">
      <c r="A28" s="5"/>
      <c r="C28" s="92" t="s">
        <v>66</v>
      </c>
      <c r="D28" s="7"/>
      <c r="E28" s="49">
        <v>4.4865094049475474</v>
      </c>
      <c r="F28" s="49">
        <v>4.0813548097958341</v>
      </c>
      <c r="G28" s="49">
        <v>0.69078065337890848</v>
      </c>
      <c r="H28" s="49">
        <v>1.0261293484564504</v>
      </c>
      <c r="I28" s="49">
        <v>9.0078008797573439</v>
      </c>
      <c r="J28" s="88">
        <v>-1.4561044667457335</v>
      </c>
      <c r="K28" s="9"/>
      <c r="L28" s="84"/>
      <c r="M28" s="51"/>
      <c r="N28" s="27"/>
      <c r="O28" s="27"/>
      <c r="P28" s="27"/>
      <c r="Q28" s="27"/>
      <c r="R28" s="11"/>
      <c r="S28" s="51"/>
      <c r="T28" s="4"/>
    </row>
    <row r="29" spans="1:20" x14ac:dyDescent="0.25">
      <c r="A29" s="5"/>
      <c r="C29" s="92" t="s">
        <v>67</v>
      </c>
      <c r="D29" s="7"/>
      <c r="E29" s="49">
        <v>9.7110283355292601</v>
      </c>
      <c r="F29" s="49">
        <v>-6.4211532108871978</v>
      </c>
      <c r="G29" s="49">
        <v>-6.9254494572383756</v>
      </c>
      <c r="H29" s="49">
        <v>-2.0742102731869161</v>
      </c>
      <c r="I29" s="49">
        <v>9.1371248164400001</v>
      </c>
      <c r="J29" s="88">
        <v>25.874055320455348</v>
      </c>
      <c r="K29" s="9"/>
      <c r="L29" s="84"/>
      <c r="M29" s="51"/>
      <c r="N29" s="27"/>
      <c r="O29" s="27"/>
      <c r="P29" s="27"/>
      <c r="Q29" s="82"/>
      <c r="R29" s="11"/>
      <c r="S29" s="51"/>
      <c r="T29" s="4"/>
    </row>
    <row r="30" spans="1:20" x14ac:dyDescent="0.25">
      <c r="A30" s="5"/>
      <c r="C30" s="92" t="s">
        <v>68</v>
      </c>
      <c r="D30" s="7"/>
      <c r="E30" s="49">
        <v>9.7998600706493022</v>
      </c>
      <c r="F30" s="49">
        <v>5.5284408950496244</v>
      </c>
      <c r="G30" s="49">
        <v>2.8120193920496028</v>
      </c>
      <c r="H30" s="49">
        <v>3.5584892771830523</v>
      </c>
      <c r="I30" s="49">
        <v>9.628663085626199</v>
      </c>
      <c r="J30" s="88">
        <v>10.13863127628496</v>
      </c>
      <c r="K30" s="9"/>
      <c r="L30" s="5"/>
      <c r="M30" s="7"/>
      <c r="Q30" s="72"/>
      <c r="R30" s="11"/>
      <c r="S30" s="51"/>
      <c r="T30" s="4"/>
    </row>
    <row r="31" spans="1:20" x14ac:dyDescent="0.25">
      <c r="A31" s="5"/>
      <c r="K31" s="9"/>
      <c r="L31" s="5"/>
      <c r="M31" s="7"/>
      <c r="R31" s="11"/>
      <c r="S31" s="51"/>
      <c r="T31" s="4"/>
    </row>
    <row r="32" spans="1:20" x14ac:dyDescent="0.25">
      <c r="K32" s="9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K33" s="9"/>
      <c r="L33" s="5"/>
      <c r="M33" s="7"/>
      <c r="N33" s="7"/>
      <c r="O33" s="7"/>
      <c r="P33" s="7"/>
      <c r="Q33" s="7"/>
      <c r="R33" s="7"/>
      <c r="S33" s="51"/>
      <c r="T33" s="4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K34" s="9"/>
      <c r="L34" s="5"/>
      <c r="M34" s="7"/>
      <c r="N34" s="7"/>
      <c r="O34" s="7"/>
      <c r="P34" s="7"/>
      <c r="Q34" s="7"/>
      <c r="R34" s="7"/>
      <c r="S34" s="51"/>
      <c r="T34" s="4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K35" s="9"/>
      <c r="L35" s="5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9"/>
      <c r="L36" s="5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N38" s="37"/>
      <c r="O38" s="73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37"/>
      <c r="O39" s="73"/>
      <c r="T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37"/>
      <c r="O40" s="73"/>
      <c r="T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N41" s="74"/>
      <c r="O41" s="73"/>
      <c r="T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O42" s="73"/>
      <c r="T42" s="4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73"/>
      <c r="T43" s="4"/>
    </row>
    <row r="44" spans="1:20" x14ac:dyDescent="0.25">
      <c r="A44" s="5"/>
      <c r="B44" s="7"/>
      <c r="C44" s="7"/>
      <c r="D44" s="7"/>
      <c r="E44" s="7"/>
      <c r="F44" s="7"/>
      <c r="G44" s="7"/>
      <c r="H44" s="7"/>
      <c r="I44" s="7"/>
      <c r="J44" s="7"/>
      <c r="K44" s="9"/>
      <c r="L44" s="5"/>
      <c r="O44" s="73"/>
      <c r="T44" s="4"/>
    </row>
    <row r="45" spans="1:20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9"/>
      <c r="L45" s="5"/>
      <c r="O45" s="73"/>
      <c r="T45" s="4"/>
    </row>
    <row r="46" spans="1:20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9"/>
      <c r="L46" s="5"/>
      <c r="O46" s="73"/>
      <c r="T46" s="4"/>
    </row>
    <row r="47" spans="1:20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9"/>
      <c r="L47" s="5"/>
      <c r="O47" s="73"/>
      <c r="T47" s="4"/>
    </row>
    <row r="48" spans="1:20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9"/>
      <c r="L48" s="5"/>
      <c r="O48" s="73"/>
      <c r="T48" s="4"/>
    </row>
    <row r="49" spans="1:20" x14ac:dyDescent="0.25">
      <c r="A49" s="5"/>
      <c r="B49" s="14"/>
      <c r="C49" s="14"/>
      <c r="D49" s="14"/>
      <c r="E49" s="14"/>
      <c r="F49" s="14"/>
      <c r="G49" s="14"/>
      <c r="H49" s="14"/>
      <c r="I49" s="14"/>
      <c r="J49" s="14"/>
      <c r="K49" s="9"/>
      <c r="L49" s="5"/>
      <c r="O49" s="73"/>
      <c r="T49" s="4"/>
    </row>
    <row r="50" spans="1:20" x14ac:dyDescent="0.25">
      <c r="A50" s="15"/>
      <c r="B50" s="16" t="s">
        <v>95</v>
      </c>
      <c r="C50" s="16"/>
      <c r="D50" s="16"/>
      <c r="E50" s="16"/>
      <c r="F50" s="16"/>
      <c r="G50" s="16"/>
      <c r="H50" s="16"/>
      <c r="I50" s="16"/>
      <c r="J50" s="16"/>
      <c r="K50" s="18"/>
      <c r="L50" s="5"/>
      <c r="O50" s="73"/>
      <c r="T50" s="4"/>
    </row>
    <row r="51" spans="1:20" x14ac:dyDescent="0.25">
      <c r="A51" s="7"/>
      <c r="B51" s="7"/>
      <c r="C51" s="7"/>
      <c r="D51" s="7"/>
      <c r="E51" s="7"/>
      <c r="F51" s="7"/>
      <c r="G51" s="7"/>
      <c r="H51" s="7"/>
      <c r="I51" s="7"/>
      <c r="J51" s="20"/>
      <c r="K51" s="20"/>
      <c r="O51" s="73"/>
      <c r="T51" s="4"/>
    </row>
    <row r="52" spans="1:20" x14ac:dyDescent="0.25">
      <c r="O52" s="73"/>
      <c r="T52" s="4"/>
    </row>
    <row r="53" spans="1:20" x14ac:dyDescent="0.25">
      <c r="O53" s="73"/>
      <c r="T53" s="4"/>
    </row>
    <row r="54" spans="1:20" x14ac:dyDescent="0.25">
      <c r="O54" s="73"/>
      <c r="T54" s="4"/>
    </row>
    <row r="55" spans="1:20" x14ac:dyDescent="0.25">
      <c r="O55" s="73"/>
      <c r="T55" s="4"/>
    </row>
    <row r="56" spans="1:20" x14ac:dyDescent="0.25">
      <c r="O56" s="73"/>
      <c r="T56" s="4"/>
    </row>
    <row r="57" spans="1:20" x14ac:dyDescent="0.25">
      <c r="O57" s="73"/>
      <c r="T57" s="4"/>
    </row>
  </sheetData>
  <mergeCells count="4">
    <mergeCell ref="D7:J7"/>
    <mergeCell ref="D8:J8"/>
    <mergeCell ref="E10:H10"/>
    <mergeCell ref="I10:J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8" orientation="portrait" r:id="rId1"/>
  <headerFooter alignWithMargins="0">
    <oddFooter>&amp;C&amp;K53722DPágina 4</oddFooter>
  </headerFooter>
  <colBreaks count="1" manualBreakCount="1">
    <brk id="11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5"/>
  <sheetViews>
    <sheetView showGridLines="0" zoomScaleNormal="100" zoomScaleSheetLayoutView="100" workbookViewId="0">
      <selection activeCell="D7" sqref="D7:J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0" width="9.7109375" style="4" customWidth="1"/>
    <col min="11" max="11" width="1.28515625" style="4" customWidth="1"/>
    <col min="12" max="12" width="10.85546875" style="4"/>
    <col min="13" max="13" width="4.7109375" style="4" customWidth="1"/>
    <col min="14" max="14" width="17.140625" style="4" customWidth="1"/>
    <col min="15" max="17" width="8.28515625" style="4" customWidth="1"/>
    <col min="18" max="18" width="10.85546875" style="4"/>
    <col min="19" max="19" width="10.85546875" style="27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19"/>
      <c r="T1" s="4"/>
    </row>
    <row r="2" spans="1:20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5"/>
      <c r="L2" s="93"/>
      <c r="M2" s="27"/>
      <c r="N2" s="27"/>
      <c r="O2" s="27"/>
      <c r="P2" s="27"/>
      <c r="Q2" s="27"/>
      <c r="R2" s="27"/>
      <c r="T2" s="4"/>
    </row>
    <row r="3" spans="1:20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5"/>
      <c r="L3" s="93"/>
      <c r="M3" s="27"/>
      <c r="N3" s="27"/>
      <c r="O3" s="27"/>
      <c r="P3" s="27"/>
      <c r="Q3" s="27"/>
      <c r="R3" s="27"/>
      <c r="T3" s="4"/>
    </row>
    <row r="4" spans="1:20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9"/>
      <c r="L4" s="84"/>
      <c r="M4" s="27"/>
      <c r="N4" s="27"/>
      <c r="O4" s="27"/>
      <c r="P4" s="27"/>
      <c r="Q4" s="27"/>
      <c r="R4" s="27"/>
      <c r="T4" s="4"/>
    </row>
    <row r="5" spans="1:20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9"/>
      <c r="L5" s="84"/>
      <c r="M5" s="27"/>
      <c r="N5" s="27"/>
      <c r="O5" s="27"/>
      <c r="P5" s="27"/>
      <c r="Q5" s="27"/>
      <c r="R5" s="27"/>
      <c r="T5" s="4"/>
    </row>
    <row r="6" spans="1:20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9"/>
      <c r="L6" s="84"/>
      <c r="M6" s="27"/>
      <c r="N6" s="27"/>
      <c r="O6" s="27"/>
      <c r="P6" s="27"/>
      <c r="Q6" s="27"/>
      <c r="R6" s="27"/>
      <c r="T6" s="4"/>
    </row>
    <row r="7" spans="1:20" x14ac:dyDescent="0.25">
      <c r="A7" s="5"/>
      <c r="B7" s="44"/>
      <c r="C7" s="44"/>
      <c r="D7" s="118" t="s">
        <v>43</v>
      </c>
      <c r="E7" s="118"/>
      <c r="F7" s="118"/>
      <c r="G7" s="118"/>
      <c r="H7" s="118"/>
      <c r="I7" s="118"/>
      <c r="J7" s="118"/>
      <c r="K7" s="9"/>
      <c r="L7" s="84"/>
      <c r="M7" s="27"/>
      <c r="N7" s="27"/>
      <c r="O7" s="27"/>
      <c r="P7" s="27"/>
      <c r="Q7" s="27"/>
      <c r="R7" s="27"/>
      <c r="T7" s="4"/>
    </row>
    <row r="8" spans="1:20" x14ac:dyDescent="0.25">
      <c r="A8" s="5"/>
      <c r="B8" s="44"/>
      <c r="C8" s="44"/>
      <c r="D8" s="119" t="s">
        <v>90</v>
      </c>
      <c r="E8" s="119"/>
      <c r="F8" s="119"/>
      <c r="G8" s="119"/>
      <c r="H8" s="119"/>
      <c r="I8" s="119"/>
      <c r="J8" s="119"/>
      <c r="K8" s="9"/>
      <c r="L8" s="84"/>
      <c r="M8" s="27"/>
      <c r="N8" s="27"/>
      <c r="O8" s="27"/>
      <c r="P8" s="27"/>
      <c r="Q8" s="27"/>
      <c r="R8" s="27"/>
      <c r="T8" s="4"/>
    </row>
    <row r="9" spans="1:20" x14ac:dyDescent="0.25">
      <c r="A9" s="5"/>
      <c r="B9" s="44"/>
      <c r="C9" s="44"/>
      <c r="D9" s="44"/>
      <c r="E9" s="44"/>
      <c r="F9" s="44"/>
      <c r="G9" s="44"/>
      <c r="H9" s="44"/>
      <c r="I9" s="44"/>
      <c r="J9" s="44"/>
      <c r="K9" s="9"/>
      <c r="L9" s="5"/>
      <c r="T9" s="4"/>
    </row>
    <row r="10" spans="1:20" x14ac:dyDescent="0.25">
      <c r="A10" s="5"/>
      <c r="B10" s="7"/>
      <c r="C10" s="7"/>
      <c r="E10" s="120">
        <v>2014</v>
      </c>
      <c r="F10" s="120"/>
      <c r="G10" s="120"/>
      <c r="H10" s="120"/>
      <c r="I10" s="120">
        <v>2015</v>
      </c>
      <c r="J10" s="120"/>
      <c r="K10" s="9"/>
      <c r="L10" s="84"/>
      <c r="M10" s="27"/>
      <c r="N10" s="27"/>
      <c r="O10" s="27"/>
      <c r="P10" s="27"/>
      <c r="T10" s="4"/>
    </row>
    <row r="11" spans="1:20" x14ac:dyDescent="0.25">
      <c r="A11" s="5"/>
      <c r="B11" s="7"/>
      <c r="C11" s="7"/>
      <c r="E11" s="21" t="s">
        <v>3</v>
      </c>
      <c r="F11" s="21" t="s">
        <v>7</v>
      </c>
      <c r="G11" s="21" t="s">
        <v>13</v>
      </c>
      <c r="H11" s="21" t="s">
        <v>17</v>
      </c>
      <c r="I11" s="21" t="s">
        <v>3</v>
      </c>
      <c r="J11" s="21" t="s">
        <v>7</v>
      </c>
      <c r="K11" s="9"/>
      <c r="L11" s="84"/>
      <c r="M11" s="51"/>
      <c r="N11" s="27"/>
      <c r="O11" s="27"/>
      <c r="P11" s="27"/>
      <c r="R11" s="66"/>
      <c r="S11" s="51"/>
      <c r="T11" s="4"/>
    </row>
    <row r="12" spans="1:20" x14ac:dyDescent="0.25">
      <c r="A12" s="5"/>
      <c r="B12" s="7"/>
      <c r="C12" s="7"/>
      <c r="H12" s="7"/>
      <c r="I12" s="7"/>
      <c r="K12" s="9"/>
      <c r="L12" s="84"/>
      <c r="M12" s="51"/>
      <c r="N12" s="27"/>
      <c r="O12" s="27"/>
      <c r="P12" s="27"/>
      <c r="R12" s="7"/>
      <c r="S12" s="51"/>
      <c r="T12" s="4"/>
    </row>
    <row r="13" spans="1:20" x14ac:dyDescent="0.25">
      <c r="A13" s="5"/>
      <c r="B13" s="92" t="s">
        <v>58</v>
      </c>
      <c r="C13" s="92"/>
      <c r="D13" s="7"/>
      <c r="E13" s="49">
        <v>12.607051365073719</v>
      </c>
      <c r="F13" s="49">
        <v>11.833622504195551</v>
      </c>
      <c r="G13" s="49">
        <v>10.183179916765006</v>
      </c>
      <c r="H13" s="49">
        <v>8.5188275488935048</v>
      </c>
      <c r="I13" s="49">
        <v>7.8767033449294033</v>
      </c>
      <c r="J13" s="88">
        <v>7.8567218892624746</v>
      </c>
      <c r="K13" s="9"/>
      <c r="L13" s="84"/>
      <c r="M13" s="51"/>
      <c r="N13" s="51"/>
      <c r="O13" s="79"/>
      <c r="P13" s="79"/>
      <c r="Q13" s="72"/>
      <c r="R13" s="11"/>
      <c r="S13" s="51"/>
      <c r="T13" s="4"/>
    </row>
    <row r="14" spans="1:20" x14ac:dyDescent="0.25">
      <c r="A14" s="5"/>
      <c r="B14" s="92" t="s">
        <v>15</v>
      </c>
      <c r="C14" s="92"/>
      <c r="D14" s="7"/>
      <c r="E14" s="49">
        <v>9.11039416963634</v>
      </c>
      <c r="F14" s="49">
        <v>9.1539844891345012</v>
      </c>
      <c r="G14" s="49">
        <v>8.6453702250775173</v>
      </c>
      <c r="H14" s="49">
        <v>7.4346765945669535</v>
      </c>
      <c r="I14" s="49">
        <v>6.2885966171499401</v>
      </c>
      <c r="J14" s="88">
        <v>4.8410329901456972</v>
      </c>
      <c r="K14" s="9"/>
      <c r="L14" s="84"/>
      <c r="M14" s="51"/>
      <c r="N14" s="12"/>
      <c r="O14" s="12" t="s">
        <v>11</v>
      </c>
      <c r="P14" s="27"/>
      <c r="Q14" s="72"/>
      <c r="R14" s="11"/>
      <c r="S14" s="51"/>
      <c r="T14" s="4"/>
    </row>
    <row r="15" spans="1:20" x14ac:dyDescent="0.25">
      <c r="A15" s="5"/>
      <c r="B15" s="92"/>
      <c r="C15" s="7" t="s">
        <v>57</v>
      </c>
      <c r="D15" s="7"/>
      <c r="E15" s="49">
        <v>5.3738654377641248</v>
      </c>
      <c r="F15" s="49">
        <v>4.6082380732394679</v>
      </c>
      <c r="G15" s="49">
        <v>4.3869670763179602</v>
      </c>
      <c r="H15" s="49">
        <v>6.1452821667458135</v>
      </c>
      <c r="I15" s="49">
        <v>8.4322800219573288</v>
      </c>
      <c r="J15" s="88">
        <v>10.389200432497582</v>
      </c>
      <c r="K15" s="9"/>
      <c r="L15" s="84"/>
      <c r="M15" s="51"/>
      <c r="N15" s="108" t="s">
        <v>15</v>
      </c>
      <c r="O15" s="107">
        <v>4.6128764008480871</v>
      </c>
      <c r="P15" s="79"/>
      <c r="Q15" s="72"/>
      <c r="R15" s="11"/>
      <c r="S15" s="51"/>
      <c r="T15" s="4"/>
    </row>
    <row r="16" spans="1:20" x14ac:dyDescent="0.25">
      <c r="A16" s="5"/>
      <c r="C16" s="92" t="s">
        <v>59</v>
      </c>
      <c r="D16" s="92"/>
      <c r="E16" s="49">
        <v>17.467899278157837</v>
      </c>
      <c r="F16" s="49">
        <v>15.128351430536924</v>
      </c>
      <c r="G16" s="49">
        <v>12.181073541261922</v>
      </c>
      <c r="H16" s="49">
        <v>6.9233541676212873</v>
      </c>
      <c r="I16" s="49">
        <v>0.79750703645165011</v>
      </c>
      <c r="J16" s="88">
        <v>-5.5535543184397014</v>
      </c>
      <c r="K16" s="9"/>
      <c r="L16" s="84"/>
      <c r="M16" s="51"/>
      <c r="N16" s="108" t="s">
        <v>60</v>
      </c>
      <c r="O16" s="107">
        <v>6.1448596538599736</v>
      </c>
      <c r="P16" s="79"/>
      <c r="Q16" s="72"/>
      <c r="R16" s="11"/>
      <c r="S16" s="51"/>
      <c r="T16" s="4"/>
    </row>
    <row r="17" spans="1:20" x14ac:dyDescent="0.25">
      <c r="A17" s="5"/>
      <c r="C17" s="92" t="s">
        <v>8</v>
      </c>
      <c r="D17" s="92"/>
      <c r="E17" s="49">
        <v>9.1850689818572029</v>
      </c>
      <c r="F17" s="49">
        <v>9.4888754721272228</v>
      </c>
      <c r="G17" s="49">
        <v>9.0790455239470944</v>
      </c>
      <c r="H17" s="49">
        <v>7.6580561574005612</v>
      </c>
      <c r="I17" s="49">
        <v>6.2862807115442898</v>
      </c>
      <c r="J17" s="88">
        <v>4.6128764008480871</v>
      </c>
      <c r="K17" s="9"/>
      <c r="L17" s="84"/>
      <c r="M17" s="51"/>
      <c r="N17" s="108" t="s">
        <v>55</v>
      </c>
      <c r="O17" s="107">
        <v>7.3870138054406942</v>
      </c>
      <c r="P17" s="79"/>
      <c r="Q17" s="72"/>
      <c r="R17" s="11"/>
      <c r="S17" s="51"/>
      <c r="T17" s="4"/>
    </row>
    <row r="18" spans="1:20" x14ac:dyDescent="0.25">
      <c r="A18" s="5"/>
      <c r="B18" s="95" t="s">
        <v>55</v>
      </c>
      <c r="C18" s="7"/>
      <c r="D18" s="7"/>
      <c r="E18" s="49">
        <v>4.2269285389194033</v>
      </c>
      <c r="F18" s="49">
        <v>4.4228673026764156</v>
      </c>
      <c r="G18" s="49">
        <v>5.0223380686800345</v>
      </c>
      <c r="H18" s="49">
        <v>6.60968766468247</v>
      </c>
      <c r="I18" s="49">
        <v>6.8171552625061747</v>
      </c>
      <c r="J18" s="88">
        <v>7.3870138054406942</v>
      </c>
      <c r="K18" s="9"/>
      <c r="L18" s="84"/>
      <c r="M18" s="51"/>
      <c r="N18" s="108" t="s">
        <v>58</v>
      </c>
      <c r="O18" s="107">
        <v>7.8567218892624746</v>
      </c>
      <c r="P18" s="79"/>
      <c r="Q18" s="72"/>
      <c r="R18" s="11"/>
      <c r="S18" s="51"/>
      <c r="T18" s="4"/>
    </row>
    <row r="19" spans="1:20" x14ac:dyDescent="0.25">
      <c r="A19" s="5"/>
      <c r="C19" s="92" t="s">
        <v>61</v>
      </c>
      <c r="D19" s="92"/>
      <c r="E19" s="49">
        <v>2.9993909396029972</v>
      </c>
      <c r="F19" s="49">
        <v>4.8725000106098371</v>
      </c>
      <c r="G19" s="49">
        <v>6.4256652017735005</v>
      </c>
      <c r="H19" s="49">
        <v>14.024489697920629</v>
      </c>
      <c r="I19" s="49">
        <v>14.077427136277866</v>
      </c>
      <c r="J19" s="88">
        <v>14.98330450664238</v>
      </c>
      <c r="K19" s="9"/>
      <c r="L19" s="84"/>
      <c r="M19" s="51"/>
      <c r="N19" s="108" t="s">
        <v>4</v>
      </c>
      <c r="O19" s="107">
        <v>9.0374018094822262</v>
      </c>
      <c r="P19" s="79"/>
      <c r="Q19" s="72"/>
      <c r="R19" s="11"/>
      <c r="S19" s="51"/>
      <c r="T19" s="4"/>
    </row>
    <row r="20" spans="1:20" x14ac:dyDescent="0.25">
      <c r="A20" s="5"/>
      <c r="C20" s="92" t="s">
        <v>62</v>
      </c>
      <c r="D20" s="92"/>
      <c r="E20" s="49">
        <v>19.949722026146311</v>
      </c>
      <c r="F20" s="49">
        <v>18.257686603305689</v>
      </c>
      <c r="G20" s="49">
        <v>12.81243209503371</v>
      </c>
      <c r="H20" s="49">
        <v>10.99456412372286</v>
      </c>
      <c r="I20" s="49">
        <v>9.5773566195832327</v>
      </c>
      <c r="J20" s="88">
        <v>11.150834430008638</v>
      </c>
      <c r="K20" s="9"/>
      <c r="L20" s="84"/>
      <c r="M20" s="51"/>
      <c r="N20" s="108" t="s">
        <v>5</v>
      </c>
      <c r="O20" s="107">
        <v>10.165419102471617</v>
      </c>
      <c r="P20" s="79"/>
      <c r="R20" s="11"/>
      <c r="S20" s="51"/>
      <c r="T20" s="4"/>
    </row>
    <row r="21" spans="1:20" x14ac:dyDescent="0.25">
      <c r="A21" s="5"/>
      <c r="C21" s="4" t="s">
        <v>63</v>
      </c>
      <c r="D21" s="92"/>
      <c r="E21" s="49">
        <v>2.4339261127185985</v>
      </c>
      <c r="F21" s="49">
        <v>2.1721886559491033</v>
      </c>
      <c r="G21" s="49">
        <v>3.6799977395971295</v>
      </c>
      <c r="H21" s="49">
        <v>4.8769831135204944</v>
      </c>
      <c r="I21" s="49">
        <v>5.7062922462494114</v>
      </c>
      <c r="J21" s="88">
        <v>6.1499541254314893</v>
      </c>
      <c r="K21" s="9"/>
      <c r="L21" s="84"/>
      <c r="M21" s="51"/>
      <c r="N21" s="97"/>
      <c r="O21" s="79"/>
      <c r="P21" s="79"/>
      <c r="Q21" s="72"/>
      <c r="R21" s="11"/>
      <c r="S21" s="51"/>
      <c r="T21" s="4"/>
    </row>
    <row r="22" spans="1:20" x14ac:dyDescent="0.25">
      <c r="A22" s="5"/>
      <c r="C22" s="92" t="s">
        <v>10</v>
      </c>
      <c r="D22" s="92"/>
      <c r="E22" s="49">
        <v>2.8923878702405315</v>
      </c>
      <c r="F22" s="49">
        <v>4.2480892928748792</v>
      </c>
      <c r="G22" s="49">
        <v>5.1362158534487223</v>
      </c>
      <c r="H22" s="49">
        <v>7.6031753700502858</v>
      </c>
      <c r="I22" s="49">
        <v>2.8884685174082936</v>
      </c>
      <c r="J22" s="88">
        <v>3.0490950279293827E-2</v>
      </c>
      <c r="K22" s="9"/>
      <c r="L22" s="84"/>
      <c r="M22" s="51"/>
      <c r="N22" s="27"/>
      <c r="O22" s="27"/>
      <c r="P22" s="79"/>
      <c r="Q22" s="72"/>
      <c r="R22" s="11"/>
      <c r="S22" s="51"/>
      <c r="T22" s="4"/>
    </row>
    <row r="23" spans="1:20" x14ac:dyDescent="0.25">
      <c r="A23" s="5"/>
      <c r="C23" s="92" t="s">
        <v>64</v>
      </c>
      <c r="D23" s="92"/>
      <c r="E23" s="49">
        <v>1.4044187983106582</v>
      </c>
      <c r="F23" s="49">
        <v>5.8414291445093358</v>
      </c>
      <c r="G23" s="49">
        <v>8.0815888352233642</v>
      </c>
      <c r="H23" s="49">
        <v>6.9944421133505408</v>
      </c>
      <c r="I23" s="49">
        <v>4.5217806937154048</v>
      </c>
      <c r="J23" s="88">
        <v>-3.0795561074274502</v>
      </c>
      <c r="K23" s="9"/>
      <c r="L23" s="84"/>
      <c r="M23" s="51"/>
      <c r="N23" s="27"/>
      <c r="O23" s="27"/>
      <c r="P23" s="27"/>
      <c r="Q23" s="72"/>
      <c r="R23" s="11"/>
      <c r="S23" s="51"/>
      <c r="T23" s="4"/>
    </row>
    <row r="24" spans="1:20" x14ac:dyDescent="0.25">
      <c r="A24" s="5"/>
      <c r="C24" s="92" t="s">
        <v>65</v>
      </c>
      <c r="D24" s="92"/>
      <c r="E24" s="49">
        <v>8.0049556612023398</v>
      </c>
      <c r="F24" s="49">
        <v>7.5782310472483516</v>
      </c>
      <c r="G24" s="49">
        <v>7.7171088327794513</v>
      </c>
      <c r="H24" s="49">
        <v>6.7410960025826805</v>
      </c>
      <c r="I24" s="49">
        <v>7.6319326442791269</v>
      </c>
      <c r="J24" s="88">
        <v>8.9144509324729846</v>
      </c>
      <c r="K24" s="9"/>
      <c r="L24" s="5"/>
      <c r="M24" s="7"/>
      <c r="Q24" s="72"/>
      <c r="R24" s="11"/>
      <c r="S24" s="51"/>
      <c r="T24" s="4"/>
    </row>
    <row r="25" spans="1:20" x14ac:dyDescent="0.25">
      <c r="A25" s="5"/>
      <c r="B25" s="95" t="s">
        <v>4</v>
      </c>
      <c r="C25" s="7"/>
      <c r="D25" s="7"/>
      <c r="E25" s="49">
        <v>13.313023668935564</v>
      </c>
      <c r="F25" s="49">
        <v>10.27931698074207</v>
      </c>
      <c r="G25" s="49">
        <v>10.00063049365567</v>
      </c>
      <c r="H25" s="49">
        <v>8.6183543678946641</v>
      </c>
      <c r="I25" s="49">
        <v>8.2031857717959724</v>
      </c>
      <c r="J25" s="88">
        <v>9.0374018094822262</v>
      </c>
      <c r="K25" s="9"/>
      <c r="L25" s="5"/>
      <c r="M25" s="7"/>
      <c r="R25" s="11"/>
      <c r="S25" s="51"/>
      <c r="T25" s="4"/>
    </row>
    <row r="26" spans="1:20" x14ac:dyDescent="0.25">
      <c r="A26" s="5"/>
      <c r="B26" s="4" t="s">
        <v>5</v>
      </c>
      <c r="C26" s="92"/>
      <c r="D26" s="92"/>
      <c r="E26" s="49">
        <v>4.1744073304605278</v>
      </c>
      <c r="F26" s="49">
        <v>3.2871142947110688</v>
      </c>
      <c r="G26" s="49">
        <v>4.3778883295051196</v>
      </c>
      <c r="H26" s="49">
        <v>5.8850879663033151</v>
      </c>
      <c r="I26" s="49">
        <v>7.3006904874173717</v>
      </c>
      <c r="J26" s="88">
        <v>10.165419102471617</v>
      </c>
      <c r="K26" s="9"/>
      <c r="L26" s="5"/>
      <c r="M26" s="7"/>
      <c r="R26" s="11"/>
      <c r="S26" s="51"/>
      <c r="T26" s="4"/>
    </row>
    <row r="27" spans="1:20" x14ac:dyDescent="0.25">
      <c r="A27" s="5"/>
      <c r="B27" s="4" t="s">
        <v>60</v>
      </c>
      <c r="C27" s="92"/>
      <c r="D27" s="92"/>
      <c r="E27" s="49">
        <v>12.073089219111081</v>
      </c>
      <c r="F27" s="49">
        <v>6.9892135631616625</v>
      </c>
      <c r="G27" s="49">
        <v>2.6083569586752491</v>
      </c>
      <c r="H27" s="49">
        <v>2.3238952121991154</v>
      </c>
      <c r="I27" s="49">
        <v>2.5431462351394605</v>
      </c>
      <c r="J27" s="88">
        <v>6.1448596538599736</v>
      </c>
      <c r="K27" s="9"/>
      <c r="L27" s="5"/>
      <c r="M27" s="7"/>
      <c r="R27" s="11"/>
      <c r="S27" s="51"/>
      <c r="T27" s="4"/>
    </row>
    <row r="28" spans="1:20" x14ac:dyDescent="0.25">
      <c r="A28" s="5"/>
      <c r="C28" s="92" t="s">
        <v>66</v>
      </c>
      <c r="D28" s="92"/>
      <c r="E28" s="49">
        <v>6.239722466998221</v>
      </c>
      <c r="F28" s="49">
        <v>2.3348478297103847</v>
      </c>
      <c r="G28" s="49">
        <v>0.43281269872157413</v>
      </c>
      <c r="H28" s="49">
        <v>1.0261293484564504</v>
      </c>
      <c r="I28" s="49">
        <v>1.9795273473556474</v>
      </c>
      <c r="J28" s="88">
        <v>-1.5705180183418932</v>
      </c>
      <c r="K28" s="9"/>
      <c r="L28" s="84"/>
      <c r="M28" s="51"/>
      <c r="N28" s="27"/>
      <c r="O28" s="27"/>
      <c r="P28" s="27"/>
      <c r="Q28" s="27"/>
      <c r="R28" s="82"/>
      <c r="S28" s="51"/>
      <c r="T28" s="4"/>
    </row>
    <row r="29" spans="1:20" x14ac:dyDescent="0.25">
      <c r="A29" s="5"/>
      <c r="C29" s="92" t="s">
        <v>67</v>
      </c>
      <c r="D29" s="92"/>
      <c r="E29" s="49">
        <v>21.122380117482731</v>
      </c>
      <c r="F29" s="49">
        <v>3.0331134412611371</v>
      </c>
      <c r="G29" s="49">
        <v>-4.2478809721202548</v>
      </c>
      <c r="H29" s="49">
        <v>-2.0742102731869161</v>
      </c>
      <c r="I29" s="49">
        <v>-1.9512713372776713</v>
      </c>
      <c r="J29" s="88">
        <v>14.873153941367967</v>
      </c>
      <c r="K29" s="9"/>
      <c r="L29" s="5"/>
      <c r="M29" s="7"/>
      <c r="Q29" s="11"/>
      <c r="R29" s="11"/>
      <c r="S29" s="51"/>
      <c r="T29" s="4"/>
    </row>
    <row r="30" spans="1:20" x14ac:dyDescent="0.25">
      <c r="A30" s="5"/>
      <c r="C30" s="92" t="s">
        <v>68</v>
      </c>
      <c r="D30" s="92"/>
      <c r="E30" s="49">
        <v>11.273434575136676</v>
      </c>
      <c r="F30" s="49">
        <v>8.8134823573336796</v>
      </c>
      <c r="G30" s="49">
        <v>4.564178593512902</v>
      </c>
      <c r="H30" s="49">
        <v>3.5584892771830523</v>
      </c>
      <c r="I30" s="49">
        <v>3.6486883476558596</v>
      </c>
      <c r="J30" s="88">
        <v>5.8011486859221861</v>
      </c>
      <c r="K30" s="9"/>
      <c r="L30" s="5"/>
      <c r="M30" s="7"/>
      <c r="Q30" s="72"/>
      <c r="R30" s="11"/>
      <c r="S30" s="51"/>
      <c r="T30" s="4"/>
    </row>
    <row r="31" spans="1:20" x14ac:dyDescent="0.25">
      <c r="A31" s="5"/>
      <c r="K31" s="9"/>
      <c r="L31" s="5"/>
      <c r="M31" s="7"/>
      <c r="R31" s="11"/>
      <c r="S31" s="51"/>
      <c r="T31" s="4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K32" s="9"/>
      <c r="L32" s="5"/>
      <c r="M32" s="7"/>
      <c r="N32" s="7"/>
      <c r="O32" s="7"/>
      <c r="P32" s="7"/>
      <c r="Q32" s="7"/>
      <c r="R32" s="7"/>
      <c r="S32" s="51"/>
      <c r="T32" s="4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K33" s="9"/>
      <c r="L33" s="5"/>
      <c r="M33" s="7"/>
      <c r="N33" s="7"/>
      <c r="O33" s="7"/>
      <c r="P33" s="7"/>
      <c r="Q33" s="7"/>
      <c r="R33" s="7"/>
      <c r="S33" s="51"/>
      <c r="T33" s="4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K34" s="9"/>
      <c r="L34" s="5"/>
      <c r="T34" s="4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9"/>
      <c r="L35" s="5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9"/>
      <c r="L36" s="5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N37" s="37"/>
      <c r="O37" s="73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N38" s="37"/>
      <c r="O38" s="73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37"/>
      <c r="O39" s="73"/>
      <c r="T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74"/>
      <c r="O40" s="73"/>
      <c r="T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O41" s="73"/>
      <c r="T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O42" s="73"/>
      <c r="T42" s="4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73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9"/>
      <c r="L44" s="5"/>
      <c r="O44" s="73"/>
      <c r="T44" s="4"/>
    </row>
    <row r="45" spans="1:20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9"/>
      <c r="L45" s="5"/>
      <c r="O45" s="73"/>
      <c r="T45" s="4"/>
    </row>
    <row r="46" spans="1:20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9"/>
      <c r="L46" s="5"/>
      <c r="O46" s="73"/>
      <c r="T46" s="4"/>
    </row>
    <row r="47" spans="1:20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9"/>
      <c r="L47" s="5"/>
      <c r="O47" s="73"/>
      <c r="T47" s="4"/>
    </row>
    <row r="48" spans="1:20" x14ac:dyDescent="0.25">
      <c r="A48" s="15"/>
      <c r="B48" s="16" t="str">
        <f>'Ing Actividad Corrida'!B50</f>
        <v>Fuente: Dane, MTSB. Septiembre de 2015.</v>
      </c>
      <c r="C48" s="16"/>
      <c r="D48" s="16"/>
      <c r="E48" s="16"/>
      <c r="F48" s="16"/>
      <c r="G48" s="16"/>
      <c r="H48" s="16"/>
      <c r="I48" s="16"/>
      <c r="J48" s="16"/>
      <c r="K48" s="18"/>
      <c r="L48" s="5"/>
      <c r="O48" s="73"/>
      <c r="T48" s="4"/>
    </row>
    <row r="49" spans="1:20" x14ac:dyDescent="0.25">
      <c r="A49" s="7"/>
      <c r="B49" s="7"/>
      <c r="C49" s="7"/>
      <c r="D49" s="7"/>
      <c r="E49" s="7"/>
      <c r="F49" s="7"/>
      <c r="G49" s="7"/>
      <c r="H49" s="7"/>
      <c r="I49" s="7"/>
      <c r="J49" s="20"/>
      <c r="K49" s="20"/>
      <c r="O49" s="73"/>
      <c r="T49" s="4"/>
    </row>
    <row r="50" spans="1:20" x14ac:dyDescent="0.25">
      <c r="O50" s="73"/>
      <c r="T50" s="4"/>
    </row>
    <row r="51" spans="1:20" x14ac:dyDescent="0.25">
      <c r="O51" s="73"/>
      <c r="T51" s="4"/>
    </row>
    <row r="52" spans="1:20" x14ac:dyDescent="0.25">
      <c r="O52" s="73"/>
      <c r="T52" s="4"/>
    </row>
    <row r="53" spans="1:20" x14ac:dyDescent="0.25">
      <c r="O53" s="73"/>
      <c r="T53" s="4"/>
    </row>
    <row r="54" spans="1:20" x14ac:dyDescent="0.25">
      <c r="O54" s="73"/>
      <c r="T54" s="4"/>
    </row>
    <row r="55" spans="1:20" x14ac:dyDescent="0.25">
      <c r="O55" s="73"/>
      <c r="T55" s="4"/>
    </row>
  </sheetData>
  <mergeCells count="4">
    <mergeCell ref="D7:J7"/>
    <mergeCell ref="D8:J8"/>
    <mergeCell ref="E10:H10"/>
    <mergeCell ref="I10:J10"/>
  </mergeCells>
  <pageMargins left="0.7" right="0.7" top="0.75" bottom="0.75" header="0.3" footer="0.3"/>
  <pageSetup paperSize="9" scale="67" orientation="portrait" r:id="rId1"/>
  <colBreaks count="1" manualBreakCount="1">
    <brk id="11" max="47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7"/>
  <sheetViews>
    <sheetView showGridLines="0" zoomScaleNormal="100" zoomScaleSheetLayoutView="100" workbookViewId="0">
      <selection activeCell="D7" sqref="D7:J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1.28515625" style="4" customWidth="1"/>
    <col min="5" max="10" width="10.7109375" style="4" customWidth="1"/>
    <col min="11" max="11" width="2" style="4" customWidth="1"/>
    <col min="12" max="12" width="10.85546875" style="4"/>
    <col min="13" max="13" width="4.7109375" style="4" customWidth="1"/>
    <col min="14" max="14" width="17.140625" style="4" customWidth="1"/>
    <col min="15" max="17" width="8.28515625" style="4" customWidth="1"/>
    <col min="18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19"/>
    </row>
    <row r="2" spans="1:17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5"/>
      <c r="L2" s="19"/>
    </row>
    <row r="3" spans="1:17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5"/>
      <c r="L3" s="19"/>
    </row>
    <row r="4" spans="1:17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9"/>
      <c r="L4" s="5"/>
    </row>
    <row r="5" spans="1:17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9"/>
      <c r="L5" s="5"/>
    </row>
    <row r="6" spans="1:17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9"/>
      <c r="L6" s="5"/>
    </row>
    <row r="7" spans="1:17" x14ac:dyDescent="0.25">
      <c r="A7" s="5"/>
      <c r="B7" s="44"/>
      <c r="C7" s="44"/>
      <c r="D7" s="118" t="s">
        <v>53</v>
      </c>
      <c r="E7" s="118"/>
      <c r="F7" s="118"/>
      <c r="G7" s="118"/>
      <c r="H7" s="118"/>
      <c r="I7" s="118"/>
      <c r="J7" s="118"/>
      <c r="K7" s="9"/>
      <c r="L7" s="5"/>
    </row>
    <row r="8" spans="1:17" x14ac:dyDescent="0.25">
      <c r="A8" s="5"/>
      <c r="B8" s="44"/>
      <c r="C8" s="44"/>
      <c r="D8" s="119" t="s">
        <v>91</v>
      </c>
      <c r="E8" s="119"/>
      <c r="F8" s="119"/>
      <c r="G8" s="119"/>
      <c r="H8" s="119"/>
      <c r="I8" s="119"/>
      <c r="J8" s="119"/>
      <c r="K8" s="9"/>
      <c r="L8" s="5"/>
    </row>
    <row r="9" spans="1:17" x14ac:dyDescent="0.25">
      <c r="A9" s="5"/>
      <c r="B9" s="44"/>
      <c r="C9" s="44"/>
      <c r="K9" s="9"/>
      <c r="L9" s="84"/>
      <c r="M9" s="27"/>
      <c r="N9" s="27"/>
      <c r="O9" s="27"/>
      <c r="P9" s="27"/>
      <c r="Q9" s="27"/>
    </row>
    <row r="10" spans="1:17" x14ac:dyDescent="0.25">
      <c r="A10" s="5"/>
      <c r="B10" s="7"/>
      <c r="C10" s="7"/>
      <c r="E10" s="120">
        <v>2014</v>
      </c>
      <c r="F10" s="120"/>
      <c r="G10" s="120"/>
      <c r="H10" s="120"/>
      <c r="I10" s="120">
        <v>2015</v>
      </c>
      <c r="J10" s="120"/>
      <c r="K10" s="9"/>
      <c r="L10" s="84"/>
      <c r="M10" s="27"/>
      <c r="N10" s="27"/>
      <c r="O10" s="27"/>
      <c r="P10" s="27"/>
      <c r="Q10" s="27"/>
    </row>
    <row r="11" spans="1:17" x14ac:dyDescent="0.25">
      <c r="A11" s="5"/>
      <c r="B11" s="7"/>
      <c r="C11" s="7"/>
      <c r="E11" s="21" t="s">
        <v>3</v>
      </c>
      <c r="F11" s="21" t="s">
        <v>7</v>
      </c>
      <c r="G11" s="21" t="s">
        <v>13</v>
      </c>
      <c r="H11" s="21" t="s">
        <v>17</v>
      </c>
      <c r="I11" s="21" t="s">
        <v>3</v>
      </c>
      <c r="J11" s="21" t="s">
        <v>7</v>
      </c>
      <c r="K11" s="9"/>
      <c r="L11" s="84"/>
      <c r="M11" s="51"/>
      <c r="N11" s="27"/>
      <c r="O11" s="27"/>
      <c r="P11" s="27"/>
      <c r="Q11" s="27"/>
    </row>
    <row r="12" spans="1:17" x14ac:dyDescent="0.25">
      <c r="A12" s="5"/>
      <c r="B12" s="92"/>
      <c r="C12" s="7"/>
      <c r="E12" s="67"/>
      <c r="F12" s="67"/>
      <c r="G12" s="67"/>
      <c r="H12" s="67"/>
      <c r="I12" s="67"/>
      <c r="J12" s="70"/>
      <c r="K12" s="9"/>
      <c r="L12" s="84"/>
      <c r="M12" s="51"/>
      <c r="N12" s="27"/>
      <c r="O12" s="27"/>
      <c r="P12" s="27"/>
      <c r="Q12" s="27"/>
    </row>
    <row r="13" spans="1:17" x14ac:dyDescent="0.25">
      <c r="A13" s="5"/>
      <c r="B13" s="92" t="s">
        <v>58</v>
      </c>
      <c r="C13" s="7"/>
      <c r="D13" s="7"/>
      <c r="E13" s="49">
        <v>14.970315332930429</v>
      </c>
      <c r="F13" s="49">
        <v>6.2857697157823189</v>
      </c>
      <c r="G13" s="49">
        <v>8.9616475914177318</v>
      </c>
      <c r="H13" s="49">
        <v>7.4226162700264497</v>
      </c>
      <c r="I13" s="49">
        <v>5.9276437847866514</v>
      </c>
      <c r="J13" s="88">
        <v>5.9201119527851231</v>
      </c>
      <c r="K13" s="9"/>
      <c r="L13" s="84"/>
      <c r="M13" s="51"/>
      <c r="N13" s="51"/>
      <c r="O13" s="79"/>
      <c r="P13" s="79"/>
      <c r="Q13" s="80"/>
    </row>
    <row r="14" spans="1:17" x14ac:dyDescent="0.25">
      <c r="A14" s="5"/>
      <c r="B14" s="92" t="s">
        <v>15</v>
      </c>
      <c r="C14" s="7"/>
      <c r="D14" s="7"/>
      <c r="E14" s="49">
        <v>7.5924447554320649</v>
      </c>
      <c r="F14" s="49">
        <v>6.6520287582723574</v>
      </c>
      <c r="G14" s="49">
        <v>1.6993706661890362</v>
      </c>
      <c r="H14" s="49">
        <v>0.86172628662973716</v>
      </c>
      <c r="I14" s="49">
        <v>6.8564265928088624</v>
      </c>
      <c r="J14" s="88">
        <v>2.9049666937458789</v>
      </c>
      <c r="K14" s="9"/>
      <c r="L14" s="84"/>
      <c r="M14" s="108"/>
      <c r="N14" s="109"/>
      <c r="O14" s="109" t="s">
        <v>11</v>
      </c>
      <c r="P14" s="109"/>
      <c r="Q14" s="110"/>
    </row>
    <row r="15" spans="1:17" x14ac:dyDescent="0.25">
      <c r="A15" s="5"/>
      <c r="B15" s="92"/>
      <c r="C15" s="7" t="s">
        <v>57</v>
      </c>
      <c r="D15" s="7"/>
      <c r="E15" s="49">
        <v>6.2396901671089466</v>
      </c>
      <c r="F15" s="49">
        <v>3.1018681706027396</v>
      </c>
      <c r="G15" s="49">
        <v>2.6791192310314349</v>
      </c>
      <c r="H15" s="49">
        <v>1.4571948998178597</v>
      </c>
      <c r="I15" s="49">
        <v>3.3416593532707761</v>
      </c>
      <c r="J15" s="88">
        <v>3.022222222222215</v>
      </c>
      <c r="K15" s="9"/>
      <c r="L15" s="84"/>
      <c r="M15" s="108"/>
      <c r="N15" s="108"/>
      <c r="O15" s="111"/>
      <c r="P15" s="112"/>
      <c r="Q15" s="110"/>
    </row>
    <row r="16" spans="1:17" x14ac:dyDescent="0.25">
      <c r="A16" s="5"/>
      <c r="C16" s="92" t="s">
        <v>59</v>
      </c>
      <c r="D16" s="7"/>
      <c r="E16" s="49">
        <v>15.222754317225373</v>
      </c>
      <c r="F16" s="49">
        <v>10.528571428571421</v>
      </c>
      <c r="G16" s="49">
        <v>-21.010075880084589</v>
      </c>
      <c r="H16" s="49">
        <v>-27.961728660503116</v>
      </c>
      <c r="I16" s="49">
        <v>0.50377833753147971</v>
      </c>
      <c r="J16" s="88">
        <v>-13.829649735039418</v>
      </c>
      <c r="K16" s="9"/>
      <c r="L16" s="84"/>
      <c r="M16" s="108"/>
      <c r="N16" s="108" t="s">
        <v>55</v>
      </c>
      <c r="O16" s="111">
        <v>-0.96784410683702082</v>
      </c>
      <c r="P16" s="111"/>
      <c r="Q16" s="110"/>
    </row>
    <row r="17" spans="1:17" x14ac:dyDescent="0.25">
      <c r="A17" s="5"/>
      <c r="C17" s="92" t="s">
        <v>8</v>
      </c>
      <c r="D17" s="7"/>
      <c r="E17" s="49">
        <v>5.7667966178927665</v>
      </c>
      <c r="F17" s="49">
        <v>7.5971994637271001</v>
      </c>
      <c r="G17" s="49">
        <v>9.1255682095899182</v>
      </c>
      <c r="H17" s="49">
        <v>10.711167167944113</v>
      </c>
      <c r="I17" s="49">
        <v>11.412158927716609</v>
      </c>
      <c r="J17" s="88">
        <v>8.7729013798514046</v>
      </c>
      <c r="K17" s="9"/>
      <c r="L17" s="84"/>
      <c r="M17" s="108"/>
      <c r="N17" s="108" t="s">
        <v>60</v>
      </c>
      <c r="O17" s="111">
        <v>1.044742258867684</v>
      </c>
      <c r="P17" s="111"/>
      <c r="Q17" s="110"/>
    </row>
    <row r="18" spans="1:17" x14ac:dyDescent="0.25">
      <c r="A18" s="5"/>
      <c r="B18" s="95" t="s">
        <v>55</v>
      </c>
      <c r="C18" s="7"/>
      <c r="D18" s="7"/>
      <c r="E18" s="49">
        <v>1.311985501987144</v>
      </c>
      <c r="F18" s="49">
        <v>2.8245449383046495</v>
      </c>
      <c r="G18" s="49">
        <v>3.4407269053715113</v>
      </c>
      <c r="H18" s="49">
        <v>3.0744167706025305</v>
      </c>
      <c r="I18" s="49">
        <v>2.6271604334619223</v>
      </c>
      <c r="J18" s="88">
        <v>-0.96784410683702082</v>
      </c>
      <c r="K18" s="9"/>
      <c r="L18" s="84"/>
      <c r="M18" s="108"/>
      <c r="N18" s="108" t="s">
        <v>15</v>
      </c>
      <c r="O18" s="111">
        <v>2.9049666937458789</v>
      </c>
      <c r="P18" s="111"/>
      <c r="Q18" s="110"/>
    </row>
    <row r="19" spans="1:17" x14ac:dyDescent="0.25">
      <c r="A19" s="5"/>
      <c r="C19" s="92" t="s">
        <v>61</v>
      </c>
      <c r="D19" s="7"/>
      <c r="E19" s="49">
        <v>2.4548311076197926</v>
      </c>
      <c r="F19" s="49">
        <v>2.4698449167145364</v>
      </c>
      <c r="G19" s="49">
        <v>1.3044312296182525</v>
      </c>
      <c r="H19" s="49">
        <v>-2.0140604218126579</v>
      </c>
      <c r="I19" s="49">
        <v>-2.8943837454475707</v>
      </c>
      <c r="J19" s="88">
        <v>-4.7272047832585979</v>
      </c>
      <c r="K19" s="9"/>
      <c r="L19" s="84"/>
      <c r="M19" s="108"/>
      <c r="N19" s="108" t="s">
        <v>4</v>
      </c>
      <c r="O19" s="112">
        <v>4.2349407642249259</v>
      </c>
      <c r="P19" s="111"/>
      <c r="Q19" s="110"/>
    </row>
    <row r="20" spans="1:17" x14ac:dyDescent="0.25">
      <c r="A20" s="5"/>
      <c r="C20" s="92" t="s">
        <v>62</v>
      </c>
      <c r="D20" s="7"/>
      <c r="E20" s="49">
        <v>15.135861142680017</v>
      </c>
      <c r="F20" s="49">
        <v>11.222921727060919</v>
      </c>
      <c r="G20" s="49">
        <v>9.9707728427004039</v>
      </c>
      <c r="H20" s="49">
        <v>4.6403075233388158</v>
      </c>
      <c r="I20" s="49">
        <v>-0.50251256281407253</v>
      </c>
      <c r="J20" s="88">
        <v>-2.7499220038329497</v>
      </c>
      <c r="K20" s="9"/>
      <c r="L20" s="84"/>
      <c r="M20" s="108"/>
      <c r="N20" s="108" t="s">
        <v>5</v>
      </c>
      <c r="O20" s="111">
        <v>5.7537399309551152</v>
      </c>
      <c r="P20" s="109"/>
      <c r="Q20" s="109"/>
    </row>
    <row r="21" spans="1:17" x14ac:dyDescent="0.25">
      <c r="A21" s="5"/>
      <c r="C21" s="4" t="s">
        <v>63</v>
      </c>
      <c r="D21" s="7"/>
      <c r="E21" s="49">
        <v>0.72144161196117107</v>
      </c>
      <c r="F21" s="49">
        <v>1.8693043282782096</v>
      </c>
      <c r="G21" s="49">
        <v>3.1304546984582071</v>
      </c>
      <c r="H21" s="49">
        <v>3.5915592012048414</v>
      </c>
      <c r="I21" s="49">
        <v>1.9903515107318359</v>
      </c>
      <c r="J21" s="88">
        <v>-2.2811067730436285</v>
      </c>
      <c r="K21" s="9"/>
      <c r="L21" s="84"/>
      <c r="M21" s="108"/>
      <c r="N21" s="108" t="s">
        <v>58</v>
      </c>
      <c r="O21" s="111">
        <v>5.9201119527851231</v>
      </c>
      <c r="P21" s="111"/>
      <c r="Q21" s="110"/>
    </row>
    <row r="22" spans="1:17" x14ac:dyDescent="0.25">
      <c r="A22" s="5"/>
      <c r="C22" s="92" t="s">
        <v>10</v>
      </c>
      <c r="D22" s="7"/>
      <c r="E22" s="49">
        <v>-0.21084337349397408</v>
      </c>
      <c r="F22" s="49">
        <v>2.5608599430920087</v>
      </c>
      <c r="G22" s="49">
        <v>0.28460155781906415</v>
      </c>
      <c r="H22" s="49">
        <v>0.11694196754861164</v>
      </c>
      <c r="I22" s="49">
        <v>1.0564443102927923</v>
      </c>
      <c r="J22" s="88">
        <v>7.1362515413070371</v>
      </c>
      <c r="K22" s="9"/>
      <c r="L22" s="84"/>
      <c r="M22" s="108"/>
      <c r="N22" s="109"/>
      <c r="O22" s="109"/>
      <c r="P22" s="111"/>
      <c r="Q22" s="110"/>
    </row>
    <row r="23" spans="1:17" x14ac:dyDescent="0.25">
      <c r="A23" s="5"/>
      <c r="C23" s="92" t="s">
        <v>64</v>
      </c>
      <c r="D23" s="7"/>
      <c r="E23" s="49">
        <v>9.4824728598657426</v>
      </c>
      <c r="F23" s="49">
        <v>11.6392883647231</v>
      </c>
      <c r="G23" s="49">
        <v>11.953311770496411</v>
      </c>
      <c r="H23" s="49">
        <v>8.7039840561102366</v>
      </c>
      <c r="I23" s="49">
        <v>-4.9086952407985667</v>
      </c>
      <c r="J23" s="88">
        <v>-10.558749550844414</v>
      </c>
      <c r="K23" s="9"/>
      <c r="L23" s="84"/>
      <c r="M23" s="108"/>
      <c r="N23" s="109"/>
      <c r="O23" s="109"/>
      <c r="P23" s="109"/>
      <c r="Q23" s="110"/>
    </row>
    <row r="24" spans="1:17" x14ac:dyDescent="0.25">
      <c r="A24" s="5"/>
      <c r="C24" s="92" t="s">
        <v>65</v>
      </c>
      <c r="D24" s="7"/>
      <c r="E24" s="49">
        <v>-0.19357871740273147</v>
      </c>
      <c r="F24" s="49">
        <v>6.5595754393974026</v>
      </c>
      <c r="G24" s="49">
        <v>5.3063961773828439</v>
      </c>
      <c r="H24" s="49">
        <v>2.4189855345742473</v>
      </c>
      <c r="I24" s="49">
        <v>9.8473303593693764</v>
      </c>
      <c r="J24" s="88">
        <v>5.7086245213805675</v>
      </c>
      <c r="K24" s="9"/>
      <c r="L24" s="84"/>
      <c r="M24" s="108"/>
      <c r="N24" s="109"/>
      <c r="O24" s="109"/>
      <c r="P24" s="109"/>
      <c r="Q24" s="110"/>
    </row>
    <row r="25" spans="1:17" x14ac:dyDescent="0.25">
      <c r="A25" s="5"/>
      <c r="B25" s="95" t="s">
        <v>4</v>
      </c>
      <c r="C25" s="7"/>
      <c r="D25" s="7"/>
      <c r="E25" s="100" t="s">
        <v>39</v>
      </c>
      <c r="F25" s="100">
        <v>6.3644753656112441</v>
      </c>
      <c r="G25" s="100">
        <v>4.812056123332753</v>
      </c>
      <c r="H25" s="100">
        <v>5.9255137879472786</v>
      </c>
      <c r="I25" s="100">
        <v>4.6295975917788335</v>
      </c>
      <c r="J25" s="89">
        <v>4.2349407642249259</v>
      </c>
      <c r="K25" s="9"/>
      <c r="L25" s="84"/>
      <c r="M25" s="51" t="s">
        <v>0</v>
      </c>
      <c r="N25" s="27"/>
      <c r="O25" s="27"/>
      <c r="P25" s="27"/>
      <c r="Q25" s="27"/>
    </row>
    <row r="26" spans="1:17" x14ac:dyDescent="0.25">
      <c r="A26" s="5"/>
      <c r="B26" s="4" t="s">
        <v>5</v>
      </c>
      <c r="C26" s="92"/>
      <c r="D26" s="7"/>
      <c r="E26" s="49">
        <v>4.4478731611290012</v>
      </c>
      <c r="F26" s="49">
        <v>7.0999892830350353</v>
      </c>
      <c r="G26" s="49">
        <v>8.0358319062047165</v>
      </c>
      <c r="H26" s="49">
        <v>7.737537725049437</v>
      </c>
      <c r="I26" s="49">
        <v>4.9359447826197611</v>
      </c>
      <c r="J26" s="88">
        <v>5.7537399309551152</v>
      </c>
      <c r="K26" s="9"/>
      <c r="L26" s="84"/>
      <c r="M26" s="51"/>
      <c r="N26" s="27"/>
      <c r="O26" s="27"/>
      <c r="P26" s="27"/>
      <c r="Q26" s="27"/>
    </row>
    <row r="27" spans="1:17" x14ac:dyDescent="0.25">
      <c r="A27" s="5"/>
      <c r="B27" s="4" t="s">
        <v>60</v>
      </c>
      <c r="C27" s="92"/>
      <c r="D27" s="7"/>
      <c r="E27" s="49">
        <v>13.390369182061846</v>
      </c>
      <c r="F27" s="49">
        <v>5.456928483492101</v>
      </c>
      <c r="G27" s="49">
        <v>2.2439202980044377</v>
      </c>
      <c r="H27" s="49">
        <v>3.5660531225458367</v>
      </c>
      <c r="I27" s="49">
        <v>3.569142487345685</v>
      </c>
      <c r="J27" s="88">
        <v>1.044742258867684</v>
      </c>
      <c r="K27" s="9"/>
      <c r="L27" s="5"/>
      <c r="M27" s="7"/>
    </row>
    <row r="28" spans="1:17" x14ac:dyDescent="0.25">
      <c r="A28" s="5"/>
      <c r="C28" s="92" t="s">
        <v>66</v>
      </c>
      <c r="D28" s="7"/>
      <c r="E28" s="49">
        <v>5.5921052631578982</v>
      </c>
      <c r="F28" s="49">
        <v>2.624947501049979</v>
      </c>
      <c r="G28" s="49">
        <v>5.661965901915389</v>
      </c>
      <c r="H28" s="49">
        <v>5.8205505358268628</v>
      </c>
      <c r="I28" s="49">
        <v>4.4029075804776774</v>
      </c>
      <c r="J28" s="88">
        <v>1.9234704317577345</v>
      </c>
      <c r="K28" s="9"/>
      <c r="L28" s="5"/>
      <c r="M28" s="7"/>
    </row>
    <row r="29" spans="1:17" x14ac:dyDescent="0.25">
      <c r="A29" s="5"/>
      <c r="C29" s="92" t="s">
        <v>67</v>
      </c>
      <c r="D29" s="7"/>
      <c r="E29" s="49">
        <v>18.444165621079044</v>
      </c>
      <c r="F29" s="49">
        <v>-2.4586051179126933</v>
      </c>
      <c r="G29" s="49">
        <v>0</v>
      </c>
      <c r="H29" s="49">
        <v>6.472986748216103</v>
      </c>
      <c r="I29" s="49">
        <v>7.9449152542372836</v>
      </c>
      <c r="J29" s="88">
        <v>4.4238683127572065</v>
      </c>
      <c r="K29" s="9"/>
      <c r="L29" s="5"/>
      <c r="M29" s="7"/>
      <c r="Q29" s="11"/>
    </row>
    <row r="30" spans="1:17" x14ac:dyDescent="0.25">
      <c r="A30" s="5"/>
      <c r="C30" s="92" t="s">
        <v>68</v>
      </c>
      <c r="D30" s="7"/>
      <c r="E30" s="49">
        <v>15.982593215310059</v>
      </c>
      <c r="F30" s="49">
        <v>14.957423176601248</v>
      </c>
      <c r="G30" s="49">
        <v>1.1330049261083719</v>
      </c>
      <c r="H30" s="49">
        <v>-1.0175145954962495</v>
      </c>
      <c r="I30" s="49">
        <v>-1.023279611153749</v>
      </c>
      <c r="J30" s="88">
        <v>-2.7133655394524947</v>
      </c>
      <c r="K30" s="9"/>
      <c r="L30" s="5"/>
      <c r="M30" s="7"/>
      <c r="Q30" s="72"/>
    </row>
    <row r="31" spans="1:17" x14ac:dyDescent="0.25">
      <c r="A31" s="5"/>
      <c r="K31" s="9"/>
      <c r="L31" s="5"/>
      <c r="M31" s="7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7"/>
      <c r="K32" s="9"/>
      <c r="L32" s="5"/>
      <c r="M32" s="7"/>
      <c r="N32" s="7"/>
      <c r="O32" s="7"/>
      <c r="P32" s="7"/>
      <c r="Q32" s="7"/>
    </row>
    <row r="33" spans="1:15" x14ac:dyDescent="0.25">
      <c r="A33" s="5"/>
      <c r="B33" s="7"/>
      <c r="C33" s="7"/>
      <c r="D33" s="7"/>
      <c r="E33" s="7"/>
      <c r="F33" s="7"/>
      <c r="G33" s="7"/>
      <c r="H33" s="7"/>
      <c r="I33" s="7"/>
      <c r="K33" s="9"/>
      <c r="L33" s="5"/>
    </row>
    <row r="34" spans="1:15" x14ac:dyDescent="0.25">
      <c r="A34" s="5"/>
      <c r="B34" s="7"/>
      <c r="C34" s="7"/>
      <c r="D34" s="7"/>
      <c r="E34" s="7"/>
      <c r="F34" s="7"/>
      <c r="G34" s="7"/>
      <c r="H34" s="7"/>
      <c r="I34" s="7"/>
      <c r="J34" s="7"/>
      <c r="K34" s="9"/>
      <c r="L34" s="5"/>
    </row>
    <row r="35" spans="1:15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9"/>
      <c r="L35" s="5"/>
    </row>
    <row r="36" spans="1:15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9"/>
      <c r="L36" s="5"/>
      <c r="N36" s="37"/>
      <c r="O36" s="73"/>
    </row>
    <row r="37" spans="1:15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N37" s="37"/>
      <c r="O37" s="73"/>
    </row>
    <row r="38" spans="1:15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N38" s="37"/>
      <c r="O38" s="73"/>
    </row>
    <row r="39" spans="1:15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74"/>
      <c r="O39" s="73"/>
    </row>
    <row r="40" spans="1:15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O40" s="73"/>
    </row>
    <row r="41" spans="1:15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O41" s="73"/>
    </row>
    <row r="42" spans="1:15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O42" s="73"/>
    </row>
    <row r="43" spans="1:15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9"/>
      <c r="L43" s="5"/>
      <c r="O43" s="73"/>
    </row>
    <row r="44" spans="1:15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9"/>
      <c r="L44" s="5"/>
      <c r="O44" s="73"/>
    </row>
    <row r="45" spans="1:15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9"/>
      <c r="L45" s="5"/>
      <c r="O45" s="73"/>
    </row>
    <row r="46" spans="1:15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9"/>
      <c r="L46" s="5"/>
      <c r="O46" s="73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9"/>
      <c r="L47" s="5"/>
      <c r="O47" s="73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9"/>
      <c r="L48" s="5"/>
      <c r="O48" s="73"/>
    </row>
    <row r="49" spans="1:15" x14ac:dyDescent="0.25">
      <c r="A49" s="5"/>
      <c r="B49" s="14" t="s">
        <v>38</v>
      </c>
      <c r="C49" s="14"/>
      <c r="D49" s="14"/>
      <c r="E49" s="14"/>
      <c r="F49" s="14"/>
      <c r="G49" s="14"/>
      <c r="H49" s="14"/>
      <c r="I49" s="14"/>
      <c r="J49" s="14"/>
      <c r="K49" s="9"/>
      <c r="L49" s="5"/>
      <c r="O49" s="73"/>
    </row>
    <row r="50" spans="1:15" x14ac:dyDescent="0.25">
      <c r="A50" s="15"/>
      <c r="B50" s="16" t="str">
        <f>'Ing Actividad Corrida'!B50</f>
        <v>Fuente: Dane, MTSB. Septiembre de 2015.</v>
      </c>
      <c r="C50" s="16"/>
      <c r="D50" s="16"/>
      <c r="E50" s="16"/>
      <c r="F50" s="16"/>
      <c r="G50" s="16"/>
      <c r="H50" s="16"/>
      <c r="I50" s="16"/>
      <c r="J50" s="16"/>
      <c r="K50" s="18"/>
      <c r="L50" s="5"/>
      <c r="O50" s="73"/>
    </row>
    <row r="51" spans="1:15" x14ac:dyDescent="0.25">
      <c r="A51" s="7"/>
      <c r="B51" s="7"/>
      <c r="C51" s="7"/>
      <c r="D51" s="7"/>
      <c r="E51" s="7"/>
      <c r="F51" s="7"/>
      <c r="G51" s="7"/>
      <c r="H51" s="7"/>
      <c r="I51" s="7"/>
      <c r="J51" s="20"/>
      <c r="K51" s="20"/>
      <c r="O51" s="73"/>
    </row>
    <row r="52" spans="1:15" x14ac:dyDescent="0.25">
      <c r="O52" s="73"/>
    </row>
    <row r="53" spans="1:15" x14ac:dyDescent="0.25">
      <c r="O53" s="73"/>
    </row>
    <row r="54" spans="1:15" x14ac:dyDescent="0.25">
      <c r="O54" s="73"/>
    </row>
    <row r="55" spans="1:15" x14ac:dyDescent="0.25">
      <c r="O55" s="73"/>
    </row>
    <row r="56" spans="1:15" x14ac:dyDescent="0.25">
      <c r="O56" s="73"/>
    </row>
    <row r="57" spans="1:15" x14ac:dyDescent="0.25">
      <c r="O57" s="73"/>
    </row>
  </sheetData>
  <mergeCells count="4">
    <mergeCell ref="D7:J7"/>
    <mergeCell ref="D8:J8"/>
    <mergeCell ref="E10:H10"/>
    <mergeCell ref="I10:J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5" orientation="portrait" r:id="rId1"/>
  <headerFooter alignWithMargins="0">
    <oddFooter>&amp;C&amp;K53722DPágina 5</oddFooter>
  </headerFooter>
  <colBreaks count="1" manualBreakCount="1">
    <brk id="11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6"/>
  <sheetViews>
    <sheetView showGridLines="0" zoomScaleNormal="100" zoomScaleSheetLayoutView="100" workbookViewId="0">
      <selection activeCell="D7" sqref="D7:J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0.5703125" style="4" customWidth="1"/>
    <col min="5" max="10" width="10.28515625" style="4" customWidth="1"/>
    <col min="11" max="11" width="1.5703125" style="4" customWidth="1"/>
    <col min="12" max="12" width="10.85546875" style="4"/>
    <col min="13" max="13" width="7.5703125" style="4" customWidth="1"/>
    <col min="14" max="14" width="17.140625" style="4" customWidth="1"/>
    <col min="15" max="16" width="8.28515625" style="4" customWidth="1"/>
    <col min="17" max="17" width="8.28515625" style="12" customWidth="1"/>
    <col min="18" max="19" width="10.85546875" style="4"/>
    <col min="20" max="20" width="10.85546875" style="36"/>
    <col min="21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19"/>
      <c r="T1" s="4"/>
    </row>
    <row r="2" spans="1:20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5"/>
      <c r="L2" s="19"/>
      <c r="T2" s="4"/>
    </row>
    <row r="3" spans="1:20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5"/>
      <c r="L3" s="19"/>
      <c r="T3" s="4"/>
    </row>
    <row r="4" spans="1:20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9"/>
      <c r="L4" s="5"/>
      <c r="T4" s="4"/>
    </row>
    <row r="5" spans="1:20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9"/>
      <c r="L5" s="5"/>
      <c r="M5" s="27"/>
      <c r="N5" s="27"/>
      <c r="O5" s="27"/>
      <c r="P5" s="27"/>
      <c r="Q5" s="27"/>
      <c r="R5" s="27"/>
      <c r="S5" s="27"/>
      <c r="T5" s="4"/>
    </row>
    <row r="6" spans="1:20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9"/>
      <c r="L6" s="5"/>
      <c r="M6" s="27"/>
      <c r="N6" s="27"/>
      <c r="O6" s="27"/>
      <c r="P6" s="27"/>
      <c r="Q6" s="27"/>
      <c r="R6" s="27"/>
      <c r="S6" s="27"/>
      <c r="T6" s="4"/>
    </row>
    <row r="7" spans="1:20" x14ac:dyDescent="0.25">
      <c r="A7" s="5"/>
      <c r="B7" s="44"/>
      <c r="C7" s="44"/>
      <c r="D7" s="118" t="s">
        <v>53</v>
      </c>
      <c r="E7" s="118"/>
      <c r="F7" s="118"/>
      <c r="G7" s="118"/>
      <c r="H7" s="118"/>
      <c r="I7" s="118"/>
      <c r="J7" s="118"/>
      <c r="K7" s="9"/>
      <c r="L7" s="5"/>
      <c r="M7" s="27"/>
      <c r="N7" s="27"/>
      <c r="O7" s="27"/>
      <c r="P7" s="27"/>
      <c r="Q7" s="27"/>
      <c r="R7" s="27"/>
      <c r="S7" s="27"/>
      <c r="T7" s="4"/>
    </row>
    <row r="8" spans="1:20" x14ac:dyDescent="0.25">
      <c r="A8" s="5"/>
      <c r="B8" s="44"/>
      <c r="C8" s="44"/>
      <c r="D8" s="119" t="s">
        <v>89</v>
      </c>
      <c r="E8" s="119"/>
      <c r="F8" s="119"/>
      <c r="G8" s="119"/>
      <c r="H8" s="119"/>
      <c r="I8" s="119"/>
      <c r="J8" s="119"/>
      <c r="K8" s="9"/>
      <c r="L8" s="5"/>
      <c r="M8" s="27"/>
      <c r="N8" s="27"/>
      <c r="O8" s="27"/>
      <c r="P8" s="27"/>
      <c r="Q8" s="27"/>
      <c r="R8" s="27"/>
      <c r="S8" s="27"/>
      <c r="T8" s="4"/>
    </row>
    <row r="9" spans="1:20" x14ac:dyDescent="0.25">
      <c r="A9" s="5"/>
      <c r="B9" s="44"/>
      <c r="C9" s="44"/>
      <c r="D9" s="44"/>
      <c r="E9" s="44"/>
      <c r="F9" s="44"/>
      <c r="G9" s="44"/>
      <c r="H9" s="44"/>
      <c r="I9" s="44"/>
      <c r="J9" s="44"/>
      <c r="K9" s="9"/>
      <c r="L9" s="84"/>
      <c r="M9" s="12"/>
      <c r="N9" s="12"/>
      <c r="O9" s="12"/>
      <c r="P9" s="12"/>
      <c r="R9" s="12"/>
      <c r="S9" s="27"/>
      <c r="T9" s="4"/>
    </row>
    <row r="10" spans="1:20" x14ac:dyDescent="0.25">
      <c r="A10" s="5"/>
      <c r="B10" s="7"/>
      <c r="C10" s="7"/>
      <c r="E10" s="120">
        <v>2014</v>
      </c>
      <c r="F10" s="120"/>
      <c r="G10" s="120"/>
      <c r="H10" s="120"/>
      <c r="I10" s="120">
        <v>2015</v>
      </c>
      <c r="J10" s="120"/>
      <c r="K10" s="9"/>
      <c r="L10" s="84"/>
      <c r="M10" s="12"/>
      <c r="N10" s="12"/>
      <c r="O10" s="12"/>
      <c r="P10" s="12"/>
      <c r="R10" s="12"/>
      <c r="S10" s="27"/>
      <c r="T10" s="4"/>
    </row>
    <row r="11" spans="1:20" x14ac:dyDescent="0.25">
      <c r="A11" s="5"/>
      <c r="B11" s="7"/>
      <c r="C11" s="7"/>
      <c r="E11" s="21" t="s">
        <v>3</v>
      </c>
      <c r="F11" s="21" t="s">
        <v>7</v>
      </c>
      <c r="G11" s="21" t="s">
        <v>13</v>
      </c>
      <c r="H11" s="21" t="s">
        <v>17</v>
      </c>
      <c r="I11" s="21" t="s">
        <v>3</v>
      </c>
      <c r="J11" s="21" t="s">
        <v>7</v>
      </c>
      <c r="K11" s="9"/>
      <c r="L11" s="84"/>
      <c r="M11" s="56"/>
      <c r="N11" s="12"/>
      <c r="O11" s="12"/>
      <c r="P11" s="12"/>
      <c r="R11" s="113"/>
      <c r="S11" s="51"/>
      <c r="T11" s="4"/>
    </row>
    <row r="12" spans="1:20" x14ac:dyDescent="0.25">
      <c r="A12" s="5"/>
      <c r="B12" s="7"/>
      <c r="C12" s="7"/>
      <c r="J12" s="7"/>
      <c r="K12" s="9"/>
      <c r="L12" s="84"/>
      <c r="M12" s="56"/>
      <c r="N12" s="12"/>
      <c r="O12" s="12" t="s">
        <v>11</v>
      </c>
      <c r="P12" s="12"/>
      <c r="R12" s="56"/>
      <c r="S12" s="51"/>
      <c r="T12" s="4"/>
    </row>
    <row r="13" spans="1:20" x14ac:dyDescent="0.25">
      <c r="A13" s="5"/>
      <c r="B13" s="92" t="s">
        <v>58</v>
      </c>
      <c r="C13" s="7"/>
      <c r="D13" s="7"/>
      <c r="E13" s="49">
        <v>14.970315332930429</v>
      </c>
      <c r="F13" s="49">
        <v>10.422311026822006</v>
      </c>
      <c r="G13" s="49">
        <v>9.9156188137973658</v>
      </c>
      <c r="H13" s="49">
        <v>9.2617975327981217</v>
      </c>
      <c r="I13" s="49">
        <v>5.9276437847866514</v>
      </c>
      <c r="J13" s="88">
        <v>5.9238472036926337</v>
      </c>
      <c r="K13" s="9"/>
      <c r="L13" s="103"/>
      <c r="M13" s="114"/>
      <c r="N13" s="108"/>
      <c r="O13" s="107"/>
      <c r="P13" s="107"/>
      <c r="Q13" s="57"/>
      <c r="R13" s="58"/>
      <c r="S13" s="51"/>
      <c r="T13" s="4"/>
    </row>
    <row r="14" spans="1:20" x14ac:dyDescent="0.25">
      <c r="A14" s="5"/>
      <c r="B14" s="92" t="s">
        <v>15</v>
      </c>
      <c r="C14" s="7"/>
      <c r="D14" s="7"/>
      <c r="E14" s="49">
        <v>7.5924447554320649</v>
      </c>
      <c r="F14" s="49">
        <v>7.1190168969703471</v>
      </c>
      <c r="G14" s="49">
        <v>5.1142469280553877</v>
      </c>
      <c r="H14" s="49">
        <v>3.8065289878210229</v>
      </c>
      <c r="I14" s="49">
        <v>6.8564265928088624</v>
      </c>
      <c r="J14" s="88">
        <v>4.8854138087946239</v>
      </c>
      <c r="K14" s="9"/>
      <c r="L14" s="103"/>
      <c r="M14" s="114"/>
      <c r="N14" s="108" t="s">
        <v>55</v>
      </c>
      <c r="O14" s="107">
        <v>0.80002285015001207</v>
      </c>
      <c r="P14" s="12"/>
      <c r="Q14" s="57"/>
      <c r="R14" s="58"/>
      <c r="S14" s="51"/>
      <c r="T14" s="4"/>
    </row>
    <row r="15" spans="1:20" x14ac:dyDescent="0.25">
      <c r="A15" s="5"/>
      <c r="B15" s="92"/>
      <c r="C15" s="7" t="s">
        <v>57</v>
      </c>
      <c r="D15" s="7"/>
      <c r="E15" s="49">
        <v>6.2396901671089466</v>
      </c>
      <c r="F15" s="49">
        <v>4.6572810011376475</v>
      </c>
      <c r="G15" s="49">
        <v>3.9792508820711836</v>
      </c>
      <c r="H15" s="49">
        <v>3.3127610926782403</v>
      </c>
      <c r="I15" s="49">
        <v>3.3416593532707761</v>
      </c>
      <c r="J15" s="88">
        <v>3.1829607989673159</v>
      </c>
      <c r="K15" s="9"/>
      <c r="L15" s="103"/>
      <c r="M15" s="114"/>
      <c r="N15" s="108" t="s">
        <v>60</v>
      </c>
      <c r="O15" s="107">
        <v>2.2871056271183585</v>
      </c>
      <c r="P15" s="107"/>
      <c r="Q15" s="57"/>
      <c r="R15" s="58"/>
      <c r="S15" s="51"/>
      <c r="T15" s="4"/>
    </row>
    <row r="16" spans="1:20" x14ac:dyDescent="0.25">
      <c r="A16" s="5"/>
      <c r="C16" s="92" t="s">
        <v>59</v>
      </c>
      <c r="D16" s="7"/>
      <c r="E16" s="49">
        <v>15.222754317225373</v>
      </c>
      <c r="F16" s="49">
        <v>12.857245698653808</v>
      </c>
      <c r="G16" s="49">
        <v>0.44231646146830617</v>
      </c>
      <c r="H16" s="49">
        <v>-8.0174180327868818</v>
      </c>
      <c r="I16" s="49">
        <v>0.50377833753147971</v>
      </c>
      <c r="J16" s="88">
        <v>-6.5701345920775704</v>
      </c>
      <c r="K16" s="9"/>
      <c r="L16" s="103"/>
      <c r="M16" s="114"/>
      <c r="N16" s="12" t="s">
        <v>4</v>
      </c>
      <c r="O16" s="107">
        <v>4.4287024768117522</v>
      </c>
      <c r="P16" s="107"/>
      <c r="Q16" s="57"/>
      <c r="R16" s="58"/>
      <c r="S16" s="51"/>
      <c r="T16" s="4"/>
    </row>
    <row r="17" spans="1:20" x14ac:dyDescent="0.25">
      <c r="A17" s="5"/>
      <c r="C17" s="92" t="s">
        <v>8</v>
      </c>
      <c r="D17" s="7"/>
      <c r="E17" s="49">
        <v>5.7667966178927665</v>
      </c>
      <c r="F17" s="49">
        <v>6.6908999749310638</v>
      </c>
      <c r="G17" s="49">
        <v>7.5162803029047653</v>
      </c>
      <c r="H17" s="49">
        <v>8.3297308647159785</v>
      </c>
      <c r="I17" s="49">
        <v>11.412158927716609</v>
      </c>
      <c r="J17" s="88">
        <v>10.068375666721497</v>
      </c>
      <c r="K17" s="9"/>
      <c r="L17" s="103"/>
      <c r="M17" s="114"/>
      <c r="N17" s="108" t="s">
        <v>15</v>
      </c>
      <c r="O17" s="107">
        <v>4.8854138087946239</v>
      </c>
      <c r="P17" s="107"/>
      <c r="Q17" s="57"/>
      <c r="R17" s="58"/>
      <c r="S17" s="51"/>
      <c r="T17" s="4"/>
    </row>
    <row r="18" spans="1:20" x14ac:dyDescent="0.25">
      <c r="A18" s="5"/>
      <c r="B18" s="95" t="s">
        <v>55</v>
      </c>
      <c r="C18" s="7"/>
      <c r="D18" s="7"/>
      <c r="E18" s="49">
        <v>1.311985501987144</v>
      </c>
      <c r="F18" s="49">
        <v>2.063065457586355</v>
      </c>
      <c r="G18" s="49">
        <v>2.522442857247738</v>
      </c>
      <c r="H18" s="49">
        <v>2.6562414092032141</v>
      </c>
      <c r="I18" s="49">
        <v>2.6271604334619223</v>
      </c>
      <c r="J18" s="88">
        <v>0.80002285015001207</v>
      </c>
      <c r="K18" s="9"/>
      <c r="L18" s="103"/>
      <c r="M18" s="114"/>
      <c r="N18" s="108" t="s">
        <v>5</v>
      </c>
      <c r="O18" s="107">
        <v>5.3485114277420864</v>
      </c>
      <c r="P18" s="107"/>
      <c r="Q18" s="57"/>
      <c r="R18" s="58"/>
      <c r="S18" s="51"/>
      <c r="T18" s="4"/>
    </row>
    <row r="19" spans="1:20" x14ac:dyDescent="0.25">
      <c r="A19" s="5"/>
      <c r="C19" s="92" t="s">
        <v>61</v>
      </c>
      <c r="D19" s="7"/>
      <c r="E19" s="49">
        <v>2.4548311076197926</v>
      </c>
      <c r="F19" s="49">
        <v>2.4624333494910333</v>
      </c>
      <c r="G19" s="49">
        <v>2.0736733642452432</v>
      </c>
      <c r="H19" s="49">
        <v>1.0389110672887281</v>
      </c>
      <c r="I19" s="49">
        <v>-2.8943837454475707</v>
      </c>
      <c r="J19" s="88">
        <v>-3.8224997634591751</v>
      </c>
      <c r="K19" s="9"/>
      <c r="L19" s="103"/>
      <c r="M19" s="114"/>
      <c r="N19" s="108" t="s">
        <v>58</v>
      </c>
      <c r="O19" s="107">
        <v>5.9238472036926337</v>
      </c>
      <c r="P19" s="107"/>
      <c r="Q19" s="57"/>
      <c r="R19" s="58"/>
      <c r="S19" s="51"/>
      <c r="T19" s="4"/>
    </row>
    <row r="20" spans="1:20" x14ac:dyDescent="0.25">
      <c r="A20" s="5"/>
      <c r="C20" s="92" t="s">
        <v>62</v>
      </c>
      <c r="D20" s="7"/>
      <c r="E20" s="49">
        <v>15.135861142680017</v>
      </c>
      <c r="F20" s="49">
        <v>13.13905542485645</v>
      </c>
      <c r="G20" s="49">
        <v>12.044303168769254</v>
      </c>
      <c r="H20" s="49">
        <v>10.077321467648993</v>
      </c>
      <c r="I20" s="49">
        <v>-0.50251256281407253</v>
      </c>
      <c r="J20" s="88">
        <v>-1.6299608719955283</v>
      </c>
      <c r="K20" s="9"/>
      <c r="L20" s="103"/>
      <c r="M20" s="114"/>
      <c r="N20" s="108"/>
      <c r="O20" s="107"/>
      <c r="P20" s="107"/>
      <c r="R20" s="58"/>
      <c r="S20" s="51"/>
      <c r="T20" s="4"/>
    </row>
    <row r="21" spans="1:20" x14ac:dyDescent="0.25">
      <c r="A21" s="5"/>
      <c r="C21" s="4" t="s">
        <v>63</v>
      </c>
      <c r="D21" s="7"/>
      <c r="E21" s="49">
        <v>0.72144161196117107</v>
      </c>
      <c r="F21" s="49">
        <v>1.3013516724675434</v>
      </c>
      <c r="G21" s="49">
        <v>1.9138939473350769</v>
      </c>
      <c r="H21" s="49">
        <v>2.3383964735682605</v>
      </c>
      <c r="I21" s="49">
        <v>1.9903515107318359</v>
      </c>
      <c r="J21" s="88">
        <v>-0.17972458328734398</v>
      </c>
      <c r="K21" s="9"/>
      <c r="L21" s="103"/>
      <c r="M21" s="114"/>
      <c r="N21" s="108"/>
      <c r="O21" s="107"/>
      <c r="P21" s="107"/>
      <c r="Q21" s="57"/>
      <c r="R21" s="58"/>
      <c r="S21" s="51"/>
      <c r="T21" s="4"/>
    </row>
    <row r="22" spans="1:20" x14ac:dyDescent="0.25">
      <c r="A22" s="5"/>
      <c r="C22" s="92" t="s">
        <v>10</v>
      </c>
      <c r="D22" s="7"/>
      <c r="E22" s="49">
        <v>-0.21084337349397408</v>
      </c>
      <c r="F22" s="49">
        <v>1.1414468610211337</v>
      </c>
      <c r="G22" s="49">
        <v>0.85021891864371923</v>
      </c>
      <c r="H22" s="49">
        <v>0.66080126873844236</v>
      </c>
      <c r="I22" s="49">
        <v>1.0564443102927923</v>
      </c>
      <c r="J22" s="88">
        <v>4.0643587006252924</v>
      </c>
      <c r="K22" s="9"/>
      <c r="L22" s="103"/>
      <c r="M22" s="83"/>
      <c r="N22" s="51"/>
      <c r="O22" s="79"/>
      <c r="P22" s="79"/>
      <c r="Q22" s="80"/>
      <c r="R22" s="82"/>
      <c r="S22" s="51"/>
      <c r="T22" s="4"/>
    </row>
    <row r="23" spans="1:20" x14ac:dyDescent="0.25">
      <c r="A23" s="5"/>
      <c r="C23" s="92" t="s">
        <v>64</v>
      </c>
      <c r="D23" s="7"/>
      <c r="E23" s="49">
        <v>9.4824728598657426</v>
      </c>
      <c r="F23" s="49">
        <v>10.578343949044577</v>
      </c>
      <c r="G23" s="49">
        <v>11.041094778975257</v>
      </c>
      <c r="H23" s="49">
        <v>10.431566584201724</v>
      </c>
      <c r="I23" s="49">
        <v>-4.9086952407985667</v>
      </c>
      <c r="J23" s="88">
        <v>-7.8070135016819471</v>
      </c>
      <c r="K23" s="9"/>
      <c r="L23" s="103"/>
      <c r="M23" s="83"/>
      <c r="N23" s="27"/>
      <c r="O23" s="27"/>
      <c r="P23" s="27"/>
      <c r="Q23" s="80"/>
      <c r="R23" s="82"/>
      <c r="S23" s="51"/>
      <c r="T23" s="4"/>
    </row>
    <row r="24" spans="1:20" x14ac:dyDescent="0.25">
      <c r="A24" s="5"/>
      <c r="C24" s="92" t="s">
        <v>65</v>
      </c>
      <c r="D24" s="7"/>
      <c r="E24" s="49">
        <v>-0.19357871740273147</v>
      </c>
      <c r="F24" s="49">
        <v>3.1302223033605303</v>
      </c>
      <c r="G24" s="49">
        <v>3.8580881528281541</v>
      </c>
      <c r="H24" s="49">
        <v>3.4873958326105514</v>
      </c>
      <c r="I24" s="49">
        <v>9.8473303593693764</v>
      </c>
      <c r="J24" s="88">
        <v>7.7425855823960443</v>
      </c>
      <c r="K24" s="9"/>
      <c r="L24" s="103"/>
      <c r="M24" s="83"/>
      <c r="N24" s="27"/>
      <c r="O24" s="27"/>
      <c r="P24" s="27"/>
      <c r="Q24" s="80"/>
      <c r="R24" s="82"/>
      <c r="S24" s="51"/>
      <c r="T24" s="4"/>
    </row>
    <row r="25" spans="1:20" x14ac:dyDescent="0.25">
      <c r="A25" s="5"/>
      <c r="B25" s="95" t="s">
        <v>4</v>
      </c>
      <c r="C25" s="7"/>
      <c r="D25" s="7"/>
      <c r="E25" s="98" t="s">
        <v>39</v>
      </c>
      <c r="F25" s="98" t="s">
        <v>39</v>
      </c>
      <c r="G25" s="98" t="s">
        <v>39</v>
      </c>
      <c r="H25" s="98" t="s">
        <v>39</v>
      </c>
      <c r="I25" s="68">
        <v>4.6295975917788335</v>
      </c>
      <c r="J25" s="104">
        <v>4.4287024768117522</v>
      </c>
      <c r="K25" s="9"/>
      <c r="L25" s="103"/>
      <c r="M25" s="83"/>
      <c r="N25" s="27"/>
      <c r="O25" s="27"/>
      <c r="P25" s="27"/>
      <c r="Q25" s="27"/>
      <c r="R25" s="82"/>
      <c r="S25" s="51"/>
      <c r="T25" s="4"/>
    </row>
    <row r="26" spans="1:20" x14ac:dyDescent="0.25">
      <c r="A26" s="5"/>
      <c r="B26" s="4" t="s">
        <v>5</v>
      </c>
      <c r="C26" s="92"/>
      <c r="D26" s="7"/>
      <c r="E26" s="49">
        <v>4.4478731611290012</v>
      </c>
      <c r="F26" s="49">
        <v>5.7692050991123178</v>
      </c>
      <c r="G26" s="49">
        <v>6.531407814299639</v>
      </c>
      <c r="H26" s="49">
        <v>6.8377988975982351</v>
      </c>
      <c r="I26" s="49">
        <v>4.9359447826197611</v>
      </c>
      <c r="J26" s="88">
        <v>5.3485114277420864</v>
      </c>
      <c r="K26" s="9"/>
      <c r="L26" s="103"/>
      <c r="M26" s="83"/>
      <c r="N26" s="27"/>
      <c r="O26" s="27"/>
      <c r="P26" s="27"/>
      <c r="Q26" s="27"/>
      <c r="R26" s="82"/>
      <c r="S26" s="51"/>
      <c r="T26" s="4"/>
    </row>
    <row r="27" spans="1:20" x14ac:dyDescent="0.25">
      <c r="A27" s="5"/>
      <c r="B27" s="4" t="s">
        <v>60</v>
      </c>
      <c r="C27" s="92"/>
      <c r="D27" s="7"/>
      <c r="E27" s="49">
        <v>13.390369182061846</v>
      </c>
      <c r="F27" s="49">
        <v>9.5314731782935223</v>
      </c>
      <c r="G27" s="49">
        <v>6.5646856968133047</v>
      </c>
      <c r="H27" s="49">
        <v>5.7599294492383111</v>
      </c>
      <c r="I27" s="49">
        <v>3.569142487345685</v>
      </c>
      <c r="J27" s="88">
        <v>2.2871056271183585</v>
      </c>
      <c r="K27" s="9"/>
      <c r="L27" s="69"/>
      <c r="M27" s="70"/>
      <c r="P27" s="27"/>
      <c r="Q27" s="27"/>
      <c r="R27" s="82"/>
      <c r="S27" s="51"/>
      <c r="T27" s="4"/>
    </row>
    <row r="28" spans="1:20" x14ac:dyDescent="0.25">
      <c r="A28" s="5"/>
      <c r="C28" s="92" t="s">
        <v>66</v>
      </c>
      <c r="D28" s="7"/>
      <c r="E28" s="49">
        <v>5.5921052631578982</v>
      </c>
      <c r="F28" s="49">
        <v>4.0763784595580388</v>
      </c>
      <c r="G28" s="49">
        <v>4.6116677325374722</v>
      </c>
      <c r="H28" s="49">
        <v>4.917162276975362</v>
      </c>
      <c r="I28" s="49">
        <v>4.4029075804776774</v>
      </c>
      <c r="J28" s="88">
        <v>3.153988868274582</v>
      </c>
      <c r="K28" s="9"/>
      <c r="L28" s="69"/>
      <c r="M28" s="70"/>
      <c r="P28" s="27"/>
      <c r="Q28" s="27"/>
      <c r="R28" s="82"/>
      <c r="S28" s="51"/>
      <c r="T28" s="4"/>
    </row>
    <row r="29" spans="1:20" x14ac:dyDescent="0.25">
      <c r="A29" s="5"/>
      <c r="C29" s="92" t="s">
        <v>67</v>
      </c>
      <c r="D29" s="7"/>
      <c r="E29" s="49">
        <v>18.444165621079044</v>
      </c>
      <c r="F29" s="49">
        <v>6.8302202397546807</v>
      </c>
      <c r="G29" s="49">
        <v>4.4480755265069005</v>
      </c>
      <c r="H29" s="49">
        <v>4.9799196787148503</v>
      </c>
      <c r="I29" s="49">
        <v>7.9449152542372836</v>
      </c>
      <c r="J29" s="88">
        <v>6.1586638830897655</v>
      </c>
      <c r="K29" s="9"/>
      <c r="L29" s="69"/>
      <c r="M29" s="83"/>
      <c r="N29" s="27"/>
      <c r="O29" s="27"/>
      <c r="P29" s="27"/>
      <c r="Q29" s="82"/>
      <c r="R29" s="82"/>
      <c r="S29" s="51"/>
      <c r="T29" s="4"/>
    </row>
    <row r="30" spans="1:20" x14ac:dyDescent="0.25">
      <c r="A30" s="5"/>
      <c r="C30" s="92" t="s">
        <v>68</v>
      </c>
      <c r="D30" s="7"/>
      <c r="E30" s="49">
        <v>15.982593215310059</v>
      </c>
      <c r="F30" s="49">
        <v>15.453024145350236</v>
      </c>
      <c r="G30" s="49">
        <v>10.182807070554457</v>
      </c>
      <c r="H30" s="49">
        <v>7.2041699012975524</v>
      </c>
      <c r="I30" s="49">
        <v>-1.023279611153749</v>
      </c>
      <c r="J30" s="88">
        <v>-1.8925746469540705</v>
      </c>
      <c r="K30" s="9"/>
      <c r="L30" s="69"/>
      <c r="M30" s="83"/>
      <c r="N30" s="27"/>
      <c r="O30" s="27"/>
      <c r="P30" s="27"/>
      <c r="Q30" s="80"/>
      <c r="R30" s="82"/>
      <c r="S30" s="51"/>
      <c r="T30" s="4"/>
    </row>
    <row r="31" spans="1:20" x14ac:dyDescent="0.25">
      <c r="A31" s="5"/>
      <c r="K31" s="9"/>
      <c r="L31" s="5"/>
      <c r="M31" s="51"/>
      <c r="N31" s="27"/>
      <c r="O31" s="27"/>
      <c r="P31" s="27"/>
      <c r="Q31" s="27"/>
      <c r="R31" s="82"/>
      <c r="S31" s="51"/>
      <c r="T31" s="4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7"/>
      <c r="K32" s="9"/>
      <c r="L32" s="5"/>
      <c r="M32" s="51"/>
      <c r="N32" s="51"/>
      <c r="O32" s="51"/>
      <c r="P32" s="51"/>
      <c r="Q32" s="51"/>
      <c r="R32" s="51"/>
      <c r="S32" s="51"/>
      <c r="T32" s="4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7"/>
      <c r="K33" s="9"/>
      <c r="L33" s="5"/>
      <c r="M33" s="51"/>
      <c r="N33" s="51"/>
      <c r="O33" s="51"/>
      <c r="P33" s="51"/>
      <c r="Q33" s="51"/>
      <c r="R33" s="51"/>
      <c r="S33" s="51"/>
      <c r="T33" s="4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7"/>
      <c r="K34" s="9"/>
      <c r="L34" s="5"/>
      <c r="M34" s="27"/>
      <c r="N34" s="27"/>
      <c r="O34" s="27"/>
      <c r="P34" s="27"/>
      <c r="Q34" s="27"/>
      <c r="R34" s="27"/>
      <c r="S34" s="27"/>
      <c r="T34" s="4"/>
    </row>
    <row r="35" spans="1:20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9"/>
      <c r="L35" s="5"/>
      <c r="T35" s="4"/>
    </row>
    <row r="36" spans="1:20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9"/>
      <c r="L36" s="5"/>
      <c r="T36" s="4"/>
    </row>
    <row r="37" spans="1:20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N37" s="37"/>
      <c r="O37" s="73"/>
      <c r="T37" s="4"/>
    </row>
    <row r="38" spans="1:20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N38" s="37"/>
      <c r="O38" s="73"/>
      <c r="T38" s="4"/>
    </row>
    <row r="39" spans="1:20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N39" s="37"/>
      <c r="O39" s="73"/>
      <c r="T39" s="4"/>
    </row>
    <row r="40" spans="1:20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74"/>
      <c r="O40" s="73"/>
      <c r="T40" s="4"/>
    </row>
    <row r="41" spans="1:20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O41" s="73"/>
      <c r="T41" s="4"/>
    </row>
    <row r="42" spans="1:20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O42" s="73"/>
      <c r="T42" s="4"/>
    </row>
    <row r="43" spans="1:20" x14ac:dyDescent="0.25">
      <c r="A43" s="5"/>
      <c r="B43" s="7"/>
      <c r="C43" s="7"/>
      <c r="D43" s="7"/>
      <c r="E43" s="7"/>
      <c r="F43" s="7"/>
      <c r="G43" s="7"/>
      <c r="H43" s="7"/>
      <c r="I43" s="7"/>
      <c r="J43" s="7"/>
      <c r="K43" s="9"/>
      <c r="L43" s="5"/>
      <c r="O43" s="73"/>
      <c r="T43" s="4"/>
    </row>
    <row r="44" spans="1:20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9"/>
      <c r="L44" s="5"/>
      <c r="O44" s="73"/>
      <c r="T44" s="4"/>
    </row>
    <row r="45" spans="1:20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9"/>
      <c r="L45" s="5"/>
      <c r="O45" s="73"/>
      <c r="T45" s="4"/>
    </row>
    <row r="46" spans="1:20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9"/>
      <c r="L46" s="5"/>
      <c r="O46" s="73"/>
      <c r="T46" s="4"/>
    </row>
    <row r="47" spans="1:20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9"/>
      <c r="L47" s="5"/>
      <c r="O47" s="73"/>
      <c r="T47" s="4"/>
    </row>
    <row r="48" spans="1:20" x14ac:dyDescent="0.25">
      <c r="A48" s="5"/>
      <c r="B48" s="14" t="s">
        <v>38</v>
      </c>
      <c r="C48" s="14"/>
      <c r="D48" s="14"/>
      <c r="E48" s="14"/>
      <c r="F48" s="14"/>
      <c r="G48" s="14"/>
      <c r="H48" s="14"/>
      <c r="I48" s="14"/>
      <c r="J48" s="14"/>
      <c r="K48" s="9"/>
      <c r="L48" s="5"/>
      <c r="O48" s="73"/>
      <c r="T48" s="4"/>
    </row>
    <row r="49" spans="1:20" x14ac:dyDescent="0.25">
      <c r="A49" s="15"/>
      <c r="B49" s="16" t="str">
        <f>'Ing Actividad Corrida'!B50</f>
        <v>Fuente: Dane, MTSB. Septiembre de 2015.</v>
      </c>
      <c r="C49" s="16"/>
      <c r="D49" s="16"/>
      <c r="E49" s="16"/>
      <c r="F49" s="16"/>
      <c r="G49" s="16"/>
      <c r="H49" s="16"/>
      <c r="I49" s="16"/>
      <c r="J49" s="16"/>
      <c r="K49" s="18"/>
      <c r="L49" s="5"/>
      <c r="O49" s="73"/>
      <c r="T49" s="4"/>
    </row>
    <row r="50" spans="1:20" x14ac:dyDescent="0.25">
      <c r="A50" s="7"/>
      <c r="B50" s="7"/>
      <c r="C50" s="7"/>
      <c r="D50" s="7"/>
      <c r="E50" s="7"/>
      <c r="F50" s="7"/>
      <c r="G50" s="7"/>
      <c r="H50" s="7"/>
      <c r="I50" s="7"/>
      <c r="J50" s="20"/>
      <c r="K50" s="20"/>
      <c r="O50" s="73"/>
      <c r="T50" s="4"/>
    </row>
    <row r="51" spans="1:20" x14ac:dyDescent="0.25">
      <c r="O51" s="73"/>
      <c r="T51" s="4"/>
    </row>
    <row r="52" spans="1:20" x14ac:dyDescent="0.25">
      <c r="O52" s="73"/>
      <c r="T52" s="4"/>
    </row>
    <row r="53" spans="1:20" x14ac:dyDescent="0.25">
      <c r="O53" s="73"/>
      <c r="T53" s="4"/>
    </row>
    <row r="54" spans="1:20" x14ac:dyDescent="0.25">
      <c r="O54" s="73"/>
      <c r="T54" s="4"/>
    </row>
    <row r="55" spans="1:20" x14ac:dyDescent="0.25">
      <c r="O55" s="73"/>
      <c r="T55" s="4"/>
    </row>
    <row r="56" spans="1:20" x14ac:dyDescent="0.25">
      <c r="O56" s="73"/>
      <c r="T56" s="4"/>
    </row>
  </sheetData>
  <mergeCells count="4">
    <mergeCell ref="D7:J7"/>
    <mergeCell ref="D8:J8"/>
    <mergeCell ref="E10:H10"/>
    <mergeCell ref="I10:J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67" orientation="portrait" r:id="rId1"/>
  <headerFooter alignWithMargins="0">
    <oddFooter>&amp;C&amp;K53722DPágina 6</oddFooter>
  </headerFooter>
  <colBreaks count="1" manualBreakCount="1">
    <brk id="11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showGridLines="0" zoomScaleNormal="100" zoomScaleSheetLayoutView="100" workbookViewId="0">
      <selection activeCell="D7" sqref="D7:J7"/>
    </sheetView>
  </sheetViews>
  <sheetFormatPr baseColWidth="10" defaultColWidth="10.85546875" defaultRowHeight="15.75" x14ac:dyDescent="0.25"/>
  <cols>
    <col min="1" max="1" width="3.140625" style="4" customWidth="1"/>
    <col min="2" max="2" width="4.42578125" style="4" customWidth="1"/>
    <col min="3" max="3" width="5.140625" style="4" customWidth="1"/>
    <col min="4" max="4" width="62.140625" style="4" customWidth="1"/>
    <col min="5" max="10" width="10.28515625" style="4" customWidth="1"/>
    <col min="11" max="11" width="1.5703125" style="4" customWidth="1"/>
    <col min="12" max="12" width="10.85546875" style="4"/>
    <col min="13" max="13" width="17.140625" style="4" customWidth="1"/>
    <col min="14" max="15" width="8.28515625" style="4" customWidth="1"/>
    <col min="16" max="16" width="8.28515625" style="12" customWidth="1"/>
    <col min="17" max="18" width="10.85546875" style="4"/>
    <col min="19" max="19" width="10.85546875" style="36"/>
    <col min="20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19"/>
      <c r="S1" s="4"/>
    </row>
    <row r="2" spans="1:19" x14ac:dyDescent="0.25">
      <c r="A2" s="5"/>
      <c r="B2" s="44"/>
      <c r="C2" s="44"/>
      <c r="D2" s="44"/>
      <c r="E2" s="44"/>
      <c r="F2" s="44"/>
      <c r="G2" s="44"/>
      <c r="H2" s="44"/>
      <c r="I2" s="44"/>
      <c r="J2" s="44"/>
      <c r="K2" s="45"/>
      <c r="L2" s="19"/>
      <c r="S2" s="4"/>
    </row>
    <row r="3" spans="1:19" x14ac:dyDescent="0.25">
      <c r="A3" s="5"/>
      <c r="B3" s="44"/>
      <c r="C3" s="44"/>
      <c r="D3" s="44"/>
      <c r="E3" s="44"/>
      <c r="F3" s="44"/>
      <c r="G3" s="44"/>
      <c r="H3" s="44"/>
      <c r="I3" s="44"/>
      <c r="J3" s="44"/>
      <c r="K3" s="45"/>
      <c r="L3" s="19"/>
      <c r="S3" s="4"/>
    </row>
    <row r="4" spans="1:19" x14ac:dyDescent="0.25">
      <c r="A4" s="5"/>
      <c r="B4" s="44"/>
      <c r="C4" s="44"/>
      <c r="D4" s="44"/>
      <c r="E4" s="44"/>
      <c r="F4" s="44"/>
      <c r="G4" s="44"/>
      <c r="H4" s="44"/>
      <c r="I4" s="44"/>
      <c r="J4" s="44"/>
      <c r="K4" s="9"/>
      <c r="L4" s="5"/>
      <c r="S4" s="4"/>
    </row>
    <row r="5" spans="1:19" x14ac:dyDescent="0.25">
      <c r="A5" s="5"/>
      <c r="B5" s="44"/>
      <c r="C5" s="44"/>
      <c r="D5" s="44"/>
      <c r="E5" s="44"/>
      <c r="F5" s="44"/>
      <c r="G5" s="44"/>
      <c r="H5" s="44"/>
      <c r="I5" s="44"/>
      <c r="J5" s="44"/>
      <c r="K5" s="9"/>
      <c r="L5" s="5"/>
      <c r="S5" s="4"/>
    </row>
    <row r="6" spans="1:19" x14ac:dyDescent="0.25">
      <c r="A6" s="5"/>
      <c r="B6" s="44"/>
      <c r="C6" s="44"/>
      <c r="D6" s="44"/>
      <c r="E6" s="44"/>
      <c r="F6" s="44"/>
      <c r="G6" s="44"/>
      <c r="H6" s="44"/>
      <c r="I6" s="44"/>
      <c r="J6" s="44"/>
      <c r="K6" s="9"/>
      <c r="L6" s="5"/>
      <c r="S6" s="4"/>
    </row>
    <row r="7" spans="1:19" x14ac:dyDescent="0.25">
      <c r="A7" s="5"/>
      <c r="B7" s="44"/>
      <c r="C7" s="44"/>
      <c r="D7" s="118" t="s">
        <v>44</v>
      </c>
      <c r="E7" s="118"/>
      <c r="F7" s="118"/>
      <c r="G7" s="118"/>
      <c r="H7" s="118"/>
      <c r="I7" s="118"/>
      <c r="J7" s="118"/>
      <c r="K7" s="9"/>
      <c r="L7" s="5"/>
      <c r="S7" s="4"/>
    </row>
    <row r="8" spans="1:19" x14ac:dyDescent="0.25">
      <c r="A8" s="5"/>
      <c r="B8" s="44"/>
      <c r="C8" s="44"/>
      <c r="D8" s="119" t="s">
        <v>90</v>
      </c>
      <c r="E8" s="119"/>
      <c r="F8" s="119"/>
      <c r="G8" s="119"/>
      <c r="H8" s="119"/>
      <c r="I8" s="119"/>
      <c r="J8" s="119"/>
      <c r="K8" s="9"/>
      <c r="L8" s="84"/>
      <c r="M8" s="27"/>
      <c r="N8" s="27"/>
      <c r="O8" s="27"/>
      <c r="P8" s="27"/>
      <c r="S8" s="4"/>
    </row>
    <row r="9" spans="1:19" x14ac:dyDescent="0.25">
      <c r="A9" s="5"/>
      <c r="B9" s="44"/>
      <c r="C9" s="44"/>
      <c r="D9" s="44"/>
      <c r="E9" s="44"/>
      <c r="F9" s="44"/>
      <c r="G9" s="44"/>
      <c r="H9" s="44"/>
      <c r="I9" s="44"/>
      <c r="J9" s="44"/>
      <c r="K9" s="9"/>
      <c r="L9" s="84"/>
      <c r="M9" s="27"/>
      <c r="N9" s="27"/>
      <c r="O9" s="27"/>
      <c r="P9" s="27"/>
      <c r="Q9" s="27"/>
      <c r="S9" s="4"/>
    </row>
    <row r="10" spans="1:19" x14ac:dyDescent="0.25">
      <c r="A10" s="5"/>
      <c r="B10" s="7"/>
      <c r="C10" s="7"/>
      <c r="E10" s="120">
        <v>2014</v>
      </c>
      <c r="F10" s="120"/>
      <c r="G10" s="120"/>
      <c r="H10" s="120"/>
      <c r="I10" s="120">
        <v>2015</v>
      </c>
      <c r="J10" s="120"/>
      <c r="K10" s="9"/>
      <c r="L10" s="84"/>
      <c r="M10" s="27"/>
      <c r="N10" s="27"/>
      <c r="O10" s="27"/>
      <c r="P10" s="27"/>
      <c r="Q10" s="27"/>
      <c r="S10" s="4"/>
    </row>
    <row r="11" spans="1:19" x14ac:dyDescent="0.25">
      <c r="A11" s="5"/>
      <c r="B11" s="7"/>
      <c r="C11" s="7"/>
      <c r="E11" s="21" t="s">
        <v>3</v>
      </c>
      <c r="F11" s="21" t="s">
        <v>7</v>
      </c>
      <c r="G11" s="21" t="s">
        <v>13</v>
      </c>
      <c r="H11" s="21" t="s">
        <v>17</v>
      </c>
      <c r="I11" s="21" t="s">
        <v>3</v>
      </c>
      <c r="J11" s="21" t="s">
        <v>7</v>
      </c>
      <c r="K11" s="9"/>
      <c r="L11" s="84"/>
      <c r="M11" s="27"/>
      <c r="N11" s="27"/>
      <c r="O11" s="27"/>
      <c r="P11" s="27"/>
      <c r="Q11" s="81"/>
      <c r="R11" s="7"/>
      <c r="S11" s="4"/>
    </row>
    <row r="12" spans="1:19" x14ac:dyDescent="0.25">
      <c r="A12" s="5"/>
      <c r="B12" s="7"/>
      <c r="C12" s="7"/>
      <c r="E12" s="7"/>
      <c r="J12" s="7"/>
      <c r="K12" s="9"/>
      <c r="L12" s="84"/>
      <c r="M12" s="27"/>
      <c r="N12" s="27"/>
      <c r="O12" s="27"/>
      <c r="P12" s="27"/>
      <c r="Q12" s="51"/>
      <c r="R12" s="7"/>
      <c r="S12" s="4"/>
    </row>
    <row r="13" spans="1:19" x14ac:dyDescent="0.25">
      <c r="A13" s="5"/>
      <c r="B13" s="92" t="s">
        <v>58</v>
      </c>
      <c r="C13" s="7"/>
      <c r="D13" s="7"/>
      <c r="E13" s="49">
        <v>10.303995266931153</v>
      </c>
      <c r="F13" s="49">
        <v>10.74661022782022</v>
      </c>
      <c r="G13" s="49">
        <v>10.363055133701948</v>
      </c>
      <c r="H13" s="49">
        <v>9.2617975327981217</v>
      </c>
      <c r="I13" s="49">
        <v>7.1447163962485849</v>
      </c>
      <c r="J13" s="88">
        <v>7.0383692114074359</v>
      </c>
      <c r="K13" s="9"/>
      <c r="L13" s="103"/>
      <c r="M13" s="51"/>
      <c r="N13" s="79"/>
      <c r="O13" s="79"/>
      <c r="P13" s="80"/>
      <c r="Q13" s="82"/>
      <c r="R13" s="7"/>
      <c r="S13" s="4"/>
    </row>
    <row r="14" spans="1:19" x14ac:dyDescent="0.25">
      <c r="A14" s="5"/>
      <c r="B14" s="92" t="s">
        <v>15</v>
      </c>
      <c r="C14" s="7"/>
      <c r="D14" s="7"/>
      <c r="E14" s="49">
        <v>10.883496026215933</v>
      </c>
      <c r="F14" s="49">
        <v>9.596773417115962</v>
      </c>
      <c r="G14" s="49">
        <v>7.1482965126066622</v>
      </c>
      <c r="H14" s="49">
        <v>3.8065289878210229</v>
      </c>
      <c r="I14" s="49">
        <v>3.7745043387098463</v>
      </c>
      <c r="J14" s="88">
        <v>2.9768692672973569</v>
      </c>
      <c r="K14" s="9"/>
      <c r="L14" s="103"/>
      <c r="M14" s="12"/>
      <c r="N14" s="12"/>
      <c r="O14" s="12"/>
      <c r="P14" s="57"/>
      <c r="Q14" s="82"/>
      <c r="R14" s="7"/>
      <c r="S14" s="4"/>
    </row>
    <row r="15" spans="1:19" x14ac:dyDescent="0.25">
      <c r="A15" s="5"/>
      <c r="B15" s="92"/>
      <c r="C15" s="7" t="s">
        <v>57</v>
      </c>
      <c r="D15" s="7"/>
      <c r="E15" s="49">
        <v>13.626128293462148</v>
      </c>
      <c r="F15" s="49">
        <v>10.250421694563382</v>
      </c>
      <c r="G15" s="49">
        <v>7.038526861535721</v>
      </c>
      <c r="H15" s="49">
        <v>3.3127610926782403</v>
      </c>
      <c r="I15" s="49">
        <v>2.6287708125137588</v>
      </c>
      <c r="J15" s="88">
        <v>2.6126868306461049</v>
      </c>
      <c r="K15" s="9"/>
      <c r="L15" s="103"/>
      <c r="M15" s="108"/>
      <c r="N15" s="12" t="s">
        <v>11</v>
      </c>
      <c r="O15" s="56"/>
      <c r="P15" s="56"/>
      <c r="Q15" s="51"/>
      <c r="R15" s="51"/>
      <c r="S15" s="4"/>
    </row>
    <row r="16" spans="1:19" x14ac:dyDescent="0.25">
      <c r="A16" s="5"/>
      <c r="C16" s="92" t="s">
        <v>59</v>
      </c>
      <c r="D16" s="7"/>
      <c r="E16" s="49">
        <v>24.656317578004327</v>
      </c>
      <c r="F16" s="49">
        <v>22.252665876777257</v>
      </c>
      <c r="G16" s="49">
        <v>9.2211685957328093</v>
      </c>
      <c r="H16" s="49">
        <v>-8.0174180327868818</v>
      </c>
      <c r="I16" s="49">
        <v>-10.882562498063875</v>
      </c>
      <c r="J16" s="88">
        <v>-16.112423526561269</v>
      </c>
      <c r="K16" s="9"/>
      <c r="L16" s="103"/>
      <c r="M16" s="108" t="s">
        <v>55</v>
      </c>
      <c r="N16" s="107">
        <v>2.0207423609260968</v>
      </c>
      <c r="O16" s="107"/>
      <c r="P16" s="57"/>
      <c r="Q16" s="82"/>
      <c r="R16" s="7"/>
      <c r="S16" s="4"/>
    </row>
    <row r="17" spans="1:19" x14ac:dyDescent="0.25">
      <c r="A17" s="5"/>
      <c r="C17" s="92" t="s">
        <v>8</v>
      </c>
      <c r="D17" s="7"/>
      <c r="E17" s="49">
        <v>4.1969668126150106</v>
      </c>
      <c r="F17" s="49">
        <v>4.6734586597912298</v>
      </c>
      <c r="G17" s="49">
        <v>6.4837532537082909</v>
      </c>
      <c r="H17" s="49">
        <v>8.3297308647159785</v>
      </c>
      <c r="I17" s="49">
        <v>9.7305790358334754</v>
      </c>
      <c r="J17" s="88">
        <v>9.9961737134111281</v>
      </c>
      <c r="K17" s="9"/>
      <c r="L17" s="103"/>
      <c r="M17" s="108" t="s">
        <v>15</v>
      </c>
      <c r="N17" s="107">
        <v>2.9768692672973569</v>
      </c>
      <c r="O17" s="107"/>
      <c r="P17" s="57"/>
      <c r="Q17" s="82"/>
      <c r="R17" s="7"/>
      <c r="S17" s="4"/>
    </row>
    <row r="18" spans="1:19" x14ac:dyDescent="0.25">
      <c r="A18" s="5"/>
      <c r="B18" s="95" t="s">
        <v>55</v>
      </c>
      <c r="C18" s="7"/>
      <c r="D18" s="7"/>
      <c r="E18" s="49">
        <v>-1.1542916113172688</v>
      </c>
      <c r="F18" s="49">
        <v>-0.15684234986180054</v>
      </c>
      <c r="G18" s="49">
        <v>1.0025959671744424</v>
      </c>
      <c r="H18" s="49">
        <v>2.6562414092032141</v>
      </c>
      <c r="I18" s="49">
        <v>2.981104919035527</v>
      </c>
      <c r="J18" s="88">
        <v>2.0207423609260968</v>
      </c>
      <c r="K18" s="9"/>
      <c r="L18" s="103"/>
      <c r="M18" s="108" t="s">
        <v>60</v>
      </c>
      <c r="N18" s="107">
        <v>2.9768692672973569</v>
      </c>
      <c r="O18" s="107"/>
      <c r="P18" s="57"/>
      <c r="Q18" s="82"/>
      <c r="R18" s="7"/>
      <c r="S18" s="4"/>
    </row>
    <row r="19" spans="1:19" x14ac:dyDescent="0.25">
      <c r="A19" s="5"/>
      <c r="C19" s="92" t="s">
        <v>61</v>
      </c>
      <c r="D19" s="7"/>
      <c r="E19" s="49">
        <v>2.2887323943661997</v>
      </c>
      <c r="F19" s="49">
        <v>2.3738872403560762</v>
      </c>
      <c r="G19" s="49">
        <v>1.563401962670774</v>
      </c>
      <c r="H19" s="49">
        <v>1.0389110672887281</v>
      </c>
      <c r="I19" s="49">
        <v>-0.28686173264486081</v>
      </c>
      <c r="J19" s="88">
        <v>-2.1002613447374641</v>
      </c>
      <c r="K19" s="9"/>
      <c r="L19" s="103"/>
      <c r="M19" s="108" t="s">
        <v>4</v>
      </c>
      <c r="N19" s="115">
        <v>4.8932078840739024</v>
      </c>
      <c r="O19" s="107"/>
      <c r="P19" s="57"/>
      <c r="Q19" s="82"/>
      <c r="R19" s="7"/>
      <c r="S19" s="4"/>
    </row>
    <row r="20" spans="1:19" x14ac:dyDescent="0.25">
      <c r="A20" s="5"/>
      <c r="C20" s="92" t="s">
        <v>62</v>
      </c>
      <c r="D20" s="7"/>
      <c r="E20" s="49">
        <v>9.2929267009661096</v>
      </c>
      <c r="F20" s="49">
        <v>10.126311282380641</v>
      </c>
      <c r="G20" s="49">
        <v>11.020311996230259</v>
      </c>
      <c r="H20" s="49">
        <v>10.077321467648993</v>
      </c>
      <c r="I20" s="49">
        <v>6.1596074380165344</v>
      </c>
      <c r="J20" s="88">
        <v>2.705607904125884</v>
      </c>
      <c r="K20" s="9"/>
      <c r="L20" s="103"/>
      <c r="M20" s="108" t="s">
        <v>5</v>
      </c>
      <c r="N20" s="107">
        <v>6.5939291130130862</v>
      </c>
      <c r="O20" s="107"/>
      <c r="Q20" s="82"/>
      <c r="R20" s="7"/>
      <c r="S20" s="4"/>
    </row>
    <row r="21" spans="1:19" x14ac:dyDescent="0.25">
      <c r="A21" s="5"/>
      <c r="C21" s="4" t="s">
        <v>63</v>
      </c>
      <c r="D21" s="7"/>
      <c r="E21" s="49">
        <v>-2.0285689059735601</v>
      </c>
      <c r="F21" s="49">
        <v>-1.1701708715420422</v>
      </c>
      <c r="G21" s="49">
        <v>4.5722270598780312E-2</v>
      </c>
      <c r="H21" s="49">
        <v>2.3383964735682605</v>
      </c>
      <c r="I21" s="49">
        <v>2.6491535308038161</v>
      </c>
      <c r="J21" s="88">
        <v>1.5911211849919837</v>
      </c>
      <c r="K21" s="9"/>
      <c r="L21" s="103"/>
      <c r="M21" s="108" t="s">
        <v>58</v>
      </c>
      <c r="N21" s="107">
        <v>7.0383692114074359</v>
      </c>
      <c r="O21" s="107"/>
      <c r="P21" s="57"/>
      <c r="Q21" s="82"/>
      <c r="R21" s="7"/>
      <c r="S21" s="4"/>
    </row>
    <row r="22" spans="1:19" x14ac:dyDescent="0.25">
      <c r="A22" s="5"/>
      <c r="C22" s="92" t="s">
        <v>10</v>
      </c>
      <c r="D22" s="7"/>
      <c r="E22" s="49">
        <v>-2.0319786808794094</v>
      </c>
      <c r="F22" s="49">
        <v>-0.31069851014449146</v>
      </c>
      <c r="G22" s="49">
        <v>0.3804286413800817</v>
      </c>
      <c r="H22" s="49">
        <v>0.66080126873844236</v>
      </c>
      <c r="I22" s="49">
        <v>0.97850315463372528</v>
      </c>
      <c r="J22" s="88">
        <v>2.1028125117344532</v>
      </c>
      <c r="K22" s="9"/>
      <c r="L22" s="103"/>
      <c r="M22" s="12"/>
      <c r="N22" s="12"/>
      <c r="O22" s="107"/>
      <c r="P22" s="57"/>
      <c r="Q22" s="82"/>
      <c r="R22" s="7"/>
      <c r="S22" s="4"/>
    </row>
    <row r="23" spans="1:19" x14ac:dyDescent="0.25">
      <c r="A23" s="5"/>
      <c r="C23" s="92" t="s">
        <v>64</v>
      </c>
      <c r="D23" s="7"/>
      <c r="E23" s="49">
        <v>0.41064638783270269</v>
      </c>
      <c r="F23" s="49">
        <v>4.0633482820511491</v>
      </c>
      <c r="G23" s="49">
        <v>8.393394671862243</v>
      </c>
      <c r="H23" s="49">
        <v>10.431566584201724</v>
      </c>
      <c r="I23" s="49">
        <v>6.6944523165023417</v>
      </c>
      <c r="J23" s="88">
        <v>0.9602546741738438</v>
      </c>
      <c r="K23" s="9"/>
      <c r="L23" s="103"/>
      <c r="M23" s="12"/>
      <c r="N23" s="12"/>
      <c r="O23" s="12"/>
      <c r="P23" s="57"/>
      <c r="Q23" s="82"/>
      <c r="R23" s="7"/>
      <c r="S23" s="4"/>
    </row>
    <row r="24" spans="1:19" x14ac:dyDescent="0.25">
      <c r="A24" s="5"/>
      <c r="C24" s="92" t="s">
        <v>65</v>
      </c>
      <c r="D24" s="7"/>
      <c r="E24" s="49">
        <v>-1.6179704681118401</v>
      </c>
      <c r="F24" s="49">
        <v>0.86982892904898801</v>
      </c>
      <c r="G24" s="49">
        <v>2.8264850317676116</v>
      </c>
      <c r="H24" s="49">
        <v>3.4873958326105514</v>
      </c>
      <c r="I24" s="49">
        <v>6.0049011100389516</v>
      </c>
      <c r="J24" s="88">
        <v>5.7964577582201304</v>
      </c>
      <c r="K24" s="9"/>
      <c r="L24" s="69"/>
      <c r="M24" s="12"/>
      <c r="N24" s="12"/>
      <c r="O24" s="12"/>
      <c r="P24" s="57"/>
      <c r="Q24" s="82"/>
      <c r="R24" s="7"/>
      <c r="S24" s="4"/>
    </row>
    <row r="25" spans="1:19" x14ac:dyDescent="0.25">
      <c r="A25" s="5"/>
      <c r="B25" s="95" t="s">
        <v>4</v>
      </c>
      <c r="C25" s="7"/>
      <c r="D25" s="7"/>
      <c r="E25" s="68" t="s">
        <v>39</v>
      </c>
      <c r="F25" s="68" t="s">
        <v>39</v>
      </c>
      <c r="G25" s="68" t="s">
        <v>39</v>
      </c>
      <c r="H25" s="68" t="s">
        <v>39</v>
      </c>
      <c r="I25" s="68">
        <v>5.4265661101181362</v>
      </c>
      <c r="J25" s="89">
        <v>4.8932078840739024</v>
      </c>
      <c r="K25" s="9"/>
      <c r="L25" s="69"/>
      <c r="P25" s="27"/>
      <c r="Q25" s="82"/>
      <c r="R25" s="7"/>
      <c r="S25" s="4"/>
    </row>
    <row r="26" spans="1:19" x14ac:dyDescent="0.25">
      <c r="A26" s="5"/>
      <c r="B26" s="4" t="s">
        <v>5</v>
      </c>
      <c r="C26" s="92"/>
      <c r="D26" s="7"/>
      <c r="E26" s="49">
        <v>2.1228587831613188</v>
      </c>
      <c r="F26" s="49">
        <v>3.6580167314967715</v>
      </c>
      <c r="G26" s="49">
        <v>5.0847682119205206</v>
      </c>
      <c r="H26" s="49">
        <v>6.8377988975982351</v>
      </c>
      <c r="I26" s="49">
        <v>6.9369451816601035</v>
      </c>
      <c r="J26" s="88">
        <v>6.5939291130130862</v>
      </c>
      <c r="K26" s="9"/>
      <c r="L26" s="69"/>
      <c r="M26" s="27"/>
      <c r="N26" s="27"/>
      <c r="O26" s="27"/>
      <c r="P26" s="27"/>
      <c r="Q26" s="82"/>
      <c r="R26" s="7"/>
      <c r="S26" s="4"/>
    </row>
    <row r="27" spans="1:19" x14ac:dyDescent="0.25">
      <c r="A27" s="5"/>
      <c r="B27" s="4" t="s">
        <v>60</v>
      </c>
      <c r="C27" s="92"/>
      <c r="D27" s="7"/>
      <c r="E27" s="99">
        <v>10.883496026215933</v>
      </c>
      <c r="F27" s="99">
        <v>9.596773417115962</v>
      </c>
      <c r="G27" s="99">
        <v>7.1482965126066622</v>
      </c>
      <c r="H27" s="99">
        <v>3.8065289878210229</v>
      </c>
      <c r="I27" s="99">
        <v>3.7745043387098463</v>
      </c>
      <c r="J27" s="88">
        <v>2.9768692672973569</v>
      </c>
      <c r="K27" s="9"/>
      <c r="L27" s="69"/>
      <c r="M27" s="27"/>
      <c r="N27" s="27"/>
      <c r="O27" s="27"/>
      <c r="P27" s="27"/>
      <c r="Q27" s="82"/>
      <c r="R27" s="7"/>
      <c r="S27" s="4"/>
    </row>
    <row r="28" spans="1:19" x14ac:dyDescent="0.25">
      <c r="A28" s="5"/>
      <c r="C28" s="92" t="s">
        <v>66</v>
      </c>
      <c r="D28" s="7"/>
      <c r="E28" s="49">
        <v>2.2609161532279654</v>
      </c>
      <c r="F28" s="49">
        <v>2.1588854620865572</v>
      </c>
      <c r="G28" s="49">
        <v>3.3529630219109707</v>
      </c>
      <c r="H28" s="49">
        <v>4.917162276975362</v>
      </c>
      <c r="I28" s="49">
        <v>4.6261853617645565</v>
      </c>
      <c r="J28" s="88">
        <v>4.4347282948157485</v>
      </c>
      <c r="K28" s="9"/>
      <c r="L28" s="69"/>
      <c r="Q28" s="11"/>
      <c r="R28" s="7"/>
      <c r="S28" s="4"/>
    </row>
    <row r="29" spans="1:19" x14ac:dyDescent="0.25">
      <c r="A29" s="5"/>
      <c r="C29" s="92" t="s">
        <v>67</v>
      </c>
      <c r="D29" s="7"/>
      <c r="E29" s="49">
        <v>6.7069818581638296</v>
      </c>
      <c r="F29" s="49">
        <v>3.7241193869319789</v>
      </c>
      <c r="G29" s="49">
        <v>6.3404548587181253</v>
      </c>
      <c r="H29" s="49">
        <v>4.9799196787148503</v>
      </c>
      <c r="I29" s="49">
        <v>2.9366306027820643</v>
      </c>
      <c r="J29" s="88">
        <v>4.7051198963058871</v>
      </c>
      <c r="K29" s="9"/>
      <c r="L29" s="69"/>
      <c r="P29" s="58"/>
      <c r="Q29" s="11"/>
      <c r="R29" s="7"/>
      <c r="S29" s="4"/>
    </row>
    <row r="30" spans="1:19" x14ac:dyDescent="0.25">
      <c r="A30" s="5"/>
      <c r="C30" s="92" t="s">
        <v>68</v>
      </c>
      <c r="D30" s="7"/>
      <c r="E30" s="49">
        <v>12.638383058778135</v>
      </c>
      <c r="F30" s="49">
        <v>14.606608316136537</v>
      </c>
      <c r="G30" s="49">
        <v>10.267846983592378</v>
      </c>
      <c r="H30" s="49">
        <v>7.2041699012975524</v>
      </c>
      <c r="I30" s="49">
        <v>3.2376180381576303</v>
      </c>
      <c r="J30" s="88">
        <v>-0.9127222302709237</v>
      </c>
      <c r="K30" s="9"/>
      <c r="L30" s="69"/>
      <c r="P30" s="57"/>
      <c r="Q30" s="11"/>
      <c r="R30" s="7"/>
      <c r="S30" s="4"/>
    </row>
    <row r="31" spans="1:19" x14ac:dyDescent="0.25">
      <c r="A31" s="5"/>
      <c r="K31" s="9"/>
      <c r="L31" s="5"/>
      <c r="Q31" s="11"/>
      <c r="R31" s="7"/>
      <c r="S31" s="4"/>
    </row>
    <row r="32" spans="1:19" x14ac:dyDescent="0.25">
      <c r="A32" s="5"/>
      <c r="K32" s="9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7"/>
      <c r="K33" s="9"/>
      <c r="L33" s="5"/>
      <c r="M33" s="7"/>
      <c r="N33" s="7"/>
      <c r="O33" s="7"/>
      <c r="P33" s="56"/>
      <c r="Q33" s="7"/>
      <c r="R33" s="7"/>
      <c r="S33" s="4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7"/>
      <c r="K34" s="9"/>
      <c r="L34" s="5"/>
      <c r="S34" s="4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7"/>
      <c r="J35" s="7"/>
      <c r="K35" s="9"/>
      <c r="L35" s="5"/>
      <c r="S35" s="4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7"/>
      <c r="J36" s="7"/>
      <c r="K36" s="9"/>
      <c r="L36" s="5"/>
      <c r="M36" s="37"/>
      <c r="N36" s="73"/>
      <c r="S36" s="4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7"/>
      <c r="J37" s="7"/>
      <c r="K37" s="9"/>
      <c r="L37" s="5"/>
      <c r="M37" s="37"/>
      <c r="N37" s="73"/>
      <c r="S37" s="4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7"/>
      <c r="J38" s="7"/>
      <c r="K38" s="9"/>
      <c r="L38" s="5"/>
      <c r="M38" s="37"/>
      <c r="N38" s="73"/>
      <c r="S38" s="4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7"/>
      <c r="J39" s="7"/>
      <c r="K39" s="9"/>
      <c r="L39" s="5"/>
      <c r="M39" s="74"/>
      <c r="N39" s="73"/>
      <c r="S39" s="4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7"/>
      <c r="J40" s="7"/>
      <c r="K40" s="9"/>
      <c r="L40" s="5"/>
      <c r="N40" s="73"/>
      <c r="S40" s="4"/>
    </row>
    <row r="41" spans="1:19" x14ac:dyDescent="0.25">
      <c r="A41" s="5"/>
      <c r="B41" s="7"/>
      <c r="C41" s="7"/>
      <c r="D41" s="7"/>
      <c r="E41" s="7"/>
      <c r="F41" s="7"/>
      <c r="G41" s="7"/>
      <c r="H41" s="7"/>
      <c r="I41" s="7"/>
      <c r="J41" s="7"/>
      <c r="K41" s="9"/>
      <c r="L41" s="5"/>
      <c r="N41" s="73"/>
      <c r="S41" s="4"/>
    </row>
    <row r="42" spans="1:19" x14ac:dyDescent="0.25">
      <c r="A42" s="5"/>
      <c r="B42" s="7"/>
      <c r="C42" s="7"/>
      <c r="D42" s="7"/>
      <c r="E42" s="7"/>
      <c r="F42" s="7"/>
      <c r="G42" s="7"/>
      <c r="H42" s="7"/>
      <c r="I42" s="7"/>
      <c r="J42" s="7"/>
      <c r="K42" s="9"/>
      <c r="L42" s="5"/>
      <c r="N42" s="73"/>
      <c r="S42" s="4"/>
    </row>
    <row r="43" spans="1:19" x14ac:dyDescent="0.25">
      <c r="A43" s="5"/>
      <c r="B43" s="14"/>
      <c r="C43" s="14"/>
      <c r="D43" s="14"/>
      <c r="E43" s="14"/>
      <c r="F43" s="14"/>
      <c r="G43" s="14"/>
      <c r="H43" s="14"/>
      <c r="I43" s="14"/>
      <c r="J43" s="14"/>
      <c r="K43" s="9"/>
      <c r="L43" s="5"/>
      <c r="N43" s="73"/>
      <c r="S43" s="4"/>
    </row>
    <row r="44" spans="1:19" x14ac:dyDescent="0.25">
      <c r="A44" s="5"/>
      <c r="B44" s="14"/>
      <c r="C44" s="14"/>
      <c r="D44" s="14"/>
      <c r="E44" s="14"/>
      <c r="F44" s="14"/>
      <c r="G44" s="14"/>
      <c r="H44" s="14"/>
      <c r="I44" s="14"/>
      <c r="J44" s="14"/>
      <c r="K44" s="9"/>
      <c r="L44" s="5"/>
      <c r="N44" s="73"/>
      <c r="S44" s="4"/>
    </row>
    <row r="45" spans="1:19" x14ac:dyDescent="0.25">
      <c r="A45" s="5"/>
      <c r="B45" s="14"/>
      <c r="C45" s="14"/>
      <c r="D45" s="14"/>
      <c r="E45" s="14"/>
      <c r="F45" s="14"/>
      <c r="G45" s="14"/>
      <c r="H45" s="14"/>
      <c r="I45" s="14"/>
      <c r="J45" s="14"/>
      <c r="K45" s="9"/>
      <c r="L45" s="5"/>
      <c r="N45" s="73"/>
      <c r="S45" s="4"/>
    </row>
    <row r="46" spans="1:19" x14ac:dyDescent="0.25">
      <c r="A46" s="5"/>
      <c r="B46" s="14"/>
      <c r="C46" s="14"/>
      <c r="D46" s="14"/>
      <c r="E46" s="14"/>
      <c r="F46" s="14"/>
      <c r="G46" s="14"/>
      <c r="H46" s="14"/>
      <c r="I46" s="14"/>
      <c r="J46" s="14"/>
      <c r="K46" s="9"/>
      <c r="L46" s="5"/>
      <c r="N46" s="73"/>
      <c r="S46" s="4"/>
    </row>
    <row r="47" spans="1:19" x14ac:dyDescent="0.25">
      <c r="A47" s="5"/>
      <c r="B47" s="14"/>
      <c r="C47" s="14"/>
      <c r="D47" s="14"/>
      <c r="E47" s="14"/>
      <c r="F47" s="14"/>
      <c r="G47" s="14"/>
      <c r="H47" s="14"/>
      <c r="I47" s="14"/>
      <c r="J47" s="14"/>
      <c r="K47" s="9"/>
      <c r="L47" s="5"/>
      <c r="N47" s="73"/>
      <c r="S47" s="4"/>
    </row>
    <row r="48" spans="1:19" x14ac:dyDescent="0.25">
      <c r="A48" s="5"/>
      <c r="B48" s="14"/>
      <c r="C48" s="14"/>
      <c r="D48" s="14"/>
      <c r="E48" s="14"/>
      <c r="F48" s="14"/>
      <c r="G48" s="14"/>
      <c r="H48" s="14"/>
      <c r="I48" s="14"/>
      <c r="J48" s="14"/>
      <c r="K48" s="9"/>
      <c r="L48" s="5"/>
      <c r="N48" s="73"/>
      <c r="S48" s="4"/>
    </row>
    <row r="49" spans="1:19" x14ac:dyDescent="0.25">
      <c r="A49" s="15"/>
      <c r="B49" s="16" t="str">
        <f>'Ing Actividad Corrida'!B50</f>
        <v>Fuente: Dane, MTSB. Septiembre de 2015.</v>
      </c>
      <c r="C49" s="16"/>
      <c r="D49" s="16"/>
      <c r="E49" s="16"/>
      <c r="F49" s="16"/>
      <c r="G49" s="16"/>
      <c r="H49" s="16"/>
      <c r="I49" s="16"/>
      <c r="J49" s="16"/>
      <c r="K49" s="18"/>
      <c r="L49" s="5"/>
      <c r="N49" s="73"/>
      <c r="S49" s="4"/>
    </row>
    <row r="50" spans="1:19" x14ac:dyDescent="0.25">
      <c r="A50" s="7"/>
      <c r="B50" s="7"/>
      <c r="C50" s="7"/>
      <c r="D50" s="7"/>
      <c r="E50" s="7"/>
      <c r="F50" s="7"/>
      <c r="G50" s="7"/>
      <c r="H50" s="7"/>
      <c r="I50" s="7"/>
      <c r="J50" s="20"/>
      <c r="K50" s="20"/>
      <c r="N50" s="73"/>
      <c r="S50" s="4"/>
    </row>
    <row r="51" spans="1:19" x14ac:dyDescent="0.25">
      <c r="N51" s="73"/>
      <c r="S51" s="4"/>
    </row>
    <row r="52" spans="1:19" x14ac:dyDescent="0.25">
      <c r="N52" s="73"/>
      <c r="S52" s="4"/>
    </row>
    <row r="53" spans="1:19" x14ac:dyDescent="0.25">
      <c r="N53" s="73"/>
      <c r="S53" s="4"/>
    </row>
    <row r="54" spans="1:19" x14ac:dyDescent="0.25">
      <c r="N54" s="73"/>
      <c r="S54" s="4"/>
    </row>
    <row r="55" spans="1:19" x14ac:dyDescent="0.25">
      <c r="N55" s="73"/>
      <c r="S55" s="4"/>
    </row>
    <row r="56" spans="1:19" x14ac:dyDescent="0.25">
      <c r="N56" s="73"/>
      <c r="S56" s="4"/>
    </row>
  </sheetData>
  <mergeCells count="4">
    <mergeCell ref="D7:J7"/>
    <mergeCell ref="D8:J8"/>
    <mergeCell ref="E10:H10"/>
    <mergeCell ref="I10:J10"/>
  </mergeCells>
  <pageMargins left="0.7" right="0.7" top="0.75" bottom="0.75" header="0.3" footer="0.3"/>
  <pageSetup scale="67" orientation="portrait" r:id="rId1"/>
  <colBreaks count="1" manualBreakCount="1">
    <brk id="11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140625" style="4" customWidth="1"/>
    <col min="6" max="6" width="13.140625" style="4" customWidth="1"/>
    <col min="7" max="7" width="13.28515625" style="4" customWidth="1"/>
    <col min="8" max="8" width="14.140625" style="4" customWidth="1"/>
    <col min="9" max="9" width="14.42578125" style="4" customWidth="1"/>
    <col min="10" max="10" width="0.7109375" style="4" customWidth="1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69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119" t="s">
        <v>88</v>
      </c>
      <c r="D8" s="119"/>
      <c r="E8" s="119"/>
      <c r="F8" s="119"/>
      <c r="G8" s="119"/>
      <c r="H8" s="119"/>
      <c r="I8" s="47"/>
      <c r="J8" s="5"/>
    </row>
    <row r="9" spans="1:18" x14ac:dyDescent="0.25">
      <c r="A9" s="5"/>
      <c r="B9" s="44"/>
      <c r="C9" s="10"/>
      <c r="D9" s="52"/>
      <c r="E9" s="52"/>
      <c r="F9" s="52"/>
      <c r="G9" s="52"/>
      <c r="H9" s="52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10.897138361843538</v>
      </c>
      <c r="E13" s="23">
        <v>10.999000000000001</v>
      </c>
      <c r="F13" s="60"/>
      <c r="G13" s="23">
        <v>4.3737977118558202</v>
      </c>
      <c r="H13" s="23">
        <v>8.6931999999999992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14.157024870237422</v>
      </c>
      <c r="E14" s="23">
        <v>13.0146</v>
      </c>
      <c r="F14" s="59"/>
      <c r="G14" s="23">
        <v>10.384994369369371</v>
      </c>
      <c r="H14" s="23">
        <v>6.8834999999999997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15.033078236479437</v>
      </c>
      <c r="E15" s="23">
        <v>12.516299999999999</v>
      </c>
      <c r="F15" s="59"/>
      <c r="G15" s="23">
        <v>11.769819193324071</v>
      </c>
      <c r="H15" s="23">
        <v>8.5920000000000005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10.126205431570723</v>
      </c>
      <c r="E16" s="23">
        <v>8.1407000000000007</v>
      </c>
      <c r="F16" s="60"/>
      <c r="G16" s="23">
        <v>14.970315332930429</v>
      </c>
      <c r="H16" s="23">
        <v>5.23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8.1154764629806522</v>
      </c>
      <c r="E17" s="23">
        <v>6.8163999999999998</v>
      </c>
      <c r="F17" s="60"/>
      <c r="G17" s="23">
        <v>6.2857697157823189</v>
      </c>
      <c r="H17" s="23">
        <v>5.4932999999999996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7.6240987746909461</v>
      </c>
      <c r="E18" s="23">
        <v>3.3037000000000001</v>
      </c>
      <c r="F18" s="60"/>
      <c r="G18" s="23">
        <v>8.9616475914177318</v>
      </c>
      <c r="H18" s="23">
        <v>7.2289000000000003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8.4013904117601346</v>
      </c>
      <c r="E19" s="23">
        <v>7.9955999999999996</v>
      </c>
      <c r="F19" s="60"/>
      <c r="G19" s="23">
        <v>7.4226162700264497</v>
      </c>
      <c r="H19" s="23">
        <v>2.9077000000000002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7.3091777074226538</v>
      </c>
      <c r="E20" s="23">
        <v>6.8399000000000001</v>
      </c>
      <c r="F20" s="60"/>
      <c r="G20" s="23">
        <v>5.9276437847866514</v>
      </c>
      <c r="H20" s="23">
        <v>2.7982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8.0187279231697985</v>
      </c>
      <c r="E21" s="88">
        <v>5.5354999999999999</v>
      </c>
      <c r="F21" s="60"/>
      <c r="G21" s="88">
        <v>5.9201119527851231</v>
      </c>
      <c r="H21" s="88">
        <v>1.3438000000000001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48.75" customHeight="1" x14ac:dyDescent="0.25">
      <c r="A40" s="5"/>
      <c r="B40" s="14"/>
      <c r="D40" s="121" t="s">
        <v>96</v>
      </c>
      <c r="E40" s="122"/>
      <c r="F40" s="122"/>
      <c r="G40" s="122"/>
      <c r="H40" s="14"/>
      <c r="I40" s="9"/>
      <c r="J40" s="5"/>
      <c r="M40" s="25"/>
      <c r="O40" s="4"/>
    </row>
    <row r="41" spans="1:15" ht="5.25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ht="15.75" customHeight="1" x14ac:dyDescent="0.25">
      <c r="A42" s="5"/>
      <c r="B42" s="14"/>
      <c r="C42" s="7"/>
      <c r="E42" s="76">
        <v>2014</v>
      </c>
      <c r="F42" s="76">
        <v>2015</v>
      </c>
      <c r="G42" s="48"/>
      <c r="H42" s="12"/>
      <c r="I42" s="9"/>
      <c r="J42" s="5"/>
      <c r="M42" s="25"/>
      <c r="O42" s="4"/>
    </row>
    <row r="43" spans="1:15" ht="6.75" customHeight="1" x14ac:dyDescent="0.25">
      <c r="A43" s="5"/>
      <c r="B43" s="14"/>
      <c r="C43" s="7"/>
      <c r="D43" s="32"/>
      <c r="E43" s="32"/>
      <c r="F43" s="14"/>
      <c r="H43" s="14"/>
      <c r="I43" s="9"/>
      <c r="J43" s="5"/>
      <c r="L43" s="48"/>
      <c r="M43" s="25"/>
      <c r="O43" s="4"/>
    </row>
    <row r="44" spans="1:15" x14ac:dyDescent="0.25">
      <c r="A44" s="5"/>
      <c r="B44" s="14"/>
      <c r="C44" s="54" t="s">
        <v>18</v>
      </c>
      <c r="D44" s="14"/>
      <c r="E44" s="23">
        <v>7.9302501895375244</v>
      </c>
      <c r="F44" s="88">
        <v>8.307577034747581</v>
      </c>
      <c r="G44" s="48"/>
      <c r="H44" s="14"/>
      <c r="I44" s="9"/>
      <c r="J44" s="5"/>
      <c r="L44" s="48"/>
      <c r="M44" s="25"/>
      <c r="O44" s="4"/>
    </row>
    <row r="45" spans="1:15" x14ac:dyDescent="0.25">
      <c r="A45" s="5"/>
      <c r="B45" s="14"/>
      <c r="C45" s="54" t="s">
        <v>19</v>
      </c>
      <c r="D45" s="14"/>
      <c r="E45" s="23">
        <v>3.3656435110393179</v>
      </c>
      <c r="F45" s="88">
        <v>1.4934444733871732</v>
      </c>
      <c r="G45" s="48"/>
      <c r="H45" s="14"/>
      <c r="I45" s="9"/>
      <c r="J45" s="5"/>
      <c r="L45" s="48"/>
      <c r="M45" s="25"/>
      <c r="O45" s="4"/>
    </row>
    <row r="46" spans="1:15" x14ac:dyDescent="0.25">
      <c r="A46" s="5"/>
      <c r="B46" s="14"/>
      <c r="C46" s="54" t="s">
        <v>21</v>
      </c>
      <c r="D46" s="14"/>
      <c r="E46" s="23">
        <v>2.8056112224448926</v>
      </c>
      <c r="F46" s="88">
        <v>-0.70175438596491446</v>
      </c>
      <c r="G46" s="48"/>
      <c r="H46" s="14"/>
      <c r="I46" s="9"/>
      <c r="J46" s="5"/>
      <c r="M46" s="25"/>
      <c r="O46" s="4"/>
    </row>
    <row r="47" spans="1:15" x14ac:dyDescent="0.25">
      <c r="A47" s="5"/>
      <c r="B47" s="14"/>
      <c r="C47" s="53" t="s">
        <v>22</v>
      </c>
      <c r="D47" s="14"/>
      <c r="E47" s="63">
        <v>6.2857697157823189</v>
      </c>
      <c r="F47" s="88">
        <v>5.9201119527851231</v>
      </c>
      <c r="G47" s="48"/>
      <c r="H47" s="14"/>
      <c r="I47" s="9"/>
      <c r="J47" s="5"/>
      <c r="M47" s="25"/>
      <c r="O47" s="4"/>
    </row>
    <row r="48" spans="1:15" x14ac:dyDescent="0.25">
      <c r="A48" s="5"/>
      <c r="B48" s="14"/>
      <c r="C48" s="48"/>
      <c r="D48" s="14"/>
      <c r="E48" s="14"/>
      <c r="F48" s="14"/>
      <c r="G48" s="48"/>
      <c r="H48" s="14"/>
      <c r="I48" s="9"/>
      <c r="J48" s="5"/>
      <c r="M48" s="25"/>
      <c r="O48" s="4"/>
    </row>
    <row r="49" spans="1:15" x14ac:dyDescent="0.25">
      <c r="A49" s="5"/>
      <c r="B49" s="14" t="str">
        <f>'Ing Actividad Corrida'!B50</f>
        <v>Fuente: Dane, MTSB. Septiembre de 2015.</v>
      </c>
      <c r="C49" s="48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61" t="s">
        <v>24</v>
      </c>
      <c r="C50" s="48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40:G40"/>
    <mergeCell ref="C8:H8"/>
    <mergeCell ref="C7:H7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9"/>
  <sheetViews>
    <sheetView zoomScaleNormal="100" zoomScaleSheetLayoutView="85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" style="4" customWidth="1"/>
    <col min="6" max="6" width="12.28515625" style="4" customWidth="1"/>
    <col min="7" max="8" width="14.140625" style="4" customWidth="1"/>
    <col min="9" max="9" width="12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4.5" customHeight="1" x14ac:dyDescent="0.25">
      <c r="A7" s="5"/>
      <c r="B7" s="44"/>
      <c r="C7" s="124" t="s">
        <v>71</v>
      </c>
      <c r="D7" s="124"/>
      <c r="E7" s="124"/>
      <c r="F7" s="124"/>
      <c r="G7" s="124"/>
      <c r="H7" s="124"/>
      <c r="I7" s="125"/>
      <c r="J7" s="5"/>
    </row>
    <row r="8" spans="1:18" x14ac:dyDescent="0.25">
      <c r="A8" s="5"/>
      <c r="B8" s="44"/>
      <c r="C8" s="119" t="s">
        <v>88</v>
      </c>
      <c r="D8" s="119"/>
      <c r="E8" s="119"/>
      <c r="F8" s="119"/>
      <c r="G8" s="119"/>
      <c r="H8" s="119"/>
      <c r="I8" s="47"/>
      <c r="J8" s="5"/>
    </row>
    <row r="9" spans="1:18" x14ac:dyDescent="0.25">
      <c r="A9" s="5"/>
      <c r="B9" s="44"/>
      <c r="I9" s="55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6.6413098122261038</v>
      </c>
      <c r="E13" s="23">
        <v>5.7077999999999998</v>
      </c>
      <c r="F13" s="24"/>
      <c r="G13" s="23">
        <v>16.318163181631817</v>
      </c>
      <c r="H13" s="23">
        <v>16.502500000000001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5.7869437439268312</v>
      </c>
      <c r="E14" s="23">
        <v>6.024</v>
      </c>
      <c r="F14" s="7"/>
      <c r="G14" s="23">
        <v>15.658755814870307</v>
      </c>
      <c r="H14" s="23">
        <v>16.270800000000001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3.5853977437485973</v>
      </c>
      <c r="E15" s="23">
        <v>5.6273</v>
      </c>
      <c r="F15" s="7"/>
      <c r="G15" s="23">
        <v>17.004110214644541</v>
      </c>
      <c r="H15" s="23">
        <v>15.0992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5.6978451376831663</v>
      </c>
      <c r="E16" s="23">
        <v>7.6105999999999998</v>
      </c>
      <c r="F16" s="24"/>
      <c r="G16" s="23">
        <v>6.2396901671089466</v>
      </c>
      <c r="H16" s="23">
        <v>8.0632000000000001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3.5051900206447106</v>
      </c>
      <c r="E17" s="23">
        <v>5.4622000000000002</v>
      </c>
      <c r="F17" s="24"/>
      <c r="G17" s="23">
        <v>3.1018681706027396</v>
      </c>
      <c r="H17" s="23">
        <v>4.8465999999999996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4.8525490190550302</v>
      </c>
      <c r="E18" s="23">
        <v>7.4272</v>
      </c>
      <c r="F18" s="24"/>
      <c r="G18" s="23">
        <v>2.6791192310314349</v>
      </c>
      <c r="H18" s="23">
        <v>3.8759999999999999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10.141963512664898</v>
      </c>
      <c r="E19" s="23">
        <v>12.895300000000001</v>
      </c>
      <c r="F19" s="24"/>
      <c r="G19" s="23">
        <v>1.4571948998178597</v>
      </c>
      <c r="H19" s="23">
        <v>3.0983999999999998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15.09001455570662</v>
      </c>
      <c r="E20" s="23">
        <v>18.643000000000001</v>
      </c>
      <c r="F20" s="7"/>
      <c r="G20" s="23">
        <v>3.3416593532707761</v>
      </c>
      <c r="H20" s="23">
        <v>4.8095999999999997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11.569397141954951</v>
      </c>
      <c r="E21" s="88">
        <v>20.367699999999999</v>
      </c>
      <c r="F21" s="7"/>
      <c r="G21" s="88">
        <v>3.022222222222215</v>
      </c>
      <c r="H21" s="88">
        <v>4.6459000000000001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67.5" customHeight="1" x14ac:dyDescent="0.25">
      <c r="A40" s="5"/>
      <c r="B40" s="14"/>
      <c r="D40" s="121" t="s">
        <v>97</v>
      </c>
      <c r="E40" s="121"/>
      <c r="F40" s="121"/>
      <c r="G40" s="121"/>
      <c r="H40" s="14"/>
      <c r="I40" s="9"/>
      <c r="J40" s="5"/>
      <c r="M40" s="25"/>
      <c r="O40" s="4"/>
    </row>
    <row r="41" spans="1:15" ht="11.25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x14ac:dyDescent="0.25">
      <c r="A42" s="5"/>
      <c r="B42" s="14"/>
      <c r="C42" s="7"/>
      <c r="D42" s="14"/>
      <c r="E42" s="48">
        <v>2014</v>
      </c>
      <c r="F42" s="48">
        <v>2015</v>
      </c>
      <c r="G42" s="14"/>
      <c r="H42" s="14"/>
      <c r="I42" s="9"/>
      <c r="J42" s="5"/>
      <c r="M42" s="25"/>
      <c r="O42" s="4"/>
    </row>
    <row r="43" spans="1:15" ht="10.5" customHeight="1" x14ac:dyDescent="0.25">
      <c r="A43" s="5"/>
      <c r="B43" s="14"/>
      <c r="C43" s="7"/>
      <c r="D43" s="14"/>
      <c r="E43" s="32"/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18</v>
      </c>
      <c r="D44" s="14"/>
      <c r="E44" s="23">
        <v>2.5853328827306621</v>
      </c>
      <c r="F44" s="88">
        <v>10.648986987316755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19</v>
      </c>
      <c r="D45" s="14"/>
      <c r="E45" s="23">
        <v>5.7045551298424924</v>
      </c>
      <c r="F45" s="88">
        <v>-34.273056786145794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21</v>
      </c>
      <c r="D46" s="14"/>
      <c r="E46" s="23">
        <v>-4.2112013681060319</v>
      </c>
      <c r="F46" s="88">
        <v>9.8415532247266171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53" t="s">
        <v>22</v>
      </c>
      <c r="D47" s="14"/>
      <c r="E47" s="63">
        <v>3.1018681706027396</v>
      </c>
      <c r="F47" s="88">
        <v>3.022222222222215</v>
      </c>
      <c r="G47" s="14"/>
      <c r="H47" s="14"/>
      <c r="I47" s="9"/>
      <c r="J47" s="5"/>
      <c r="M47" s="25"/>
      <c r="O47" s="4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/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14" t="str">
        <f>'Ing Actividad Corrida'!B50</f>
        <v>Fuente: Dane, MTSB. Septiembre de 2015.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5"/>
      <c r="B51" s="14" t="s">
        <v>27</v>
      </c>
      <c r="C51" s="14"/>
      <c r="D51" s="14"/>
      <c r="E51" s="14"/>
      <c r="F51" s="14"/>
      <c r="G51" s="14"/>
      <c r="H51" s="14"/>
      <c r="I51" s="9"/>
      <c r="J51" s="5"/>
      <c r="M51" s="25"/>
      <c r="O51" s="4"/>
    </row>
    <row r="52" spans="1:15" x14ac:dyDescent="0.25">
      <c r="A52" s="15"/>
      <c r="B52" s="16" t="s">
        <v>37</v>
      </c>
      <c r="C52" s="16"/>
      <c r="D52" s="16"/>
      <c r="E52" s="16"/>
      <c r="F52" s="16"/>
      <c r="G52" s="16"/>
      <c r="H52" s="16"/>
      <c r="I52" s="18"/>
      <c r="J52" s="5"/>
      <c r="M52" s="25"/>
      <c r="O52" s="4"/>
    </row>
    <row r="53" spans="1:15" x14ac:dyDescent="0.25">
      <c r="A53" s="20"/>
      <c r="B53" s="20"/>
      <c r="C53" s="20"/>
      <c r="D53" s="20"/>
      <c r="E53" s="20"/>
      <c r="F53" s="20"/>
      <c r="G53" s="20"/>
      <c r="H53" s="20"/>
      <c r="I53" s="20"/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  <row r="59" spans="1:15" x14ac:dyDescent="0.25">
      <c r="M59" s="25"/>
      <c r="O59" s="4"/>
    </row>
  </sheetData>
  <mergeCells count="5">
    <mergeCell ref="D40:G40"/>
    <mergeCell ref="D10:E10"/>
    <mergeCell ref="G10:H10"/>
    <mergeCell ref="C8:H8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3.140625" style="4" customWidth="1"/>
    <col min="5" max="5" width="14.140625" style="4" customWidth="1"/>
    <col min="6" max="6" width="11.7109375" style="4" customWidth="1"/>
    <col min="7" max="7" width="13.42578125" style="4" customWidth="1"/>
    <col min="8" max="8" width="14.140625" style="4" customWidth="1"/>
    <col min="9" max="9" width="12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70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119" t="s">
        <v>88</v>
      </c>
      <c r="D8" s="119"/>
      <c r="E8" s="119"/>
      <c r="F8" s="119"/>
      <c r="G8" s="119"/>
      <c r="H8" s="119"/>
      <c r="I8" s="47"/>
      <c r="J8" s="5"/>
    </row>
    <row r="9" spans="1:18" x14ac:dyDescent="0.25">
      <c r="A9" s="5"/>
      <c r="B9" s="44"/>
      <c r="I9" s="55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15.189609867315234</v>
      </c>
      <c r="E13" s="23">
        <v>9.9093</v>
      </c>
      <c r="F13" s="24"/>
      <c r="G13" s="23">
        <v>18.885869565217384</v>
      </c>
      <c r="H13" s="23">
        <v>20.244399999999999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16.297573273013622</v>
      </c>
      <c r="E14" s="23">
        <v>13.0251</v>
      </c>
      <c r="F14" s="7"/>
      <c r="G14" s="23">
        <v>26.339776834826335</v>
      </c>
      <c r="H14" s="23">
        <v>21.654399999999999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17.728343623708831</v>
      </c>
      <c r="E15" s="23">
        <v>13.762700000000001</v>
      </c>
      <c r="F15" s="7"/>
      <c r="G15" s="23">
        <v>37.725792123186253</v>
      </c>
      <c r="H15" s="23">
        <v>31.4574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20.855709330381167</v>
      </c>
      <c r="E16" s="23">
        <v>19.481200000000001</v>
      </c>
      <c r="F16" s="24"/>
      <c r="G16" s="23">
        <v>15.222754317225373</v>
      </c>
      <c r="H16" s="23">
        <v>13.5801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7.0845144447859942</v>
      </c>
      <c r="E17" s="23">
        <v>9.0838000000000001</v>
      </c>
      <c r="F17" s="24"/>
      <c r="G17" s="23">
        <v>10.528571428571421</v>
      </c>
      <c r="H17" s="23">
        <v>11.4823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5.0090431546411018</v>
      </c>
      <c r="E18" s="23">
        <v>8.0021000000000004</v>
      </c>
      <c r="F18" s="24"/>
      <c r="G18" s="23">
        <v>-21.010075880084589</v>
      </c>
      <c r="H18" s="23">
        <v>-2.8828999999999998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-1.6757785439499906</v>
      </c>
      <c r="E19" s="23">
        <v>4.1246</v>
      </c>
      <c r="F19" s="24"/>
      <c r="G19" s="23">
        <v>-27.961728660503116</v>
      </c>
      <c r="H19" s="23">
        <v>-11.405200000000001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-7.1346355147739686</v>
      </c>
      <c r="E20" s="23">
        <v>-2.4091</v>
      </c>
      <c r="F20" s="7"/>
      <c r="G20" s="23">
        <v>0.50377833753147971</v>
      </c>
      <c r="H20" s="23">
        <v>2.1877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-17.863527554631641</v>
      </c>
      <c r="E21" s="88">
        <v>-9.0981000000000005</v>
      </c>
      <c r="F21" s="7"/>
      <c r="G21" s="88">
        <v>-13.829649735039418</v>
      </c>
      <c r="H21" s="88">
        <v>-4.7119999999999997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K35" s="62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67.5" customHeight="1" x14ac:dyDescent="0.25">
      <c r="A40" s="5"/>
      <c r="B40" s="14"/>
      <c r="D40" s="126" t="s">
        <v>98</v>
      </c>
      <c r="E40" s="126"/>
      <c r="F40" s="126"/>
      <c r="G40" s="126"/>
      <c r="H40" s="14"/>
      <c r="I40" s="9"/>
      <c r="J40" s="5"/>
      <c r="M40" s="25"/>
      <c r="O40" s="4"/>
    </row>
    <row r="41" spans="1:15" ht="5.25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x14ac:dyDescent="0.25">
      <c r="A42" s="5"/>
      <c r="B42" s="14"/>
      <c r="C42" s="7"/>
      <c r="D42" s="14"/>
      <c r="E42" s="48">
        <v>2014</v>
      </c>
      <c r="F42" s="48">
        <v>2015</v>
      </c>
      <c r="G42" s="14"/>
      <c r="H42" s="14"/>
      <c r="I42" s="9"/>
      <c r="J42" s="5"/>
      <c r="M42" s="25"/>
      <c r="O42" s="4"/>
    </row>
    <row r="43" spans="1:15" ht="4.5" customHeight="1" x14ac:dyDescent="0.25">
      <c r="A43" s="5"/>
      <c r="B43" s="14"/>
      <c r="C43" s="7"/>
      <c r="D43" s="14"/>
      <c r="E43" s="32"/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18</v>
      </c>
      <c r="D44" s="14"/>
      <c r="E44" s="23">
        <v>-2.0207852193995346</v>
      </c>
      <c r="F44" s="88">
        <v>-20.359457866823803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19</v>
      </c>
      <c r="D45" s="14"/>
      <c r="E45" s="23">
        <v>22.822398190045256</v>
      </c>
      <c r="F45" s="88">
        <v>-8.7266866221505914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21</v>
      </c>
      <c r="D46" s="14"/>
      <c r="E46" s="23">
        <v>34.74465298996072</v>
      </c>
      <c r="F46" s="88">
        <v>-9.8801425332037613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53" t="s">
        <v>22</v>
      </c>
      <c r="D47" s="14"/>
      <c r="E47" s="63">
        <v>10.528571428571421</v>
      </c>
      <c r="F47" s="88">
        <v>-13.829649735039418</v>
      </c>
      <c r="G47" s="14"/>
      <c r="H47" s="14"/>
      <c r="I47" s="9"/>
      <c r="J47" s="5"/>
      <c r="M47" s="25"/>
      <c r="O47" s="4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 t="str">
        <f>'Ing Actividad Corrida'!B50</f>
        <v>Fuente: Dane, MTSB. Septiembre de 2015.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61" t="s">
        <v>26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9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8" width="13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6"/>
      <c r="C2" s="6"/>
      <c r="D2" s="6"/>
      <c r="E2" s="6"/>
      <c r="F2" s="6"/>
      <c r="G2" s="44"/>
      <c r="H2" s="44"/>
      <c r="I2" s="8"/>
      <c r="J2" s="19"/>
    </row>
    <row r="3" spans="1:18" x14ac:dyDescent="0.25">
      <c r="A3" s="5"/>
      <c r="B3" s="6"/>
      <c r="C3" s="6"/>
      <c r="D3" s="6"/>
      <c r="E3" s="6"/>
      <c r="F3" s="6"/>
      <c r="G3" s="44"/>
      <c r="H3" s="44"/>
      <c r="I3" s="8"/>
      <c r="J3" s="19"/>
    </row>
    <row r="4" spans="1:18" x14ac:dyDescent="0.25">
      <c r="A4" s="5"/>
      <c r="B4" s="6"/>
      <c r="C4" s="6"/>
      <c r="D4" s="6"/>
      <c r="E4" s="6"/>
      <c r="F4" s="6"/>
      <c r="G4" s="44"/>
      <c r="H4" s="44"/>
      <c r="I4" s="9"/>
      <c r="J4" s="5"/>
    </row>
    <row r="5" spans="1:18" x14ac:dyDescent="0.25">
      <c r="A5" s="5"/>
      <c r="B5" s="6"/>
      <c r="C5" s="6"/>
      <c r="D5" s="6"/>
      <c r="E5" s="6"/>
      <c r="F5" s="6"/>
      <c r="G5" s="44"/>
      <c r="H5" s="44"/>
      <c r="I5" s="9"/>
      <c r="J5" s="5"/>
    </row>
    <row r="6" spans="1:18" x14ac:dyDescent="0.25">
      <c r="A6" s="5"/>
      <c r="B6" s="6"/>
      <c r="C6" s="6"/>
      <c r="D6" s="6"/>
      <c r="E6" s="6"/>
      <c r="F6" s="6"/>
      <c r="G6" s="44"/>
      <c r="H6" s="44"/>
      <c r="I6" s="9"/>
      <c r="J6" s="5"/>
    </row>
    <row r="7" spans="1:18" x14ac:dyDescent="0.25">
      <c r="A7" s="5"/>
      <c r="B7" s="6"/>
      <c r="C7" s="118" t="s">
        <v>45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6"/>
      <c r="C8" s="119" t="s">
        <v>88</v>
      </c>
      <c r="D8" s="119"/>
      <c r="E8" s="119"/>
      <c r="F8" s="119"/>
      <c r="G8" s="119"/>
      <c r="H8" s="119"/>
      <c r="I8" s="47"/>
      <c r="J8" s="5"/>
    </row>
    <row r="9" spans="1:18" x14ac:dyDescent="0.25">
      <c r="A9" s="5"/>
      <c r="B9" s="6"/>
      <c r="D9" s="44"/>
      <c r="E9" s="44"/>
      <c r="F9" s="43"/>
      <c r="G9" s="43"/>
      <c r="H9" s="43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ht="15.75" customHeight="1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8.9026606130755415</v>
      </c>
      <c r="E13" s="23">
        <v>8.6433</v>
      </c>
      <c r="F13" s="24"/>
      <c r="G13" s="23">
        <v>5.7942845135532606</v>
      </c>
      <c r="H13" s="23">
        <v>-0.65069999999999995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7.5315890259105567</v>
      </c>
      <c r="E14" s="23">
        <v>8.8222000000000005</v>
      </c>
      <c r="F14" s="7"/>
      <c r="G14" s="23">
        <v>1.9687001594896225</v>
      </c>
      <c r="H14" s="23">
        <v>0.53090000000000004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10.62813095857582</v>
      </c>
      <c r="E15" s="23">
        <v>10.9428</v>
      </c>
      <c r="F15" s="7"/>
      <c r="G15" s="23">
        <v>3.3594063377456962</v>
      </c>
      <c r="H15" s="23">
        <v>1.6366000000000001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9.5507357040859109</v>
      </c>
      <c r="E16" s="23">
        <v>10.7121</v>
      </c>
      <c r="F16" s="24"/>
      <c r="G16" s="23">
        <v>5.7667966178927665</v>
      </c>
      <c r="H16" s="23">
        <v>-0.47560000000000002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10.129600873322953</v>
      </c>
      <c r="E17" s="23">
        <v>8.1424000000000003</v>
      </c>
      <c r="F17" s="24"/>
      <c r="G17" s="23">
        <v>7.5971994637271001</v>
      </c>
      <c r="H17" s="23">
        <v>4.3512000000000004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6.0620685227309234</v>
      </c>
      <c r="E18" s="23">
        <v>7.1303000000000001</v>
      </c>
      <c r="F18" s="24"/>
      <c r="G18" s="23">
        <v>9.1255682095899182</v>
      </c>
      <c r="H18" s="23">
        <v>5.0867000000000004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5.3060858652506759</v>
      </c>
      <c r="E19" s="23">
        <v>6.8333000000000004</v>
      </c>
      <c r="F19" s="24"/>
      <c r="G19" s="23">
        <v>10.711167167944113</v>
      </c>
      <c r="H19" s="23">
        <v>6.0956999999999999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3.9523493580262636</v>
      </c>
      <c r="E20" s="23">
        <v>4.4217000000000004</v>
      </c>
      <c r="F20" s="24"/>
      <c r="G20" s="23">
        <v>11.412158927716609</v>
      </c>
      <c r="H20" s="23">
        <v>7.9097999999999997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3.1836974743702395</v>
      </c>
      <c r="E21" s="88">
        <v>3.6922000000000001</v>
      </c>
      <c r="F21" s="24"/>
      <c r="G21" s="88">
        <v>8.7729013798514046</v>
      </c>
      <c r="H21" s="88">
        <v>6.5926999999999998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ht="56.25" customHeight="1" x14ac:dyDescent="0.25">
      <c r="A41" s="5"/>
      <c r="B41" s="14"/>
      <c r="D41" s="121" t="s">
        <v>99</v>
      </c>
      <c r="E41" s="121"/>
      <c r="F41" s="121"/>
      <c r="G41" s="121"/>
      <c r="H41" s="14"/>
      <c r="I41" s="9"/>
      <c r="J41" s="5"/>
      <c r="M41" s="25"/>
      <c r="O41" s="4"/>
    </row>
    <row r="42" spans="1:15" ht="6" customHeight="1" x14ac:dyDescent="0.25">
      <c r="A42" s="5"/>
      <c r="B42" s="14"/>
      <c r="D42" s="46"/>
      <c r="E42" s="46"/>
      <c r="F42" s="46"/>
      <c r="G42" s="46"/>
      <c r="H42" s="14"/>
      <c r="I42" s="9"/>
      <c r="J42" s="5"/>
      <c r="M42" s="25"/>
      <c r="O42" s="4"/>
    </row>
    <row r="43" spans="1:15" x14ac:dyDescent="0.25">
      <c r="A43" s="5"/>
      <c r="B43" s="14"/>
      <c r="C43" s="7"/>
      <c r="D43" s="14"/>
      <c r="E43" s="48">
        <v>2014</v>
      </c>
      <c r="F43" s="48">
        <v>2015</v>
      </c>
      <c r="G43" s="14"/>
      <c r="H43" s="14"/>
      <c r="I43" s="9"/>
      <c r="J43" s="5"/>
      <c r="M43" s="25"/>
      <c r="O43" s="4"/>
    </row>
    <row r="44" spans="1:15" ht="5.25" customHeight="1" x14ac:dyDescent="0.25">
      <c r="A44" s="5"/>
      <c r="B44" s="14"/>
      <c r="C44" s="7"/>
      <c r="D44" s="14"/>
      <c r="E44" s="32"/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18</v>
      </c>
      <c r="D45" s="14"/>
      <c r="E45" s="23">
        <v>6.2272059223776655</v>
      </c>
      <c r="F45" s="88">
        <v>8.1475787855495696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19</v>
      </c>
      <c r="D46" s="14"/>
      <c r="E46" s="23">
        <v>21.832579185520352</v>
      </c>
      <c r="F46" s="88">
        <v>14.438254410399253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54" t="s">
        <v>21</v>
      </c>
      <c r="D47" s="14"/>
      <c r="E47" s="23">
        <v>24.614928909952603</v>
      </c>
      <c r="F47" s="88">
        <v>-7.130972189208773E-2</v>
      </c>
      <c r="G47" s="14"/>
      <c r="H47" s="14"/>
      <c r="I47" s="9"/>
      <c r="J47" s="5"/>
      <c r="M47" s="25"/>
      <c r="O47" s="4"/>
    </row>
    <row r="48" spans="1:15" x14ac:dyDescent="0.25">
      <c r="A48" s="5"/>
      <c r="B48" s="14"/>
      <c r="C48" s="53" t="s">
        <v>22</v>
      </c>
      <c r="D48" s="14"/>
      <c r="E48" s="63">
        <v>7.5971994637271001</v>
      </c>
      <c r="F48" s="88">
        <v>8.7729013798514046</v>
      </c>
      <c r="G48" s="14"/>
      <c r="H48" s="14"/>
      <c r="I48" s="9"/>
      <c r="J48" s="5"/>
      <c r="M48" s="25"/>
      <c r="O48" s="4"/>
    </row>
    <row r="49" spans="1:15" x14ac:dyDescent="0.25">
      <c r="A49" s="5"/>
      <c r="B49" s="14"/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14" t="str">
        <f>'Ing Actividad Corrida'!B50</f>
        <v>Fuente: Dane, MTSB. Septiembre de 2015.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5"/>
      <c r="B51" s="61" t="s">
        <v>25</v>
      </c>
      <c r="C51" s="14"/>
      <c r="D51" s="14"/>
      <c r="E51" s="14"/>
      <c r="F51" s="14"/>
      <c r="G51" s="14"/>
      <c r="H51" s="14"/>
      <c r="I51" s="9"/>
      <c r="J51" s="5"/>
      <c r="M51" s="25"/>
      <c r="O51" s="4"/>
    </row>
    <row r="52" spans="1:15" x14ac:dyDescent="0.25">
      <c r="A52" s="15"/>
      <c r="B52" s="16" t="s">
        <v>37</v>
      </c>
      <c r="C52" s="16"/>
      <c r="D52" s="16"/>
      <c r="E52" s="16"/>
      <c r="F52" s="16"/>
      <c r="G52" s="16"/>
      <c r="H52" s="16"/>
      <c r="I52" s="18"/>
      <c r="J52" s="5"/>
      <c r="M52" s="25"/>
      <c r="O52" s="4"/>
    </row>
    <row r="53" spans="1:15" x14ac:dyDescent="0.25">
      <c r="A53" s="20"/>
      <c r="B53" s="20"/>
      <c r="C53" s="20"/>
      <c r="D53" s="20"/>
      <c r="E53" s="20"/>
      <c r="F53" s="20"/>
      <c r="G53" s="20"/>
      <c r="H53" s="20"/>
      <c r="I53" s="20"/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  <row r="59" spans="1:15" x14ac:dyDescent="0.25">
      <c r="M59" s="25"/>
      <c r="O59" s="4"/>
    </row>
  </sheetData>
  <mergeCells count="5">
    <mergeCell ref="D41:G41"/>
    <mergeCell ref="D10:E10"/>
    <mergeCell ref="C7:H7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scale="81" orientation="portrait" r:id="rId1"/>
  <headerFooter alignWithMargins="0">
    <oddFooter>&amp;C&amp;K53722DPágina 8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3.140625" style="4" customWidth="1"/>
    <col min="6" max="6" width="12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24" t="s">
        <v>72</v>
      </c>
      <c r="D7" s="124"/>
      <c r="E7" s="124"/>
      <c r="F7" s="124"/>
      <c r="G7" s="124"/>
      <c r="H7" s="124"/>
      <c r="I7" s="125"/>
      <c r="J7" s="5"/>
    </row>
    <row r="8" spans="1:18" x14ac:dyDescent="0.25">
      <c r="A8" s="5"/>
      <c r="B8" s="44"/>
      <c r="C8" s="119" t="s">
        <v>88</v>
      </c>
      <c r="D8" s="119"/>
      <c r="E8" s="119"/>
      <c r="F8" s="119"/>
      <c r="G8" s="119"/>
      <c r="H8" s="119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-0.60773671592517786</v>
      </c>
      <c r="E13" s="23">
        <v>-3.4500999999999999</v>
      </c>
      <c r="F13" s="24"/>
      <c r="G13" s="23">
        <v>2.1314039890496739</v>
      </c>
      <c r="H13" s="23">
        <v>3.5962999999999998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5.0432323847025673</v>
      </c>
      <c r="E14" s="23">
        <v>-2.2715999999999998</v>
      </c>
      <c r="F14" s="7"/>
      <c r="G14" s="23">
        <v>4.636692091529504</v>
      </c>
      <c r="H14" s="23">
        <v>10.4748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0.58976092577514017</v>
      </c>
      <c r="E15" s="23">
        <v>14.4475</v>
      </c>
      <c r="F15" s="7"/>
      <c r="G15" s="23">
        <v>5.7034220532314883E-2</v>
      </c>
      <c r="H15" s="23">
        <v>9.2329000000000008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7.6315760830700574</v>
      </c>
      <c r="E16" s="23">
        <v>8.3937000000000008</v>
      </c>
      <c r="F16" s="24"/>
      <c r="G16" s="23">
        <v>2.4548311076197926</v>
      </c>
      <c r="H16" s="23">
        <v>7.5167000000000002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6.7031281708263446</v>
      </c>
      <c r="E17" s="23">
        <v>12.3553</v>
      </c>
      <c r="F17" s="24"/>
      <c r="G17" s="23">
        <v>2.4698449167145364</v>
      </c>
      <c r="H17" s="23">
        <v>6.0564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11.334986198552045</v>
      </c>
      <c r="E18" s="23">
        <v>17.477499999999999</v>
      </c>
      <c r="F18" s="24"/>
      <c r="G18" s="23">
        <v>1.3044312296182525</v>
      </c>
      <c r="H18" s="23">
        <v>4.0793999999999997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28.895380655172076</v>
      </c>
      <c r="E19" s="23">
        <v>9.6513000000000009</v>
      </c>
      <c r="F19" s="24"/>
      <c r="G19" s="23">
        <v>-2.0140604218126579</v>
      </c>
      <c r="H19" s="23">
        <v>5.3902000000000001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8.299657572685625</v>
      </c>
      <c r="E20" s="23">
        <v>17.901599999999998</v>
      </c>
      <c r="F20" s="7"/>
      <c r="G20" s="23">
        <v>-2.8943837454475707</v>
      </c>
      <c r="H20" s="23">
        <v>7.7317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10.65190605237345</v>
      </c>
      <c r="E21" s="88">
        <v>15.814</v>
      </c>
      <c r="F21" s="7"/>
      <c r="G21" s="88">
        <v>-4.7272047832585979</v>
      </c>
      <c r="H21" s="88">
        <v>14.977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64.5" customHeight="1" x14ac:dyDescent="0.25">
      <c r="A40" s="5"/>
      <c r="B40" s="14"/>
      <c r="D40" s="121" t="s">
        <v>100</v>
      </c>
      <c r="E40" s="121"/>
      <c r="F40" s="121"/>
      <c r="G40" s="121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x14ac:dyDescent="0.25">
      <c r="A42" s="5"/>
      <c r="B42" s="14"/>
      <c r="C42" s="7"/>
      <c r="D42" s="48"/>
      <c r="E42" s="48">
        <v>2014</v>
      </c>
      <c r="F42" s="48">
        <v>2015</v>
      </c>
      <c r="G42" s="14"/>
      <c r="H42" s="14"/>
      <c r="I42" s="9"/>
      <c r="J42" s="5"/>
      <c r="M42" s="25"/>
      <c r="O42" s="4"/>
    </row>
    <row r="43" spans="1:15" ht="6" customHeight="1" x14ac:dyDescent="0.25">
      <c r="A43" s="5"/>
      <c r="B43" s="14"/>
      <c r="C43" s="7"/>
      <c r="D43" s="48"/>
      <c r="E43" s="32"/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18</v>
      </c>
      <c r="D44" s="48"/>
      <c r="E44" s="23">
        <v>3.6825080865886983</v>
      </c>
      <c r="F44" s="88">
        <v>-5.3035757139428874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19</v>
      </c>
      <c r="D45" s="48"/>
      <c r="E45" s="23">
        <v>-1.5780730897009931</v>
      </c>
      <c r="F45" s="88">
        <v>-2.7004219409282659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21</v>
      </c>
      <c r="D46" s="48"/>
      <c r="E46" s="23">
        <v>-6.6825775656324637</v>
      </c>
      <c r="F46" s="88">
        <v>0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53" t="s">
        <v>22</v>
      </c>
      <c r="D47" s="48"/>
      <c r="E47" s="63">
        <v>2.4698449167145364</v>
      </c>
      <c r="F47" s="88">
        <v>-4.7272047832585979</v>
      </c>
      <c r="G47" s="14"/>
      <c r="H47" s="14"/>
      <c r="I47" s="9"/>
      <c r="J47" s="5"/>
      <c r="M47" s="25"/>
      <c r="O47" s="4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 t="str">
        <f>'Ing Actividad Corrida'!B50</f>
        <v>Fuente: Dane, MTSB. Septiembre de 2015.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61" t="s">
        <v>28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40:G40"/>
    <mergeCell ref="D10:E10"/>
    <mergeCell ref="G10:H10"/>
    <mergeCell ref="C8:H8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0" orientation="portrait" r:id="rId1"/>
  <headerFooter alignWithMargins="0">
    <oddFooter>&amp;C&amp;K53722DPágina 11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" style="4" customWidth="1"/>
    <col min="5" max="5" width="12.5703125" style="4" customWidth="1"/>
    <col min="6" max="6" width="11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46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119" t="s">
        <v>88</v>
      </c>
      <c r="D8" s="119"/>
      <c r="E8" s="119"/>
      <c r="F8" s="119"/>
      <c r="G8" s="119"/>
      <c r="H8" s="119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15.590938590544635</v>
      </c>
      <c r="E13" s="23">
        <v>7.0140000000000002</v>
      </c>
      <c r="F13" s="24"/>
      <c r="G13" s="23">
        <v>7.836638691398945</v>
      </c>
      <c r="H13" s="23">
        <v>1.5911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24.034054291386564</v>
      </c>
      <c r="E14" s="23">
        <v>16.7042</v>
      </c>
      <c r="F14" s="7"/>
      <c r="G14" s="23">
        <v>6.2894683234874682</v>
      </c>
      <c r="H14" s="23">
        <v>2.9994999999999998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18.902864157550781</v>
      </c>
      <c r="E15" s="23">
        <v>11.714</v>
      </c>
      <c r="F15" s="7"/>
      <c r="G15" s="23">
        <v>7.9644268774703653</v>
      </c>
      <c r="H15" s="23">
        <v>4.7984999999999998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21.727132362196965</v>
      </c>
      <c r="E16" s="23">
        <v>15.3924</v>
      </c>
      <c r="F16" s="24"/>
      <c r="G16" s="23">
        <v>15.135861142680017</v>
      </c>
      <c r="H16" s="23">
        <v>8.9586000000000006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9.7112628468434039</v>
      </c>
      <c r="E17" s="23">
        <v>12.5907</v>
      </c>
      <c r="F17" s="24"/>
      <c r="G17" s="23">
        <v>11.222921727060919</v>
      </c>
      <c r="H17" s="23">
        <v>11.095599999999999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2.1606999700196416</v>
      </c>
      <c r="E18" s="23">
        <v>3.8121</v>
      </c>
      <c r="F18" s="24"/>
      <c r="G18" s="23">
        <v>9.9707728427004039</v>
      </c>
      <c r="H18" s="23">
        <v>9.4456000000000007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12.229930830553371</v>
      </c>
      <c r="E19" s="23">
        <v>11.8443</v>
      </c>
      <c r="F19" s="24"/>
      <c r="G19" s="23">
        <v>4.6403075233388158</v>
      </c>
      <c r="H19" s="23">
        <v>8.3312000000000008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13.63424276526719</v>
      </c>
      <c r="E20" s="23">
        <v>14.5541</v>
      </c>
      <c r="F20" s="7"/>
      <c r="G20" s="23">
        <v>-0.50251256281407253</v>
      </c>
      <c r="H20" s="23">
        <v>3.1261000000000001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16.182346864373631</v>
      </c>
      <c r="E21" s="88">
        <v>14.843999999999999</v>
      </c>
      <c r="F21" s="7"/>
      <c r="G21" s="88">
        <v>-2.7499220038329497</v>
      </c>
      <c r="H21" s="88">
        <v>3.7374000000000001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8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53.25" customHeight="1" x14ac:dyDescent="0.25">
      <c r="A39" s="5"/>
      <c r="B39" s="14"/>
      <c r="D39" s="121" t="s">
        <v>101</v>
      </c>
      <c r="E39" s="121"/>
      <c r="F39" s="121"/>
      <c r="G39" s="121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46"/>
      <c r="E40" s="46"/>
      <c r="F40" s="46"/>
      <c r="G40" s="46"/>
      <c r="H40" s="14"/>
      <c r="I40" s="9"/>
      <c r="J40" s="5"/>
      <c r="M40" s="25"/>
      <c r="O40" s="4"/>
    </row>
    <row r="41" spans="1:15" x14ac:dyDescent="0.25">
      <c r="A41" s="5"/>
      <c r="B41" s="14"/>
      <c r="C41" s="7"/>
      <c r="E41" s="48">
        <v>2014</v>
      </c>
      <c r="F41" s="48">
        <v>2015</v>
      </c>
      <c r="G41" s="14"/>
      <c r="H41" s="14"/>
      <c r="I41" s="9"/>
      <c r="J41" s="5"/>
      <c r="M41" s="25"/>
      <c r="O41" s="4"/>
    </row>
    <row r="42" spans="1:15" ht="6" customHeight="1" x14ac:dyDescent="0.25">
      <c r="A42" s="5"/>
      <c r="B42" s="14"/>
      <c r="C42" s="7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18</v>
      </c>
      <c r="E43" s="23">
        <v>4.6188315045671224</v>
      </c>
      <c r="F43" s="88">
        <v>-0.63697765087035174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19</v>
      </c>
      <c r="E44" s="23">
        <v>52.783803326102685</v>
      </c>
      <c r="F44" s="88">
        <v>-11.855182205395176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21</v>
      </c>
      <c r="E45" s="23">
        <v>-17.776456599286561</v>
      </c>
      <c r="F45" s="88">
        <v>-7.7368040491684775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3" t="s">
        <v>22</v>
      </c>
      <c r="E46" s="63">
        <v>11.222921727060919</v>
      </c>
      <c r="F46" s="88">
        <v>-2.7499220038329497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Corrida'!B50</f>
        <v>Fuente: Dane, MTSB. Septiembre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 t="s">
        <v>29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9"/>
  <sheetViews>
    <sheetView showGridLines="0"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140625" style="4" customWidth="1"/>
    <col min="5" max="5" width="12.85546875" style="4" customWidth="1"/>
    <col min="6" max="6" width="13.1406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1.5" customHeight="1" x14ac:dyDescent="0.25">
      <c r="A7" s="5"/>
      <c r="B7" s="44"/>
      <c r="C7" s="124" t="s">
        <v>79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119" t="s">
        <v>88</v>
      </c>
      <c r="D8" s="119"/>
      <c r="E8" s="119"/>
      <c r="F8" s="119"/>
      <c r="G8" s="119"/>
      <c r="H8" s="119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3.4794958010744725</v>
      </c>
      <c r="E13" s="23">
        <v>1.4357</v>
      </c>
      <c r="F13" s="24"/>
      <c r="G13" s="23">
        <v>-1.6202404161860695</v>
      </c>
      <c r="H13" s="23">
        <v>-2.2841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0.9625883287293524</v>
      </c>
      <c r="E14" s="23">
        <v>0.33389999999999997</v>
      </c>
      <c r="F14" s="7"/>
      <c r="G14" s="23">
        <v>-1.7862376878770347</v>
      </c>
      <c r="H14" s="23">
        <v>-2.1158000000000001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3.2189266539176753</v>
      </c>
      <c r="E15" s="23">
        <v>1.4692000000000001</v>
      </c>
      <c r="F15" s="7"/>
      <c r="G15" s="23">
        <v>-5.1833949203705654</v>
      </c>
      <c r="H15" s="23">
        <v>-0.58009999999999995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1.9997793519489937</v>
      </c>
      <c r="E16" s="23">
        <v>1.5734999999999999</v>
      </c>
      <c r="F16" s="24"/>
      <c r="G16" s="23">
        <v>0.72144161196117107</v>
      </c>
      <c r="H16" s="23">
        <v>0.99660000000000004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2.4261743829334881</v>
      </c>
      <c r="E17" s="23">
        <v>3.5209000000000001</v>
      </c>
      <c r="F17" s="24"/>
      <c r="G17" s="23">
        <v>1.8693043282782096</v>
      </c>
      <c r="H17" s="23">
        <v>3.1078000000000001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7.090973223614716</v>
      </c>
      <c r="E18" s="23">
        <v>6.3726000000000003</v>
      </c>
      <c r="F18" s="24"/>
      <c r="G18" s="23">
        <v>3.1304546984582071</v>
      </c>
      <c r="H18" s="23">
        <v>4.4965000000000002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7.7463598716625226</v>
      </c>
      <c r="E19" s="23">
        <v>6.4832000000000001</v>
      </c>
      <c r="F19" s="24"/>
      <c r="G19" s="23">
        <v>3.5915592012048414</v>
      </c>
      <c r="H19" s="23">
        <v>4.5941000000000001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5.5180404556284701</v>
      </c>
      <c r="E20" s="23">
        <v>5.2081</v>
      </c>
      <c r="F20" s="7"/>
      <c r="G20" s="23">
        <v>1.9903515107318359</v>
      </c>
      <c r="H20" s="23">
        <v>2.6642000000000001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4.2254450750327521</v>
      </c>
      <c r="E21" s="88">
        <v>2.1278999999999999</v>
      </c>
      <c r="F21" s="7"/>
      <c r="G21" s="88">
        <v>-2.2811067730436285</v>
      </c>
      <c r="H21" s="88">
        <v>0.1517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8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63" customHeight="1" x14ac:dyDescent="0.25">
      <c r="A40" s="5"/>
      <c r="B40" s="14"/>
      <c r="D40" s="121" t="s">
        <v>102</v>
      </c>
      <c r="E40" s="121"/>
      <c r="F40" s="121"/>
      <c r="G40" s="121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x14ac:dyDescent="0.25">
      <c r="A42" s="5"/>
      <c r="B42" s="14"/>
      <c r="C42" s="7"/>
      <c r="D42" s="48"/>
      <c r="E42" s="48">
        <v>2014</v>
      </c>
      <c r="F42" s="48">
        <v>2015</v>
      </c>
      <c r="G42" s="48"/>
      <c r="H42" s="14"/>
      <c r="I42" s="9"/>
      <c r="J42" s="5"/>
      <c r="M42" s="25"/>
      <c r="O42" s="4"/>
    </row>
    <row r="43" spans="1:15" ht="6" customHeight="1" x14ac:dyDescent="0.25">
      <c r="A43" s="5"/>
      <c r="B43" s="14"/>
      <c r="C43" s="7"/>
      <c r="D43" s="32"/>
      <c r="E43" s="32"/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18</v>
      </c>
      <c r="D44" s="48"/>
      <c r="E44" s="23">
        <v>6.7982456140350811</v>
      </c>
      <c r="F44" s="42">
        <v>3.0116358658453191</v>
      </c>
      <c r="G44" s="48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19</v>
      </c>
      <c r="D45" s="48"/>
      <c r="E45" s="23">
        <v>5.2614889257488473</v>
      </c>
      <c r="F45" s="42">
        <v>8.1744027066484435</v>
      </c>
      <c r="G45" s="48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20</v>
      </c>
      <c r="D46" s="48"/>
      <c r="E46" s="23">
        <v>-1.2892101020287483</v>
      </c>
      <c r="F46" s="94">
        <v>-9.6298164848331975</v>
      </c>
      <c r="G46" s="48"/>
      <c r="H46" s="14"/>
      <c r="I46" s="9"/>
      <c r="J46" s="5"/>
      <c r="M46" s="25"/>
      <c r="O46" s="4"/>
    </row>
    <row r="47" spans="1:15" x14ac:dyDescent="0.25">
      <c r="A47" s="5"/>
      <c r="B47" s="14"/>
      <c r="C47" s="54" t="s">
        <v>21</v>
      </c>
      <c r="D47" s="48"/>
      <c r="E47" s="23">
        <v>9.2339979013641216</v>
      </c>
      <c r="F47" s="42">
        <v>-11.719500480307399</v>
      </c>
      <c r="G47" s="48"/>
      <c r="H47" s="14"/>
      <c r="I47" s="9"/>
      <c r="J47" s="5"/>
      <c r="M47" s="25"/>
      <c r="O47" s="4"/>
    </row>
    <row r="48" spans="1:15" x14ac:dyDescent="0.25">
      <c r="A48" s="5"/>
      <c r="B48" s="14"/>
      <c r="C48" s="53" t="s">
        <v>22</v>
      </c>
      <c r="D48" s="48"/>
      <c r="E48" s="63">
        <v>1.8693043282782096</v>
      </c>
      <c r="F48" s="42">
        <v>-2.2811067730436285</v>
      </c>
      <c r="G48" s="48"/>
      <c r="H48" s="14"/>
      <c r="I48" s="9"/>
      <c r="J48" s="5"/>
      <c r="M48" s="25"/>
      <c r="O48" s="4"/>
    </row>
    <row r="49" spans="1:15" x14ac:dyDescent="0.25">
      <c r="A49" s="5"/>
      <c r="B49" s="14"/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14" t="str">
        <f>'Ing Actividad Corrida'!B50</f>
        <v>Fuente: Dane, MTSB. Septiembre de 2015.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5"/>
      <c r="B51" s="61" t="s">
        <v>32</v>
      </c>
      <c r="C51" s="14"/>
      <c r="D51" s="14"/>
      <c r="E51" s="14"/>
      <c r="F51" s="14"/>
      <c r="G51" s="14"/>
      <c r="H51" s="14"/>
      <c r="I51" s="9"/>
      <c r="J51" s="5"/>
      <c r="M51" s="25"/>
      <c r="O51" s="4"/>
    </row>
    <row r="52" spans="1:15" x14ac:dyDescent="0.25">
      <c r="A52" s="15"/>
      <c r="B52" s="16" t="s">
        <v>37</v>
      </c>
      <c r="C52" s="16"/>
      <c r="D52" s="16"/>
      <c r="E52" s="16"/>
      <c r="F52" s="16"/>
      <c r="G52" s="16"/>
      <c r="H52" s="16"/>
      <c r="I52" s="18"/>
      <c r="J52" s="5"/>
      <c r="M52" s="25"/>
      <c r="O52" s="4"/>
    </row>
    <row r="53" spans="1:15" x14ac:dyDescent="0.25">
      <c r="A53" s="20"/>
      <c r="B53" s="20"/>
      <c r="C53" s="20"/>
      <c r="D53" s="20"/>
      <c r="E53" s="20"/>
      <c r="F53" s="20"/>
      <c r="G53" s="20"/>
      <c r="H53" s="20"/>
      <c r="I53" s="20"/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  <row r="59" spans="1:15" x14ac:dyDescent="0.25">
      <c r="M59" s="25"/>
      <c r="O59" s="4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6" width="13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47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119" t="s">
        <v>88</v>
      </c>
      <c r="D8" s="119"/>
      <c r="E8" s="119"/>
      <c r="F8" s="119"/>
      <c r="G8" s="119"/>
      <c r="H8" s="119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53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0.24798321739751827</v>
      </c>
      <c r="E13" s="23">
        <v>6.0233999999999996</v>
      </c>
      <c r="F13" s="24"/>
      <c r="G13" s="23">
        <v>-4.5852187028657561</v>
      </c>
      <c r="H13" s="23">
        <v>-4.9001000000000001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-2.6715661275938718</v>
      </c>
      <c r="E14" s="23">
        <v>2.2193999999999998</v>
      </c>
      <c r="F14" s="7"/>
      <c r="G14" s="23">
        <v>-2.4119280806899623</v>
      </c>
      <c r="H14" s="23">
        <v>-10.563599999999999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2.497380416776851</v>
      </c>
      <c r="E15" s="23">
        <v>1.2732000000000001</v>
      </c>
      <c r="F15" s="7"/>
      <c r="G15" s="23">
        <v>-0.95555233820761032</v>
      </c>
      <c r="H15" s="23">
        <v>-9.1494999999999997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14.44528631966957</v>
      </c>
      <c r="E16" s="23">
        <v>13.556699999999999</v>
      </c>
      <c r="F16" s="24"/>
      <c r="G16" s="23">
        <v>-0.21084337349397408</v>
      </c>
      <c r="H16" s="23">
        <v>-5.9413999999999998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6.019901857392429</v>
      </c>
      <c r="E17" s="23">
        <v>2.8982999999999999</v>
      </c>
      <c r="F17" s="24"/>
      <c r="G17" s="23">
        <v>2.5608599430920087</v>
      </c>
      <c r="H17" s="23">
        <v>-0.29430000000000001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0.91106385776695831</v>
      </c>
      <c r="E18" s="23">
        <v>-0.60229999999999995</v>
      </c>
      <c r="F18" s="24"/>
      <c r="G18" s="23">
        <v>0.28460155781906415</v>
      </c>
      <c r="H18" s="23">
        <v>5.3613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9.586566315485733</v>
      </c>
      <c r="E19" s="23">
        <v>7.7491000000000003</v>
      </c>
      <c r="F19" s="24"/>
      <c r="G19" s="23">
        <v>0.11694196754861164</v>
      </c>
      <c r="H19" s="23">
        <v>2.8256999999999999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-9.8009960079536889</v>
      </c>
      <c r="E20" s="23">
        <v>-12.3354</v>
      </c>
      <c r="F20" s="7"/>
      <c r="G20" s="23">
        <v>1.0564443102927923</v>
      </c>
      <c r="H20" s="23">
        <v>-0.26729999999999998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-6.1088746977920998</v>
      </c>
      <c r="E21" s="88">
        <v>-7.0376000000000003</v>
      </c>
      <c r="F21" s="7"/>
      <c r="G21" s="88">
        <v>7.1362515413070371</v>
      </c>
      <c r="H21" s="88">
        <v>4.2356999999999996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8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52.5" customHeight="1" x14ac:dyDescent="0.25">
      <c r="A38" s="5"/>
      <c r="B38" s="14"/>
      <c r="D38" s="121" t="s">
        <v>103</v>
      </c>
      <c r="E38" s="121"/>
      <c r="F38" s="121"/>
      <c r="G38" s="121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x14ac:dyDescent="0.25">
      <c r="A40" s="5"/>
      <c r="B40" s="14"/>
      <c r="C40" s="7"/>
      <c r="D40" s="48"/>
      <c r="E40" s="48">
        <v>2014</v>
      </c>
      <c r="F40" s="48">
        <v>2015</v>
      </c>
      <c r="G40" s="48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C41" s="7"/>
      <c r="D41" s="48"/>
      <c r="E41" s="32"/>
      <c r="F41" s="14"/>
      <c r="G41" s="48"/>
      <c r="H41" s="14"/>
      <c r="I41" s="9"/>
      <c r="J41" s="5"/>
      <c r="M41" s="25"/>
      <c r="O41" s="4"/>
    </row>
    <row r="42" spans="1:15" x14ac:dyDescent="0.25">
      <c r="A42" s="5"/>
      <c r="B42" s="14"/>
      <c r="C42" s="54" t="s">
        <v>18</v>
      </c>
      <c r="D42" s="48"/>
      <c r="E42" s="23">
        <v>6.6125028210336279</v>
      </c>
      <c r="F42" s="88">
        <v>-4.4030482641828961</v>
      </c>
      <c r="G42" s="48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19</v>
      </c>
      <c r="D43" s="48"/>
      <c r="E43" s="23">
        <v>-6.912928759894454</v>
      </c>
      <c r="F43" s="88">
        <v>38.03854875283448</v>
      </c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21</v>
      </c>
      <c r="D44" s="48"/>
      <c r="E44" s="23">
        <v>0.21459227467810482</v>
      </c>
      <c r="F44" s="88">
        <v>-7.4946466809421857</v>
      </c>
      <c r="G44" s="48"/>
      <c r="H44" s="14"/>
      <c r="I44" s="9"/>
      <c r="J44" s="5"/>
      <c r="M44" s="25"/>
      <c r="O44" s="4"/>
    </row>
    <row r="45" spans="1:15" x14ac:dyDescent="0.25">
      <c r="A45" s="5"/>
      <c r="B45" s="14"/>
      <c r="C45" s="53" t="s">
        <v>22</v>
      </c>
      <c r="D45" s="48"/>
      <c r="E45" s="63">
        <v>2.5608599430920087</v>
      </c>
      <c r="F45" s="88">
        <v>7.1362515413070371</v>
      </c>
      <c r="G45" s="48"/>
      <c r="H45" s="14"/>
      <c r="I45" s="9"/>
      <c r="J45" s="5"/>
      <c r="M45" s="25"/>
      <c r="O45" s="4"/>
    </row>
    <row r="46" spans="1:15" x14ac:dyDescent="0.25">
      <c r="A46" s="5"/>
      <c r="B46" s="14"/>
      <c r="C46" s="14"/>
      <c r="D46" s="14"/>
      <c r="E46" s="14"/>
      <c r="F46" s="14"/>
      <c r="G46" s="14"/>
      <c r="H46" s="14"/>
      <c r="I46" s="9"/>
      <c r="J46" s="5"/>
      <c r="M46" s="25"/>
      <c r="O46" s="4"/>
    </row>
    <row r="47" spans="1:15" x14ac:dyDescent="0.25">
      <c r="A47" s="5"/>
      <c r="B47" s="14" t="str">
        <f>'Ing Actividad Corrida'!B50</f>
        <v>Fuente: Dane, MTSB. Septiembre de 2015.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61" t="s">
        <v>30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37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.1406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29.25" customHeight="1" x14ac:dyDescent="0.25">
      <c r="A7" s="5"/>
      <c r="B7" s="44"/>
      <c r="C7" s="124" t="s">
        <v>77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119" t="s">
        <v>88</v>
      </c>
      <c r="D8" s="119"/>
      <c r="E8" s="119"/>
      <c r="F8" s="119"/>
      <c r="G8" s="119"/>
      <c r="H8" s="119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-2.2113201712199992</v>
      </c>
      <c r="E13" s="23">
        <v>6.5670999999999999</v>
      </c>
      <c r="F13" s="24"/>
      <c r="G13" s="23">
        <v>-3.0679498396033789</v>
      </c>
      <c r="H13" s="23">
        <v>3.4483000000000001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-1.0706868489287702</v>
      </c>
      <c r="E14" s="23">
        <v>7.0713999999999997</v>
      </c>
      <c r="F14" s="7"/>
      <c r="G14" s="23">
        <v>-4.9458628525598236</v>
      </c>
      <c r="H14" s="23">
        <v>2.7223999999999999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2.3089635187727664</v>
      </c>
      <c r="E15" s="23">
        <v>7.8834999999999997</v>
      </c>
      <c r="F15" s="7"/>
      <c r="G15" s="23">
        <v>0.82697323930054356</v>
      </c>
      <c r="H15" s="23">
        <v>1.6034999999999999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7.5892360494826727</v>
      </c>
      <c r="E16" s="23">
        <v>5.3109999999999999</v>
      </c>
      <c r="F16" s="24"/>
      <c r="G16" s="23">
        <v>9.4824728598657426</v>
      </c>
      <c r="H16" s="23">
        <v>2.7648000000000001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16.900425067257995</v>
      </c>
      <c r="E17" s="23">
        <v>12.13</v>
      </c>
      <c r="F17" s="24"/>
      <c r="G17" s="23">
        <v>11.6392883647231</v>
      </c>
      <c r="H17" s="23">
        <v>3.7319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7.9389619912761056</v>
      </c>
      <c r="E18" s="23">
        <v>4.6082999999999998</v>
      </c>
      <c r="F18" s="24"/>
      <c r="G18" s="23">
        <v>11.953311770496411</v>
      </c>
      <c r="H18" s="23">
        <v>3.5649000000000002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-0.78762505242047087</v>
      </c>
      <c r="E19" s="23">
        <v>-1.1444000000000001</v>
      </c>
      <c r="F19" s="24"/>
      <c r="G19" s="23">
        <v>8.7039840561102366</v>
      </c>
      <c r="H19" s="23">
        <v>6.1306000000000003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-4.829065533523103</v>
      </c>
      <c r="E20" s="23">
        <v>-1.9515</v>
      </c>
      <c r="F20" s="7"/>
      <c r="G20" s="23">
        <v>-4.9086952407985667</v>
      </c>
      <c r="H20" s="23">
        <v>-0.80079999999999996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-14.660175834086896</v>
      </c>
      <c r="E21" s="88">
        <v>-7.9496000000000002</v>
      </c>
      <c r="F21" s="7"/>
      <c r="G21" s="88">
        <v>-10.558749550844414</v>
      </c>
      <c r="H21" s="88">
        <v>-4.6931000000000003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65.25" customHeight="1" x14ac:dyDescent="0.25">
      <c r="A39" s="5"/>
      <c r="B39" s="14"/>
      <c r="D39" s="121" t="s">
        <v>104</v>
      </c>
      <c r="E39" s="121"/>
      <c r="F39" s="121"/>
      <c r="G39" s="121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46"/>
      <c r="E40" s="46"/>
      <c r="F40" s="46"/>
      <c r="G40" s="46"/>
      <c r="H40" s="14"/>
      <c r="I40" s="9"/>
      <c r="J40" s="5"/>
      <c r="M40" s="25"/>
      <c r="O40" s="4"/>
    </row>
    <row r="41" spans="1:15" x14ac:dyDescent="0.25">
      <c r="A41" s="5"/>
      <c r="B41" s="14"/>
      <c r="C41" s="7"/>
      <c r="D41" s="48"/>
      <c r="E41" s="48">
        <v>2014</v>
      </c>
      <c r="F41" s="48">
        <v>2015</v>
      </c>
      <c r="G41" s="14"/>
      <c r="H41" s="14"/>
      <c r="I41" s="9"/>
      <c r="J41" s="5"/>
      <c r="M41" s="25"/>
      <c r="O41" s="4"/>
    </row>
    <row r="42" spans="1:15" ht="6" customHeight="1" x14ac:dyDescent="0.25">
      <c r="A42" s="5"/>
      <c r="B42" s="14"/>
      <c r="C42" s="7"/>
      <c r="D42" s="48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18</v>
      </c>
      <c r="D43" s="48"/>
      <c r="E43" s="23">
        <v>19.103796966392395</v>
      </c>
      <c r="F43" s="88">
        <v>-5.1856167804228415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19</v>
      </c>
      <c r="D44" s="48"/>
      <c r="E44" s="23">
        <v>0.11226780975708284</v>
      </c>
      <c r="F44" s="88">
        <v>-20.430217147517581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21</v>
      </c>
      <c r="D45" s="48"/>
      <c r="E45" s="23">
        <v>-30.573464540210381</v>
      </c>
      <c r="F45" s="88">
        <v>7.575757575757569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3" t="s">
        <v>22</v>
      </c>
      <c r="D46" s="48"/>
      <c r="E46" s="63">
        <v>11.6392883647231</v>
      </c>
      <c r="F46" s="88">
        <v>-10.558749550844414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Corrida'!B50</f>
        <v>Fuente: Dane, MTSB. Septiembre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61" t="s">
        <v>31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14</oddFooter>
  </headerFooter>
  <colBreaks count="1" manualBreakCount="1">
    <brk id="9" max="1048575" man="1"/>
  </col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85546875" style="4" customWidth="1"/>
    <col min="5" max="5" width="13.140625" style="4" customWidth="1"/>
    <col min="6" max="6" width="14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29.25" customHeight="1" x14ac:dyDescent="0.25">
      <c r="A7" s="5"/>
      <c r="B7" s="44"/>
      <c r="C7" s="124" t="s">
        <v>78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119" t="s">
        <v>88</v>
      </c>
      <c r="D8" s="119"/>
      <c r="E8" s="119"/>
      <c r="F8" s="119"/>
      <c r="G8" s="119"/>
      <c r="H8" s="119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6.9806865661810713</v>
      </c>
      <c r="E13" s="23">
        <v>12.5739</v>
      </c>
      <c r="F13" s="24"/>
      <c r="G13" s="23">
        <v>-3.6613523914238555</v>
      </c>
      <c r="H13" s="23">
        <v>7.2500999999999998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5.8418587173807435</v>
      </c>
      <c r="E14" s="23">
        <v>12.014200000000001</v>
      </c>
      <c r="F14" s="7"/>
      <c r="G14" s="23">
        <v>-2.4903953570747372</v>
      </c>
      <c r="H14" s="23">
        <v>7.2828999999999997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7.4902758710283512</v>
      </c>
      <c r="E15" s="23">
        <v>9.9365000000000006</v>
      </c>
      <c r="F15" s="7"/>
      <c r="G15" s="23">
        <v>-0.14256509576070497</v>
      </c>
      <c r="H15" s="23">
        <v>10.555999999999999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12.04589434815826</v>
      </c>
      <c r="E16" s="23">
        <v>12.492699999999999</v>
      </c>
      <c r="F16" s="24"/>
      <c r="G16" s="23">
        <v>-0.19357871740273147</v>
      </c>
      <c r="H16" s="23">
        <v>14.677099999999999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5.3591538241833492</v>
      </c>
      <c r="E17" s="23">
        <v>6.1082000000000001</v>
      </c>
      <c r="F17" s="24"/>
      <c r="G17" s="23">
        <v>6.5595754393974026</v>
      </c>
      <c r="H17" s="23">
        <v>12.3492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6.4882481247040991</v>
      </c>
      <c r="E18" s="23">
        <v>9.1455000000000002</v>
      </c>
      <c r="F18" s="24"/>
      <c r="G18" s="23">
        <v>5.3063961773828439</v>
      </c>
      <c r="H18" s="23">
        <v>11.019299999999999</v>
      </c>
      <c r="I18" s="9"/>
      <c r="J18" s="5"/>
      <c r="K18" s="4"/>
      <c r="L18" s="37"/>
      <c r="M18" s="37"/>
      <c r="N18" s="37"/>
      <c r="O18" s="4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4.1560555558481704</v>
      </c>
      <c r="E19" s="23">
        <v>11.955399999999999</v>
      </c>
      <c r="F19" s="24"/>
      <c r="G19" s="23">
        <v>2.4189855345742473</v>
      </c>
      <c r="H19" s="23">
        <v>10.795299999999999</v>
      </c>
      <c r="I19" s="9"/>
      <c r="J19" s="5"/>
      <c r="K19" s="4"/>
      <c r="L19" s="37"/>
      <c r="M19" s="37"/>
      <c r="N19" s="37"/>
      <c r="O19" s="4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15.229190557758731</v>
      </c>
      <c r="E20" s="23">
        <v>9.4366000000000003</v>
      </c>
      <c r="F20" s="7"/>
      <c r="G20" s="23">
        <v>9.8473303593693764</v>
      </c>
      <c r="H20" s="23">
        <v>12.164899999999999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10.656017289419385</v>
      </c>
      <c r="E21" s="88">
        <v>7.7789999999999999</v>
      </c>
      <c r="F21" s="7"/>
      <c r="G21" s="88">
        <v>5.7086245213805675</v>
      </c>
      <c r="H21" s="88">
        <v>14.8545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61.5" customHeight="1" x14ac:dyDescent="0.25">
      <c r="A39" s="5"/>
      <c r="B39" s="14"/>
      <c r="D39" s="121" t="s">
        <v>105</v>
      </c>
      <c r="E39" s="121"/>
      <c r="F39" s="121"/>
      <c r="G39" s="121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86"/>
      <c r="E40" s="86"/>
      <c r="F40" s="86"/>
      <c r="G40" s="86"/>
      <c r="H40" s="14"/>
      <c r="I40" s="9"/>
      <c r="J40" s="5"/>
      <c r="M40" s="25"/>
      <c r="O40" s="4"/>
    </row>
    <row r="41" spans="1:15" x14ac:dyDescent="0.25">
      <c r="A41" s="5"/>
      <c r="B41" s="14"/>
      <c r="C41" s="7"/>
      <c r="D41" s="48"/>
      <c r="E41" s="48">
        <v>2014</v>
      </c>
      <c r="F41" s="48">
        <v>2015</v>
      </c>
      <c r="G41" s="14"/>
      <c r="H41" s="14"/>
      <c r="I41" s="9"/>
      <c r="J41" s="5"/>
      <c r="M41" s="25"/>
      <c r="O41" s="4"/>
    </row>
    <row r="42" spans="1:15" ht="6" customHeight="1" x14ac:dyDescent="0.25">
      <c r="A42" s="5"/>
      <c r="B42" s="14"/>
      <c r="C42" s="7"/>
      <c r="D42" s="48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18</v>
      </c>
      <c r="D43" s="48"/>
      <c r="E43" s="23">
        <v>5.0169605092340586</v>
      </c>
      <c r="F43" s="88">
        <v>14.116521114965908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19</v>
      </c>
      <c r="D44" s="48"/>
      <c r="E44" s="23">
        <v>9.8576416868117143</v>
      </c>
      <c r="F44" s="88">
        <v>-11.475142624286882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21</v>
      </c>
      <c r="D45" s="48"/>
      <c r="E45" s="23">
        <v>-13.164026095060578</v>
      </c>
      <c r="F45" s="88">
        <v>-1.3147303461228832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3" t="s">
        <v>22</v>
      </c>
      <c r="D46" s="48"/>
      <c r="E46" s="63">
        <v>6.5595754393974026</v>
      </c>
      <c r="F46" s="88">
        <v>5.7086245213805675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Corrida'!B50</f>
        <v>Fuente: Dane, MTSB. Septiembre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61" t="s">
        <v>31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C7:H7"/>
    <mergeCell ref="C8:H8"/>
    <mergeCell ref="D10:E10"/>
    <mergeCell ref="G10:H10"/>
    <mergeCell ref="D39:G3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79" orientation="portrait" r:id="rId1"/>
  <headerFooter alignWithMargins="0">
    <oddFooter>&amp;C&amp;K53722DPágina 14</oddFooter>
  </headerFooter>
  <colBreaks count="1" manualBreakCount="1">
    <brk id="9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1.7109375" style="4" customWidth="1"/>
    <col min="4" max="5" width="13" style="4" customWidth="1"/>
    <col min="6" max="6" width="15" style="4" customWidth="1"/>
    <col min="7" max="8" width="12.85546875" style="4" customWidth="1"/>
    <col min="9" max="9" width="18.5703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110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119" t="s">
        <v>88</v>
      </c>
      <c r="D8" s="119"/>
      <c r="E8" s="119"/>
      <c r="F8" s="119"/>
      <c r="G8" s="119"/>
      <c r="H8" s="119"/>
      <c r="I8" s="9"/>
      <c r="J8" s="5"/>
    </row>
    <row r="9" spans="1:18" x14ac:dyDescent="0.25">
      <c r="A9" s="5"/>
      <c r="B9" s="44"/>
      <c r="I9" s="9"/>
      <c r="J9" s="5"/>
    </row>
    <row r="10" spans="1:18" ht="15.75" customHeight="1" x14ac:dyDescent="0.25">
      <c r="A10" s="5"/>
      <c r="B10" s="7"/>
      <c r="D10" s="127" t="s">
        <v>6</v>
      </c>
      <c r="E10" s="127"/>
      <c r="G10" s="127" t="s">
        <v>23</v>
      </c>
      <c r="H10" s="127"/>
      <c r="I10" s="9"/>
      <c r="J10" s="5"/>
    </row>
    <row r="11" spans="1:18" x14ac:dyDescent="0.25">
      <c r="A11" s="5"/>
      <c r="B11" s="7"/>
      <c r="D11" s="44" t="s">
        <v>1</v>
      </c>
      <c r="E11" s="44" t="s">
        <v>2</v>
      </c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32"/>
      <c r="D12" s="32"/>
      <c r="E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17.942541089439068</v>
      </c>
      <c r="E13" s="78">
        <v>12.0031</v>
      </c>
      <c r="G13" s="78" t="s">
        <v>39</v>
      </c>
      <c r="H13" s="78" t="s">
        <v>112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12.315853576768522</v>
      </c>
      <c r="E14" s="78">
        <v>9.9753000000000007</v>
      </c>
      <c r="G14" s="78" t="s">
        <v>39</v>
      </c>
      <c r="H14" s="78" t="s">
        <v>112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11.99975469954644</v>
      </c>
      <c r="E15" s="78">
        <v>12.994999999999999</v>
      </c>
      <c r="G15" s="78" t="s">
        <v>39</v>
      </c>
      <c r="H15" s="78" t="s">
        <v>112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11.189459395736211</v>
      </c>
      <c r="E16" s="78">
        <v>11.203099999999999</v>
      </c>
      <c r="G16" s="78" t="s">
        <v>39</v>
      </c>
      <c r="H16" s="78" t="s">
        <v>112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6.1774812439549187</v>
      </c>
      <c r="E17" s="78">
        <v>9.8051999999999992</v>
      </c>
      <c r="G17" s="23">
        <v>6.3644753656112441</v>
      </c>
      <c r="H17" s="23">
        <v>6.6533133557380664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11.006468883643961</v>
      </c>
      <c r="E18" s="23">
        <v>12.085599999999999</v>
      </c>
      <c r="G18" s="23">
        <v>4.812056123332753</v>
      </c>
      <c r="H18" s="23">
        <v>6.3128762672906014</v>
      </c>
      <c r="I18" s="9"/>
      <c r="J18" s="5"/>
      <c r="L18" s="22"/>
      <c r="M18" s="26"/>
      <c r="N18" s="26"/>
      <c r="Q18" s="27"/>
      <c r="R18" s="27"/>
    </row>
    <row r="19" spans="1:18" x14ac:dyDescent="0.25">
      <c r="A19" s="5"/>
      <c r="B19" s="65"/>
      <c r="C19" s="48" t="s">
        <v>17</v>
      </c>
      <c r="D19" s="23">
        <v>6.4855932756761936</v>
      </c>
      <c r="E19" s="23">
        <v>10.8004</v>
      </c>
      <c r="G19" s="23">
        <v>5.9255137879472786</v>
      </c>
      <c r="H19" s="23">
        <v>5.6705469493852023</v>
      </c>
      <c r="I19" s="9"/>
      <c r="J19" s="5"/>
      <c r="L19" s="22"/>
      <c r="M19" s="26"/>
      <c r="N19" s="26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9.2700934559354344</v>
      </c>
      <c r="E20" s="23">
        <v>9.4178999999999995</v>
      </c>
      <c r="G20" s="23">
        <v>4.6295975917788335</v>
      </c>
      <c r="H20" s="23">
        <v>7.371901448353313</v>
      </c>
      <c r="I20" s="9"/>
      <c r="J20" s="5"/>
      <c r="L20" s="22"/>
      <c r="M20" s="26"/>
      <c r="N20" s="26"/>
      <c r="Q20" s="27"/>
      <c r="R20" s="27"/>
    </row>
    <row r="21" spans="1:18" x14ac:dyDescent="0.25">
      <c r="A21" s="5"/>
      <c r="B21" s="65"/>
      <c r="C21" s="48" t="s">
        <v>7</v>
      </c>
      <c r="D21" s="88">
        <v>9.4543561579406123</v>
      </c>
      <c r="E21" s="88">
        <v>10.674799999999999</v>
      </c>
      <c r="G21" s="88">
        <v>4.2349407642249259</v>
      </c>
      <c r="H21" s="88">
        <v>6.2159092926350468</v>
      </c>
      <c r="I21" s="9"/>
      <c r="J21" s="5"/>
      <c r="L21" s="22"/>
      <c r="M21" s="26"/>
      <c r="N21" s="26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L22" s="22"/>
      <c r="M22" s="26"/>
      <c r="N22" s="26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  <c r="Q30" s="27"/>
      <c r="R30" s="27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  <c r="Q31" s="27"/>
      <c r="R31" s="27"/>
    </row>
    <row r="32" spans="1:18" ht="15.75" customHeight="1" x14ac:dyDescent="0.25">
      <c r="A32" s="5"/>
      <c r="B32" s="7"/>
      <c r="C32" s="7"/>
      <c r="D32" s="7"/>
      <c r="E32" s="7"/>
      <c r="F32" s="7"/>
      <c r="G32" s="7"/>
      <c r="H32" s="7"/>
      <c r="I32" s="9"/>
      <c r="J32" s="5"/>
      <c r="L32" s="26"/>
      <c r="M32" s="26"/>
      <c r="N32" s="26"/>
      <c r="Q32" s="27"/>
      <c r="R32" s="27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9"/>
      <c r="J33" s="5"/>
      <c r="L33" s="26"/>
      <c r="M33" s="26"/>
      <c r="N33" s="26"/>
      <c r="Q33" s="27"/>
      <c r="R33" s="27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9"/>
      <c r="J34" s="5"/>
      <c r="L34" s="26"/>
      <c r="M34" s="26"/>
      <c r="N34" s="26"/>
      <c r="Q34" s="27"/>
      <c r="R34" s="27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9"/>
      <c r="J35" s="5"/>
      <c r="L35" s="22"/>
      <c r="M35" s="26"/>
      <c r="N35" s="26"/>
      <c r="Q35" s="27"/>
      <c r="R35" s="27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9"/>
      <c r="J36" s="5"/>
      <c r="M36" s="26"/>
      <c r="N36" s="26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9"/>
      <c r="J37" s="5"/>
      <c r="M37" s="26"/>
      <c r="N37" s="26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9"/>
      <c r="J38" s="5"/>
      <c r="M38" s="26"/>
      <c r="N38" s="26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9"/>
      <c r="J39" s="5"/>
      <c r="M39" s="26"/>
      <c r="N39" s="26"/>
    </row>
    <row r="40" spans="1:18" ht="49.5" customHeight="1" x14ac:dyDescent="0.25">
      <c r="A40" s="5"/>
      <c r="B40" s="7"/>
      <c r="C40" s="7"/>
      <c r="D40" s="126" t="s">
        <v>111</v>
      </c>
      <c r="E40" s="126"/>
      <c r="F40" s="126"/>
      <c r="G40" s="126"/>
      <c r="H40" s="7"/>
      <c r="I40" s="9"/>
      <c r="J40" s="5"/>
      <c r="M40" s="26"/>
      <c r="N40" s="26"/>
    </row>
    <row r="41" spans="1:18" ht="6" customHeight="1" x14ac:dyDescent="0.25">
      <c r="A41" s="5"/>
      <c r="B41" s="7"/>
      <c r="C41" s="7"/>
      <c r="D41" s="7"/>
      <c r="E41" s="7"/>
      <c r="F41" s="7"/>
      <c r="G41" s="7"/>
      <c r="H41" s="7"/>
      <c r="I41" s="9"/>
      <c r="J41" s="5"/>
      <c r="M41" s="26"/>
      <c r="N41" s="26"/>
    </row>
    <row r="42" spans="1:18" x14ac:dyDescent="0.25">
      <c r="A42" s="5"/>
      <c r="B42" s="7"/>
      <c r="C42" s="7"/>
      <c r="D42" s="7"/>
      <c r="E42" s="48">
        <v>2014</v>
      </c>
      <c r="F42" s="48">
        <v>2015</v>
      </c>
      <c r="G42" s="7"/>
      <c r="H42" s="7"/>
      <c r="I42" s="9"/>
      <c r="J42" s="5"/>
      <c r="M42" s="26"/>
      <c r="N42" s="26"/>
    </row>
    <row r="43" spans="1:18" ht="10.5" customHeight="1" x14ac:dyDescent="0.25">
      <c r="A43" s="5"/>
      <c r="B43" s="7"/>
      <c r="C43" s="7"/>
      <c r="D43" s="7"/>
      <c r="E43" s="7"/>
      <c r="F43" s="7"/>
      <c r="G43" s="7"/>
      <c r="H43" s="7"/>
      <c r="I43" s="9"/>
      <c r="J43" s="5"/>
      <c r="M43" s="26"/>
      <c r="N43" s="26"/>
    </row>
    <row r="44" spans="1:18" x14ac:dyDescent="0.25">
      <c r="A44" s="5"/>
      <c r="B44" s="7"/>
      <c r="C44" s="54" t="s">
        <v>18</v>
      </c>
      <c r="D44" s="7"/>
      <c r="E44" s="23">
        <v>6.2935762759133596</v>
      </c>
      <c r="F44" s="88">
        <v>5.894700017491683</v>
      </c>
      <c r="G44" s="7"/>
      <c r="H44" s="7"/>
      <c r="I44" s="9"/>
      <c r="J44" s="5"/>
      <c r="M44" s="26"/>
      <c r="N44" s="26"/>
    </row>
    <row r="45" spans="1:18" x14ac:dyDescent="0.25">
      <c r="A45" s="5"/>
      <c r="B45" s="7"/>
      <c r="C45" s="54" t="s">
        <v>19</v>
      </c>
      <c r="D45" s="7"/>
      <c r="E45" s="23">
        <v>6.3930187459599219</v>
      </c>
      <c r="F45" s="88">
        <v>2.9862081535937834</v>
      </c>
      <c r="G45" s="7"/>
      <c r="H45" s="7"/>
      <c r="I45" s="9"/>
      <c r="J45" s="5"/>
      <c r="M45" s="26"/>
      <c r="N45" s="26"/>
    </row>
    <row r="46" spans="1:18" x14ac:dyDescent="0.25">
      <c r="A46" s="5"/>
      <c r="B46" s="7"/>
      <c r="C46" s="106" t="s">
        <v>113</v>
      </c>
      <c r="D46" s="7"/>
      <c r="E46" s="23">
        <v>6.3631660631143339</v>
      </c>
      <c r="F46" s="88">
        <v>4.8638132295719894</v>
      </c>
      <c r="G46" s="7"/>
      <c r="H46" s="7"/>
      <c r="I46" s="9"/>
      <c r="J46" s="5"/>
      <c r="M46" s="26"/>
      <c r="N46" s="26"/>
    </row>
    <row r="47" spans="1:18" x14ac:dyDescent="0.25">
      <c r="A47" s="5"/>
      <c r="B47" s="7"/>
      <c r="C47" s="54" t="s">
        <v>21</v>
      </c>
      <c r="D47" s="7"/>
      <c r="E47" s="23">
        <v>40.322580645161295</v>
      </c>
      <c r="F47" s="88">
        <v>-12.643678160919535</v>
      </c>
      <c r="G47" s="7"/>
      <c r="H47" s="7"/>
      <c r="I47" s="9"/>
      <c r="J47" s="5"/>
      <c r="M47" s="26"/>
      <c r="N47" s="26"/>
    </row>
    <row r="48" spans="1:18" x14ac:dyDescent="0.25">
      <c r="A48" s="5"/>
      <c r="B48" s="7"/>
      <c r="C48" s="53" t="s">
        <v>22</v>
      </c>
      <c r="D48" s="7"/>
      <c r="E48" s="63">
        <v>6.3529829545454497</v>
      </c>
      <c r="F48" s="88">
        <v>4.2255167117432935</v>
      </c>
      <c r="G48" s="7"/>
      <c r="H48" s="7"/>
      <c r="I48" s="9"/>
      <c r="J48" s="5"/>
      <c r="M48" s="26"/>
      <c r="N48" s="26"/>
    </row>
    <row r="49" spans="1:15" x14ac:dyDescent="0.25">
      <c r="A49" s="5"/>
      <c r="B49" s="14"/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14" t="str">
        <f>'Ing Actividad Corrida'!B50</f>
        <v>Fuente: Dane, MTSB. Septiembre de 2015.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33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40:G40"/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showGridLines="0"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1.7109375" style="4" customWidth="1"/>
    <col min="5" max="5" width="12.140625" style="4" customWidth="1"/>
    <col min="6" max="6" width="12.855468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73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119" t="s">
        <v>88</v>
      </c>
      <c r="D8" s="119"/>
      <c r="E8" s="119"/>
      <c r="F8" s="119"/>
      <c r="G8" s="119"/>
      <c r="H8" s="119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5.6588557434937181</v>
      </c>
      <c r="E13" s="23">
        <v>10.5601</v>
      </c>
      <c r="F13" s="24"/>
      <c r="G13" s="23">
        <v>0.91385929811280686</v>
      </c>
      <c r="H13" s="23">
        <v>3.5952999999999999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3.6998733818014884</v>
      </c>
      <c r="E14" s="23">
        <v>10.9064</v>
      </c>
      <c r="F14" s="7"/>
      <c r="G14" s="23">
        <v>2.3294060553773255</v>
      </c>
      <c r="H14" s="23">
        <v>4.0673000000000004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2.3215848241869397</v>
      </c>
      <c r="E15" s="23">
        <v>11.041700000000001</v>
      </c>
      <c r="F15" s="7"/>
      <c r="G15" s="23">
        <v>0.80251770259638366</v>
      </c>
      <c r="H15" s="23">
        <v>4.5724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5.0823304130259928</v>
      </c>
      <c r="E16" s="23">
        <v>10.5745</v>
      </c>
      <c r="F16" s="24"/>
      <c r="G16" s="23">
        <v>4.4478731611290012</v>
      </c>
      <c r="H16" s="23">
        <v>6.9961000000000002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2.148228824802989</v>
      </c>
      <c r="E17" s="23">
        <v>7.1306000000000003</v>
      </c>
      <c r="F17" s="24"/>
      <c r="G17" s="23">
        <v>7.0999892830350353</v>
      </c>
      <c r="H17" s="23">
        <v>10.085000000000001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7.9711108132495934</v>
      </c>
      <c r="E18" s="23">
        <v>11.0609</v>
      </c>
      <c r="F18" s="24"/>
      <c r="G18" s="23">
        <v>8.0358319062047165</v>
      </c>
      <c r="H18" s="23">
        <v>10.2057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65"/>
      <c r="C19" s="48" t="s">
        <v>17</v>
      </c>
      <c r="D19" s="23">
        <v>8.3152243985255438</v>
      </c>
      <c r="E19" s="23">
        <v>9.4860000000000007</v>
      </c>
      <c r="F19" s="24"/>
      <c r="G19" s="23">
        <v>7.737537725049437</v>
      </c>
      <c r="H19" s="23">
        <v>11.7349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10.832188578607393</v>
      </c>
      <c r="E20" s="23">
        <v>14.492699999999999</v>
      </c>
      <c r="F20" s="7"/>
      <c r="G20" s="23">
        <v>4.9359447826197611</v>
      </c>
      <c r="H20" s="23">
        <v>10.7195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65"/>
      <c r="C21" s="48" t="s">
        <v>7</v>
      </c>
      <c r="D21" s="88">
        <v>13.457877148925546</v>
      </c>
      <c r="E21" s="88">
        <v>10.8628</v>
      </c>
      <c r="F21" s="7"/>
      <c r="G21" s="88">
        <v>5.7537399309551152</v>
      </c>
      <c r="H21" s="88">
        <v>9.5616000000000003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48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</row>
    <row r="28" spans="1:18" x14ac:dyDescent="0.25">
      <c r="A28" s="5"/>
      <c r="B28" s="14"/>
      <c r="C28" s="14"/>
      <c r="D28" s="14"/>
      <c r="E28" s="14"/>
      <c r="F28" s="14"/>
      <c r="G28" s="14"/>
      <c r="H28" s="14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2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  <c r="O31" s="4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5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ht="45.75" customHeight="1" x14ac:dyDescent="0.25">
      <c r="A38" s="5"/>
      <c r="B38" s="14"/>
      <c r="D38" s="121" t="s">
        <v>106</v>
      </c>
      <c r="E38" s="128"/>
      <c r="F38" s="128"/>
      <c r="G38" s="128"/>
      <c r="H38" s="14"/>
      <c r="I38" s="9"/>
      <c r="J38" s="5"/>
      <c r="M38" s="25"/>
      <c r="O38" s="4"/>
    </row>
    <row r="39" spans="1:15" ht="6" customHeight="1" x14ac:dyDescent="0.25">
      <c r="A39" s="5"/>
      <c r="B39" s="14"/>
      <c r="D39" s="46"/>
      <c r="E39" s="46"/>
      <c r="F39" s="46"/>
      <c r="G39" s="46"/>
      <c r="H39" s="14"/>
      <c r="I39" s="9"/>
      <c r="J39" s="5"/>
      <c r="M39" s="25"/>
      <c r="O39" s="4"/>
    </row>
    <row r="40" spans="1:15" x14ac:dyDescent="0.25">
      <c r="A40" s="5"/>
      <c r="B40" s="14"/>
      <c r="C40" s="7"/>
      <c r="D40" s="48"/>
      <c r="E40" s="48">
        <v>2014</v>
      </c>
      <c r="F40" s="48">
        <v>2015</v>
      </c>
      <c r="G40" s="48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C41" s="7"/>
      <c r="D41" s="32"/>
      <c r="E41" s="32"/>
      <c r="H41" s="14"/>
      <c r="I41" s="9"/>
      <c r="J41" s="5"/>
      <c r="M41" s="25"/>
      <c r="O41" s="4"/>
    </row>
    <row r="42" spans="1:15" x14ac:dyDescent="0.25">
      <c r="A42" s="5"/>
      <c r="B42" s="14"/>
      <c r="C42" s="54" t="s">
        <v>18</v>
      </c>
      <c r="D42" s="48"/>
      <c r="E42" s="23">
        <v>14.798419550742658</v>
      </c>
      <c r="F42" s="88">
        <v>5.5610440103253778</v>
      </c>
      <c r="G42" s="48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19</v>
      </c>
      <c r="D43" s="48"/>
      <c r="E43" s="23">
        <v>-13.963963963963966</v>
      </c>
      <c r="F43" s="88">
        <v>6.4572425828970381</v>
      </c>
      <c r="G43" s="48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21</v>
      </c>
      <c r="D44" s="48"/>
      <c r="E44" s="23">
        <v>-1.1798121039982568</v>
      </c>
      <c r="F44" s="88">
        <v>-2.3988503205836786</v>
      </c>
      <c r="G44" s="48"/>
      <c r="H44" s="14"/>
      <c r="I44" s="9"/>
      <c r="J44" s="5"/>
      <c r="M44" s="25"/>
      <c r="O44" s="4"/>
    </row>
    <row r="45" spans="1:15" x14ac:dyDescent="0.25">
      <c r="A45" s="5"/>
      <c r="B45" s="14"/>
      <c r="C45" s="53" t="s">
        <v>22</v>
      </c>
      <c r="D45" s="48"/>
      <c r="E45" s="63">
        <v>7.0999892830350353</v>
      </c>
      <c r="F45" s="88">
        <v>5.7537399309551152</v>
      </c>
      <c r="G45" s="48"/>
      <c r="H45" s="14"/>
      <c r="I45" s="9"/>
      <c r="J45" s="5"/>
      <c r="M45" s="25"/>
      <c r="O45" s="4"/>
    </row>
    <row r="46" spans="1:15" x14ac:dyDescent="0.25">
      <c r="A46" s="5"/>
      <c r="B46" s="14"/>
      <c r="C46" s="53"/>
      <c r="D46" s="64"/>
      <c r="E46" s="64"/>
      <c r="F46" s="64"/>
      <c r="G46" s="48"/>
      <c r="H46" s="14"/>
      <c r="I46" s="9"/>
      <c r="J46" s="5"/>
      <c r="M46" s="25"/>
      <c r="O46" s="4"/>
    </row>
    <row r="47" spans="1:15" x14ac:dyDescent="0.25">
      <c r="A47" s="5"/>
      <c r="B47" s="14" t="str">
        <f>'Ing Actividad Corrida'!B50</f>
        <v>Fuente: Dane, MTSB. Septiembre de 2015.</v>
      </c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">
        <v>34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37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8:G38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8"/>
  <sheetViews>
    <sheetView zoomScaleNormal="100" zoomScaleSheetLayoutView="85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42578125" style="4" customWidth="1"/>
    <col min="5" max="5" width="13" style="4" customWidth="1"/>
    <col min="6" max="6" width="12.4257812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3.75" customHeight="1" x14ac:dyDescent="0.25">
      <c r="A7" s="5"/>
      <c r="B7" s="44"/>
      <c r="C7" s="124" t="s">
        <v>74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119" t="s">
        <v>88</v>
      </c>
      <c r="D8" s="119"/>
      <c r="E8" s="119"/>
      <c r="F8" s="119"/>
      <c r="G8" s="119"/>
      <c r="H8" s="119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20.501162835968945</v>
      </c>
      <c r="E13" s="23">
        <v>19.154900000000001</v>
      </c>
      <c r="F13" s="24"/>
      <c r="G13" s="23">
        <v>3.0512876000865718</v>
      </c>
      <c r="H13" s="23">
        <v>5.9637000000000002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1.8437486899819167</v>
      </c>
      <c r="E14" s="23">
        <v>13.5472</v>
      </c>
      <c r="F14" s="7"/>
      <c r="G14" s="23">
        <v>0.91333899745114078</v>
      </c>
      <c r="H14" s="23">
        <v>4.1890000000000001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-0.29190837542105719</v>
      </c>
      <c r="E15" s="23">
        <v>-0.4965</v>
      </c>
      <c r="F15" s="7"/>
      <c r="G15" s="23">
        <v>-0.35594639865996758</v>
      </c>
      <c r="H15" s="23">
        <v>3.4373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4.4865094049475474</v>
      </c>
      <c r="E16" s="23">
        <v>6.2445000000000004</v>
      </c>
      <c r="F16" s="24"/>
      <c r="G16" s="23">
        <v>5.5921052631578982</v>
      </c>
      <c r="H16" s="23">
        <v>2.6027999999999998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3.7879500456866833</v>
      </c>
      <c r="E17" s="23">
        <v>8.3321000000000005</v>
      </c>
      <c r="F17" s="24"/>
      <c r="G17" s="23">
        <v>2.624947501049979</v>
      </c>
      <c r="H17" s="23">
        <v>1.7441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-5.230562049106668</v>
      </c>
      <c r="E18" s="23">
        <v>-6.0934999999999997</v>
      </c>
      <c r="F18" s="24"/>
      <c r="G18" s="23">
        <v>5.661965901915389</v>
      </c>
      <c r="H18" s="23">
        <v>4.7423000000000002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65"/>
      <c r="C19" s="48" t="s">
        <v>17</v>
      </c>
      <c r="D19" s="23">
        <v>1.9709977960965741</v>
      </c>
      <c r="E19" s="23">
        <v>4.6166999999999998</v>
      </c>
      <c r="F19" s="24"/>
      <c r="G19" s="23">
        <v>5.8205505358268628</v>
      </c>
      <c r="H19" s="23">
        <v>4.6992000000000003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9.0078008797573439</v>
      </c>
      <c r="E20" s="23">
        <v>4.4576000000000002</v>
      </c>
      <c r="F20" s="7"/>
      <c r="G20" s="23">
        <v>4.4029075804776774</v>
      </c>
      <c r="H20" s="23">
        <v>3.7614999999999998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65"/>
      <c r="C21" s="48" t="s">
        <v>7</v>
      </c>
      <c r="D21" s="88">
        <v>-9.0848562007929239</v>
      </c>
      <c r="E21" s="88">
        <v>-8.4550999999999998</v>
      </c>
      <c r="F21" s="7"/>
      <c r="G21" s="88">
        <v>1.9234704317577345</v>
      </c>
      <c r="H21" s="88">
        <v>3.1547000000000001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ht="66.75" customHeight="1" x14ac:dyDescent="0.25">
      <c r="A40" s="5"/>
      <c r="B40" s="14"/>
      <c r="D40" s="126" t="s">
        <v>107</v>
      </c>
      <c r="E40" s="126"/>
      <c r="F40" s="126"/>
      <c r="G40" s="126"/>
      <c r="H40" s="14"/>
      <c r="I40" s="9"/>
      <c r="J40" s="5"/>
      <c r="M40" s="25"/>
      <c r="O40" s="4"/>
    </row>
    <row r="41" spans="1:15" ht="6" customHeight="1" x14ac:dyDescent="0.25">
      <c r="A41" s="5"/>
      <c r="B41" s="14"/>
      <c r="D41" s="46"/>
      <c r="E41" s="46"/>
      <c r="F41" s="46"/>
      <c r="G41" s="46"/>
      <c r="H41" s="14"/>
      <c r="I41" s="9"/>
      <c r="J41" s="5"/>
      <c r="M41" s="25"/>
      <c r="O41" s="4"/>
    </row>
    <row r="42" spans="1:15" x14ac:dyDescent="0.25">
      <c r="A42" s="5"/>
      <c r="B42" s="14"/>
      <c r="C42" s="7"/>
      <c r="D42" s="48"/>
      <c r="E42" s="48">
        <v>2014</v>
      </c>
      <c r="F42" s="48">
        <v>2015</v>
      </c>
      <c r="G42" s="7"/>
      <c r="H42" s="14"/>
      <c r="I42" s="9"/>
      <c r="J42" s="5"/>
      <c r="M42" s="25"/>
      <c r="O42" s="4"/>
    </row>
    <row r="43" spans="1:15" ht="6" customHeight="1" x14ac:dyDescent="0.25">
      <c r="A43" s="5"/>
      <c r="B43" s="14"/>
      <c r="C43" s="7"/>
      <c r="D43" s="48"/>
      <c r="E43" s="32"/>
      <c r="G43" s="7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18</v>
      </c>
      <c r="D44" s="48"/>
      <c r="E44" s="23">
        <v>3.1469323069956978</v>
      </c>
      <c r="F44" s="42">
        <v>0.50482879719051521</v>
      </c>
      <c r="G44" s="7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19</v>
      </c>
      <c r="D45" s="48"/>
      <c r="E45" s="23">
        <v>-4.0579710144927557</v>
      </c>
      <c r="F45" s="42">
        <v>21.450151057401822</v>
      </c>
      <c r="G45" s="7"/>
      <c r="H45" s="14"/>
      <c r="I45" s="9"/>
      <c r="J45" s="5"/>
      <c r="M45" s="25"/>
      <c r="O45" s="4"/>
    </row>
    <row r="46" spans="1:15" x14ac:dyDescent="0.25">
      <c r="A46" s="5"/>
      <c r="B46" s="14"/>
      <c r="C46" s="54" t="s">
        <v>21</v>
      </c>
      <c r="D46" s="48"/>
      <c r="E46" s="23">
        <v>-17.679558011049721</v>
      </c>
      <c r="F46" s="42">
        <v>-13.422818791946312</v>
      </c>
      <c r="G46" s="7"/>
      <c r="H46" s="14"/>
      <c r="I46" s="9"/>
      <c r="J46" s="5"/>
      <c r="M46" s="25"/>
      <c r="O46" s="4"/>
    </row>
    <row r="47" spans="1:15" x14ac:dyDescent="0.25">
      <c r="A47" s="5"/>
      <c r="B47" s="14"/>
      <c r="C47" s="53" t="s">
        <v>22</v>
      </c>
      <c r="D47" s="48"/>
      <c r="E47" s="63">
        <v>2.624947501049979</v>
      </c>
      <c r="F47" s="42">
        <v>1.9234704317577345</v>
      </c>
      <c r="G47" s="7"/>
      <c r="H47" s="14"/>
      <c r="I47" s="9"/>
      <c r="J47" s="5"/>
      <c r="M47" s="25"/>
      <c r="O47" s="4"/>
    </row>
    <row r="48" spans="1:15" x14ac:dyDescent="0.25">
      <c r="A48" s="5"/>
      <c r="B48" s="14"/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14" t="str">
        <f>'Ing Actividad Corrida'!B50</f>
        <v>Fuente: Dane, MTSB. Septiembre de 2015.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5"/>
      <c r="B50" s="61" t="s">
        <v>35</v>
      </c>
      <c r="C50" s="14"/>
      <c r="D50" s="14"/>
      <c r="E50" s="14"/>
      <c r="F50" s="14"/>
      <c r="G50" s="14"/>
      <c r="H50" s="14"/>
      <c r="I50" s="9"/>
      <c r="J50" s="5"/>
      <c r="M50" s="25"/>
      <c r="O50" s="4"/>
    </row>
    <row r="51" spans="1:15" x14ac:dyDescent="0.25">
      <c r="A51" s="15"/>
      <c r="B51" s="16" t="s">
        <v>37</v>
      </c>
      <c r="C51" s="16"/>
      <c r="D51" s="16"/>
      <c r="E51" s="16"/>
      <c r="F51" s="16"/>
      <c r="G51" s="16"/>
      <c r="H51" s="16"/>
      <c r="I51" s="18"/>
      <c r="J51" s="5"/>
      <c r="M51" s="25"/>
      <c r="O51" s="4"/>
    </row>
    <row r="52" spans="1:15" x14ac:dyDescent="0.25">
      <c r="A52" s="20"/>
      <c r="B52" s="20"/>
      <c r="C52" s="20"/>
      <c r="D52" s="20"/>
      <c r="E52" s="20"/>
      <c r="F52" s="20"/>
      <c r="G52" s="20"/>
      <c r="H52" s="20"/>
      <c r="I52" s="20"/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  <row r="58" spans="1:15" x14ac:dyDescent="0.25">
      <c r="M58" s="25"/>
      <c r="O58" s="4"/>
    </row>
  </sheetData>
  <mergeCells count="5">
    <mergeCell ref="D40:G40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&amp;C&amp;"-,Negrita"&amp;12&amp;K004559Página 18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6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85546875" style="4" customWidth="1"/>
    <col min="6" max="6" width="12.140625" style="4" customWidth="1"/>
    <col min="7" max="7" width="13.42578125" style="4" customWidth="1"/>
    <col min="8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75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119" t="s">
        <v>88</v>
      </c>
      <c r="D8" s="119"/>
      <c r="E8" s="119"/>
      <c r="F8" s="119"/>
      <c r="G8" s="119"/>
      <c r="H8" s="119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45.930015381123269</v>
      </c>
      <c r="E13" s="23">
        <v>37.347700000000003</v>
      </c>
      <c r="F13" s="24"/>
      <c r="G13" s="23">
        <v>8.8476242490442392</v>
      </c>
      <c r="H13" s="23">
        <v>8.9373000000000005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25.800054186127184</v>
      </c>
      <c r="E14" s="23">
        <v>25.9176</v>
      </c>
      <c r="F14" s="7"/>
      <c r="G14" s="23">
        <v>-8.6977186311787076</v>
      </c>
      <c r="H14" s="23">
        <v>3.5592000000000001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6.0046997831536109</v>
      </c>
      <c r="E15" s="23">
        <v>3.0552000000000001</v>
      </c>
      <c r="F15" s="7"/>
      <c r="G15" s="23">
        <v>12.306811677160855</v>
      </c>
      <c r="H15" s="23">
        <v>9.8897999999999993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9.7110283355292601</v>
      </c>
      <c r="E16" s="23">
        <v>11.201000000000001</v>
      </c>
      <c r="F16" s="24"/>
      <c r="G16" s="23">
        <v>18.444165621079044</v>
      </c>
      <c r="H16" s="23">
        <v>9.0869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-19.92539890342907</v>
      </c>
      <c r="E17" s="23">
        <v>-8.6181000000000001</v>
      </c>
      <c r="F17" s="24"/>
      <c r="G17" s="23">
        <v>-2.4586051179126933</v>
      </c>
      <c r="H17" s="23">
        <v>3.6657000000000002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-8.0222172260282711</v>
      </c>
      <c r="E18" s="23">
        <v>-5.3792999999999997</v>
      </c>
      <c r="F18" s="24"/>
      <c r="G18" s="23">
        <v>0</v>
      </c>
      <c r="H18" s="23">
        <v>2.202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65"/>
      <c r="C19" s="48" t="s">
        <v>17</v>
      </c>
      <c r="D19" s="23">
        <v>15.449262496901351</v>
      </c>
      <c r="E19" s="23">
        <v>21.930800000000001</v>
      </c>
      <c r="F19" s="24"/>
      <c r="G19" s="23">
        <v>6.472986748216103</v>
      </c>
      <c r="H19" s="23">
        <v>9.8847000000000005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9.1371248164400001</v>
      </c>
      <c r="E20" s="23">
        <v>25.883199999999999</v>
      </c>
      <c r="F20" s="7"/>
      <c r="G20" s="23">
        <v>7.9449152542372836</v>
      </c>
      <c r="H20" s="23">
        <v>16.102699999999999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65"/>
      <c r="C21" s="48" t="s">
        <v>7</v>
      </c>
      <c r="D21" s="88">
        <v>45.069958235421993</v>
      </c>
      <c r="E21" s="88">
        <v>55.598999999999997</v>
      </c>
      <c r="F21" s="7"/>
      <c r="G21" s="88">
        <v>4.4238683127572065</v>
      </c>
      <c r="H21" s="88">
        <v>18.104700000000001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53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53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72" customHeight="1" x14ac:dyDescent="0.25">
      <c r="A39" s="5"/>
      <c r="B39" s="14"/>
      <c r="D39" s="126" t="s">
        <v>108</v>
      </c>
      <c r="E39" s="126"/>
      <c r="F39" s="126"/>
      <c r="G39" s="126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46"/>
      <c r="E40" s="46"/>
      <c r="F40" s="46"/>
      <c r="G40" s="46"/>
      <c r="H40" s="14"/>
      <c r="I40" s="9"/>
      <c r="J40" s="5"/>
      <c r="M40" s="25"/>
      <c r="O40" s="4"/>
    </row>
    <row r="41" spans="1:15" ht="15.75" customHeight="1" x14ac:dyDescent="0.25">
      <c r="A41" s="5"/>
      <c r="B41" s="14"/>
      <c r="C41" s="7"/>
      <c r="D41" s="48"/>
      <c r="E41" s="48">
        <v>2014</v>
      </c>
      <c r="F41" s="48">
        <v>2015</v>
      </c>
      <c r="G41" s="14"/>
      <c r="H41" s="14"/>
      <c r="I41" s="9"/>
      <c r="J41" s="5"/>
      <c r="M41" s="25"/>
      <c r="O41" s="4"/>
    </row>
    <row r="42" spans="1:15" ht="11.25" customHeight="1" x14ac:dyDescent="0.25">
      <c r="A42" s="5"/>
      <c r="B42" s="14"/>
      <c r="C42" s="7"/>
      <c r="D42" s="48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18</v>
      </c>
      <c r="D43" s="48"/>
      <c r="E43" s="23">
        <v>-1.4874141876430214</v>
      </c>
      <c r="F43" s="88">
        <v>3.3681765389082408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19</v>
      </c>
      <c r="D44" s="48"/>
      <c r="E44" s="23">
        <v>-9.387755102040817</v>
      </c>
      <c r="F44" s="88">
        <v>12.612612612612617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21</v>
      </c>
      <c r="D45" s="48"/>
      <c r="E45" s="23">
        <v>10.627177700348422</v>
      </c>
      <c r="F45" s="88">
        <v>24.409448818897637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3" t="s">
        <v>22</v>
      </c>
      <c r="D46" s="48"/>
      <c r="E46" s="63">
        <v>-2.4586051179126933</v>
      </c>
      <c r="F46" s="88">
        <v>4.4238683127572065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Corrida'!B50</f>
        <v>Fuente: Dane, MTSB. Septiembre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15"/>
      <c r="B49" s="16" t="s">
        <v>37</v>
      </c>
      <c r="C49" s="16"/>
      <c r="D49" s="16"/>
      <c r="E49" s="16"/>
      <c r="F49" s="16"/>
      <c r="G49" s="16"/>
      <c r="H49" s="16"/>
      <c r="I49" s="18"/>
      <c r="J49" s="5"/>
      <c r="M49" s="25"/>
      <c r="O49" s="4"/>
    </row>
    <row r="50" spans="1:15" x14ac:dyDescent="0.25">
      <c r="A50" s="20"/>
      <c r="B50" s="20"/>
      <c r="C50" s="20"/>
      <c r="D50" s="20"/>
      <c r="E50" s="20"/>
      <c r="F50" s="20"/>
      <c r="G50" s="20"/>
      <c r="H50" s="20"/>
      <c r="I50" s="20"/>
      <c r="M50" s="25"/>
      <c r="O50" s="4"/>
    </row>
    <row r="51" spans="1:15" x14ac:dyDescent="0.25"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</sheetData>
  <mergeCells count="5">
    <mergeCell ref="D39:G39"/>
    <mergeCell ref="C7:H7"/>
    <mergeCell ref="D10:E10"/>
    <mergeCell ref="G10:H10"/>
    <mergeCell ref="C8:H8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7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4" width="12.7109375" style="4" customWidth="1"/>
    <col min="5" max="5" width="12.85546875" style="4" customWidth="1"/>
    <col min="6" max="6" width="12.140625" style="4" customWidth="1"/>
    <col min="7" max="7" width="13.42578125" style="4" customWidth="1"/>
    <col min="8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0" customHeight="1" x14ac:dyDescent="0.25">
      <c r="A7" s="5"/>
      <c r="B7" s="44"/>
      <c r="C7" s="124" t="s">
        <v>76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119" t="s">
        <v>88</v>
      </c>
      <c r="D8" s="119"/>
      <c r="E8" s="119"/>
      <c r="F8" s="119"/>
      <c r="G8" s="119"/>
      <c r="H8" s="119"/>
      <c r="I8" s="47"/>
      <c r="J8" s="5"/>
    </row>
    <row r="9" spans="1:18" x14ac:dyDescent="0.25">
      <c r="A9" s="5"/>
      <c r="B9" s="44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11.193494487482125</v>
      </c>
      <c r="E13" s="23">
        <v>4.9603000000000002</v>
      </c>
      <c r="F13" s="24"/>
      <c r="G13" s="23">
        <v>6.9067880467049259</v>
      </c>
      <c r="H13" s="23">
        <v>1.7285999999999999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14.550622849876692</v>
      </c>
      <c r="E14" s="23">
        <v>17.1587</v>
      </c>
      <c r="F14" s="7"/>
      <c r="G14" s="23">
        <v>17.160446325509817</v>
      </c>
      <c r="H14" s="23">
        <v>5.0574000000000003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9.6269433646132718</v>
      </c>
      <c r="E15" s="23">
        <v>8.1783999999999999</v>
      </c>
      <c r="F15" s="7"/>
      <c r="G15" s="23">
        <v>10.527286135693226</v>
      </c>
      <c r="H15" s="23">
        <v>5.6291000000000002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9.7998600706493022</v>
      </c>
      <c r="E16" s="23">
        <v>10.214700000000001</v>
      </c>
      <c r="F16" s="24"/>
      <c r="G16" s="23">
        <v>15.982593215310059</v>
      </c>
      <c r="H16" s="23">
        <v>4.0755999999999997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1.7371386497921915</v>
      </c>
      <c r="E17" s="23">
        <v>10.1097</v>
      </c>
      <c r="F17" s="24"/>
      <c r="G17" s="23">
        <v>14.957423176601248</v>
      </c>
      <c r="H17" s="23">
        <v>7.3712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-1.9722602249578669</v>
      </c>
      <c r="E18" s="23">
        <v>5.6509999999999998</v>
      </c>
      <c r="F18" s="24"/>
      <c r="G18" s="23">
        <v>1.1330049261083719</v>
      </c>
      <c r="H18" s="23">
        <v>2.9457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65"/>
      <c r="C19" s="48" t="s">
        <v>17</v>
      </c>
      <c r="D19" s="23">
        <v>5.5259640485929795</v>
      </c>
      <c r="E19" s="23">
        <v>10.1412</v>
      </c>
      <c r="F19" s="24"/>
      <c r="G19" s="23">
        <v>-1.0175145954962495</v>
      </c>
      <c r="H19" s="23">
        <v>3.1551999999999998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9.628663085626199</v>
      </c>
      <c r="E20" s="23">
        <v>15.1081</v>
      </c>
      <c r="F20" s="7"/>
      <c r="G20" s="23">
        <v>-1.023279611153749</v>
      </c>
      <c r="H20" s="23">
        <v>5.4745999999999997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65"/>
      <c r="C21" s="48" t="s">
        <v>7</v>
      </c>
      <c r="D21" s="88">
        <v>10.627150401244268</v>
      </c>
      <c r="E21" s="88">
        <v>2.8433999999999999</v>
      </c>
      <c r="F21" s="7"/>
      <c r="G21" s="88">
        <v>-2.7133655394524947</v>
      </c>
      <c r="H21" s="88">
        <v>2.0844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53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53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2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M27" s="26"/>
      <c r="N27" s="26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</row>
    <row r="29" spans="1:18" x14ac:dyDescent="0.25">
      <c r="A29" s="5"/>
      <c r="B29" s="14"/>
      <c r="C29" s="14"/>
      <c r="D29" s="14"/>
      <c r="E29" s="14"/>
      <c r="F29" s="14"/>
      <c r="G29" s="14"/>
      <c r="H29" s="14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2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  <c r="O32" s="4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5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ht="66" customHeight="1" x14ac:dyDescent="0.25">
      <c r="A39" s="5"/>
      <c r="B39" s="14"/>
      <c r="D39" s="126" t="s">
        <v>109</v>
      </c>
      <c r="E39" s="126"/>
      <c r="F39" s="126"/>
      <c r="G39" s="126"/>
      <c r="H39" s="14"/>
      <c r="I39" s="9"/>
      <c r="J39" s="5"/>
      <c r="M39" s="25"/>
      <c r="O39" s="4"/>
    </row>
    <row r="40" spans="1:15" ht="6" customHeight="1" x14ac:dyDescent="0.25">
      <c r="A40" s="5"/>
      <c r="B40" s="14"/>
      <c r="D40" s="91"/>
      <c r="E40" s="91"/>
      <c r="F40" s="91"/>
      <c r="G40" s="91"/>
      <c r="H40" s="14"/>
      <c r="I40" s="9"/>
      <c r="J40" s="5"/>
      <c r="M40" s="25"/>
      <c r="O40" s="4"/>
    </row>
    <row r="41" spans="1:15" ht="15.75" customHeight="1" x14ac:dyDescent="0.25">
      <c r="A41" s="5"/>
      <c r="B41" s="14"/>
      <c r="C41" s="7"/>
      <c r="D41" s="48"/>
      <c r="E41" s="48">
        <v>2014</v>
      </c>
      <c r="F41" s="48">
        <v>2015</v>
      </c>
      <c r="G41" s="14"/>
      <c r="H41" s="14"/>
      <c r="I41" s="9"/>
      <c r="J41" s="5"/>
      <c r="M41" s="25"/>
      <c r="O41" s="4"/>
    </row>
    <row r="42" spans="1:15" ht="11.25" customHeight="1" x14ac:dyDescent="0.25">
      <c r="A42" s="5"/>
      <c r="B42" s="14"/>
      <c r="C42" s="7"/>
      <c r="D42" s="48"/>
      <c r="E42" s="32"/>
      <c r="G42" s="14"/>
      <c r="H42" s="14"/>
      <c r="I42" s="9"/>
      <c r="J42" s="5"/>
      <c r="M42" s="25"/>
      <c r="O42" s="4"/>
    </row>
    <row r="43" spans="1:15" x14ac:dyDescent="0.25">
      <c r="A43" s="5"/>
      <c r="B43" s="14"/>
      <c r="C43" s="54" t="s">
        <v>18</v>
      </c>
      <c r="D43" s="48"/>
      <c r="E43" s="23">
        <v>17.009000692360953</v>
      </c>
      <c r="F43" s="88">
        <v>0.15779092702170594</v>
      </c>
      <c r="G43" s="14"/>
      <c r="H43" s="14"/>
      <c r="I43" s="9"/>
      <c r="J43" s="5"/>
      <c r="M43" s="25"/>
      <c r="O43" s="4"/>
    </row>
    <row r="44" spans="1:15" x14ac:dyDescent="0.25">
      <c r="A44" s="5"/>
      <c r="B44" s="14"/>
      <c r="C44" s="54" t="s">
        <v>19</v>
      </c>
      <c r="D44" s="48"/>
      <c r="E44" s="23">
        <v>6.6417212347988697</v>
      </c>
      <c r="F44" s="88">
        <v>-15.482456140350875</v>
      </c>
      <c r="G44" s="14"/>
      <c r="H44" s="14"/>
      <c r="I44" s="9"/>
      <c r="J44" s="5"/>
      <c r="M44" s="25"/>
      <c r="O44" s="4"/>
    </row>
    <row r="45" spans="1:15" x14ac:dyDescent="0.25">
      <c r="A45" s="5"/>
      <c r="B45" s="14"/>
      <c r="C45" s="54" t="s">
        <v>21</v>
      </c>
      <c r="D45" s="48"/>
      <c r="E45" s="23">
        <v>-10.996168582375477</v>
      </c>
      <c r="F45" s="88">
        <v>16.142918639690063</v>
      </c>
      <c r="G45" s="14"/>
      <c r="H45" s="14"/>
      <c r="I45" s="9"/>
      <c r="J45" s="5"/>
      <c r="M45" s="25"/>
      <c r="O45" s="4"/>
    </row>
    <row r="46" spans="1:15" x14ac:dyDescent="0.25">
      <c r="A46" s="5"/>
      <c r="B46" s="14"/>
      <c r="C46" s="53" t="s">
        <v>22</v>
      </c>
      <c r="D46" s="48"/>
      <c r="E46" s="63">
        <v>14.957423176601248</v>
      </c>
      <c r="F46" s="88">
        <v>-2.7133655394524947</v>
      </c>
      <c r="G46" s="14"/>
      <c r="H46" s="14"/>
      <c r="I46" s="9"/>
      <c r="J46" s="5"/>
      <c r="M46" s="25"/>
      <c r="O46" s="4"/>
    </row>
    <row r="47" spans="1:15" x14ac:dyDescent="0.25">
      <c r="A47" s="5"/>
      <c r="B47" s="14"/>
      <c r="C47" s="14"/>
      <c r="D47" s="14"/>
      <c r="E47" s="14"/>
      <c r="F47" s="14"/>
      <c r="G47" s="14"/>
      <c r="H47" s="14"/>
      <c r="I47" s="9"/>
      <c r="J47" s="5"/>
      <c r="M47" s="25"/>
      <c r="O47" s="4"/>
    </row>
    <row r="48" spans="1:15" x14ac:dyDescent="0.25">
      <c r="A48" s="5"/>
      <c r="B48" s="14" t="str">
        <f>'Ing Actividad Corrida'!B50</f>
        <v>Fuente: Dane, MTSB. Septiembre de 2015.</v>
      </c>
      <c r="C48" s="14"/>
      <c r="D48" s="14"/>
      <c r="E48" s="14"/>
      <c r="F48" s="14"/>
      <c r="G48" s="14"/>
      <c r="H48" s="14"/>
      <c r="I48" s="9"/>
      <c r="J48" s="5"/>
      <c r="M48" s="25"/>
      <c r="O48" s="4"/>
    </row>
    <row r="49" spans="1:15" x14ac:dyDescent="0.25">
      <c r="A49" s="5"/>
      <c r="B49" s="61" t="s">
        <v>36</v>
      </c>
      <c r="C49" s="14"/>
      <c r="D49" s="14"/>
      <c r="E49" s="14"/>
      <c r="F49" s="14"/>
      <c r="G49" s="14"/>
      <c r="H49" s="14"/>
      <c r="I49" s="9"/>
      <c r="J49" s="5"/>
      <c r="M49" s="25"/>
      <c r="O49" s="4"/>
    </row>
    <row r="50" spans="1:15" x14ac:dyDescent="0.25">
      <c r="A50" s="15"/>
      <c r="B50" s="16" t="s">
        <v>37</v>
      </c>
      <c r="C50" s="16"/>
      <c r="D50" s="16"/>
      <c r="E50" s="16"/>
      <c r="F50" s="16"/>
      <c r="G50" s="16"/>
      <c r="H50" s="16"/>
      <c r="I50" s="18"/>
      <c r="J50" s="5"/>
      <c r="M50" s="25"/>
      <c r="O50" s="4"/>
    </row>
    <row r="51" spans="1:15" x14ac:dyDescent="0.25">
      <c r="A51" s="20"/>
      <c r="B51" s="20"/>
      <c r="C51" s="20"/>
      <c r="D51" s="20"/>
      <c r="E51" s="20"/>
      <c r="F51" s="20"/>
      <c r="G51" s="20"/>
      <c r="H51" s="20"/>
      <c r="I51" s="20"/>
      <c r="M51" s="25"/>
      <c r="O51" s="4"/>
    </row>
    <row r="52" spans="1:15" x14ac:dyDescent="0.25">
      <c r="M52" s="25"/>
      <c r="O52" s="4"/>
    </row>
    <row r="53" spans="1:15" x14ac:dyDescent="0.25">
      <c r="M53" s="25"/>
      <c r="O53" s="4"/>
    </row>
    <row r="54" spans="1:15" x14ac:dyDescent="0.25">
      <c r="M54" s="25"/>
      <c r="O54" s="4"/>
    </row>
    <row r="55" spans="1:15" x14ac:dyDescent="0.25">
      <c r="M55" s="25"/>
      <c r="O55" s="4"/>
    </row>
    <row r="56" spans="1:15" x14ac:dyDescent="0.25">
      <c r="M56" s="25"/>
      <c r="O56" s="4"/>
    </row>
    <row r="57" spans="1:15" x14ac:dyDescent="0.25">
      <c r="M57" s="25"/>
      <c r="O57" s="4"/>
    </row>
  </sheetData>
  <mergeCells count="5">
    <mergeCell ref="C7:H7"/>
    <mergeCell ref="C8:H8"/>
    <mergeCell ref="D10:E10"/>
    <mergeCell ref="G10:H10"/>
    <mergeCell ref="D39:G39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9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69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77"/>
      <c r="D8" s="119" t="s">
        <v>92</v>
      </c>
      <c r="E8" s="119"/>
      <c r="F8" s="119"/>
      <c r="G8" s="119"/>
      <c r="H8" s="77"/>
      <c r="I8" s="47"/>
      <c r="J8" s="5"/>
    </row>
    <row r="9" spans="1:18" x14ac:dyDescent="0.25">
      <c r="A9" s="5"/>
      <c r="B9" s="44"/>
      <c r="C9" s="10"/>
      <c r="H9" s="71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7.4750946026231224</v>
      </c>
      <c r="E13" s="23">
        <v>11.188499999999999</v>
      </c>
      <c r="F13" s="24"/>
      <c r="G13" s="23">
        <v>3.120361801323579</v>
      </c>
      <c r="H13" s="23">
        <v>9.7347999999999999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9.7395261023506698</v>
      </c>
      <c r="E14" s="23">
        <v>11.828900000000001</v>
      </c>
      <c r="F14" s="7"/>
      <c r="G14" s="23">
        <v>5.5295559316099752</v>
      </c>
      <c r="H14" s="23">
        <v>8.7528000000000006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11.15896425012739</v>
      </c>
      <c r="E15" s="23">
        <v>12.0167</v>
      </c>
      <c r="F15" s="7"/>
      <c r="G15" s="23">
        <v>7.0977325352789444</v>
      </c>
      <c r="H15" s="23">
        <v>8.7106999999999992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10.126205431570723</v>
      </c>
      <c r="E16" s="23">
        <v>8.1407000000000007</v>
      </c>
      <c r="F16" s="24"/>
      <c r="G16" s="23">
        <v>14.970315332930429</v>
      </c>
      <c r="H16" s="23">
        <v>5.23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9.075645601702842</v>
      </c>
      <c r="E17" s="23">
        <v>7.4566999999999997</v>
      </c>
      <c r="F17" s="7"/>
      <c r="G17" s="23">
        <v>10.422311026822006</v>
      </c>
      <c r="H17" s="23">
        <v>5.3627000000000002</v>
      </c>
      <c r="I17" s="9"/>
      <c r="J17" s="5"/>
      <c r="K17" s="4"/>
      <c r="L17" s="37"/>
      <c r="M17" s="37"/>
      <c r="N17" s="37"/>
      <c r="O17" s="4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8.5639309399156982</v>
      </c>
      <c r="E18" s="23">
        <v>5.9847999999999999</v>
      </c>
      <c r="F18" s="7"/>
      <c r="G18" s="23">
        <v>9.9156188137973658</v>
      </c>
      <c r="H18" s="23">
        <v>5.9943999999999997</v>
      </c>
      <c r="I18" s="9"/>
      <c r="J18" s="5"/>
      <c r="K18" s="4"/>
      <c r="L18" s="37"/>
      <c r="M18" s="37"/>
      <c r="N18" s="37"/>
      <c r="O18" s="4"/>
      <c r="Q18" s="27"/>
      <c r="R18" s="27"/>
    </row>
    <row r="19" spans="1:18" x14ac:dyDescent="0.25">
      <c r="A19" s="5"/>
      <c r="B19" s="65"/>
      <c r="C19" s="48" t="s">
        <v>17</v>
      </c>
      <c r="D19" s="23">
        <v>8.5188275488935048</v>
      </c>
      <c r="E19" s="23">
        <v>6.5365000000000002</v>
      </c>
      <c r="F19" s="7"/>
      <c r="G19" s="23">
        <v>9.2617975327981217</v>
      </c>
      <c r="H19" s="23">
        <v>5.1866000000000003</v>
      </c>
      <c r="I19" s="9"/>
      <c r="J19" s="5"/>
      <c r="K19" s="4"/>
      <c r="L19" s="37"/>
      <c r="M19" s="37"/>
      <c r="N19" s="37"/>
      <c r="O19" s="4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7.3091777074226538</v>
      </c>
      <c r="E20" s="23">
        <v>6.8399000000000001</v>
      </c>
      <c r="F20" s="7"/>
      <c r="G20" s="23">
        <v>5.9276437847866514</v>
      </c>
      <c r="H20" s="23">
        <v>2.7982</v>
      </c>
      <c r="I20" s="9"/>
      <c r="J20" s="5"/>
      <c r="K20" s="4"/>
      <c r="L20" s="37"/>
      <c r="M20" s="37"/>
      <c r="N20" s="37"/>
      <c r="O20" s="4"/>
      <c r="Q20" s="27"/>
      <c r="R20" s="27"/>
    </row>
    <row r="21" spans="1:18" x14ac:dyDescent="0.25">
      <c r="A21" s="5"/>
      <c r="B21" s="65"/>
      <c r="C21" s="48" t="s">
        <v>7</v>
      </c>
      <c r="D21" s="88">
        <v>7.6766380424810876</v>
      </c>
      <c r="E21" s="88">
        <v>6.1700999999999997</v>
      </c>
      <c r="F21" s="7"/>
      <c r="G21" s="88">
        <v>5.9238472036926337</v>
      </c>
      <c r="H21" s="88">
        <v>2.0644999999999998</v>
      </c>
      <c r="I21" s="9"/>
      <c r="J21" s="5"/>
      <c r="K21" s="4"/>
      <c r="L21" s="37"/>
      <c r="M21" s="37"/>
      <c r="N21" s="37"/>
      <c r="O21" s="4"/>
      <c r="Q21" s="27"/>
      <c r="R21" s="27"/>
    </row>
    <row r="22" spans="1:18" x14ac:dyDescent="0.25">
      <c r="A22" s="5"/>
      <c r="B22" s="7"/>
      <c r="C22" s="48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 t="str">
        <f>'Ing Actividad Corrida'!B50</f>
        <v>Fuente: Dane, MTSB. Septiembre de 2015.</v>
      </c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61" t="s">
        <v>24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15"/>
      <c r="B42" s="16" t="s">
        <v>37</v>
      </c>
      <c r="C42" s="16"/>
      <c r="D42" s="16"/>
      <c r="E42" s="16"/>
      <c r="F42" s="16"/>
      <c r="G42" s="16"/>
      <c r="H42" s="16"/>
      <c r="I42" s="18"/>
      <c r="J42" s="5"/>
      <c r="M42" s="25"/>
      <c r="O42" s="4"/>
    </row>
    <row r="43" spans="1:15" x14ac:dyDescent="0.25">
      <c r="A43" s="20"/>
      <c r="B43" s="20"/>
      <c r="C43" s="20"/>
      <c r="D43" s="20"/>
      <c r="E43" s="20"/>
      <c r="F43" s="20"/>
      <c r="G43" s="20"/>
      <c r="H43" s="20"/>
      <c r="I43" s="20"/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29.25" customHeight="1" x14ac:dyDescent="0.25">
      <c r="A7" s="5"/>
      <c r="B7" s="44"/>
      <c r="C7" s="124" t="s">
        <v>71</v>
      </c>
      <c r="D7" s="124"/>
      <c r="E7" s="124"/>
      <c r="F7" s="124"/>
      <c r="G7" s="124"/>
      <c r="H7" s="124"/>
      <c r="I7" s="125"/>
      <c r="J7" s="5"/>
    </row>
    <row r="8" spans="1:18" x14ac:dyDescent="0.25">
      <c r="A8" s="5"/>
      <c r="B8" s="44"/>
      <c r="C8" s="77"/>
      <c r="D8" s="119" t="s">
        <v>92</v>
      </c>
      <c r="E8" s="119"/>
      <c r="F8" s="119"/>
      <c r="G8" s="119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6.2175182260146844</v>
      </c>
      <c r="E13" s="23">
        <v>5.2375999999999996</v>
      </c>
      <c r="F13" s="24"/>
      <c r="G13" s="23">
        <v>15.449023148908214</v>
      </c>
      <c r="H13" s="23">
        <v>15.355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6.0686322702842466</v>
      </c>
      <c r="E14" s="23">
        <v>5.5126999999999997</v>
      </c>
      <c r="F14" s="7"/>
      <c r="G14" s="23">
        <v>15.520824898102404</v>
      </c>
      <c r="H14" s="23">
        <v>15.67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5.3882183360539626</v>
      </c>
      <c r="E15" s="23">
        <v>5.5437000000000003</v>
      </c>
      <c r="F15" s="7"/>
      <c r="G15" s="23">
        <v>15.909136196074524</v>
      </c>
      <c r="H15" s="23">
        <v>15.519399999999999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5.6978451376831663</v>
      </c>
      <c r="E16" s="23">
        <v>7.6105999999999998</v>
      </c>
      <c r="F16" s="7"/>
      <c r="G16" s="23">
        <v>6.2396901671089466</v>
      </c>
      <c r="H16" s="23">
        <v>8.0632000000000001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4.5772383657657567</v>
      </c>
      <c r="E17" s="23">
        <v>6.5015999999999998</v>
      </c>
      <c r="F17" s="7"/>
      <c r="G17" s="23">
        <v>4.6572810011376475</v>
      </c>
      <c r="H17" s="23">
        <v>6.4147999999999996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4.6721836860118549</v>
      </c>
      <c r="E18" s="23">
        <v>6.827</v>
      </c>
      <c r="F18" s="7"/>
      <c r="G18" s="23">
        <v>3.9792508820711836</v>
      </c>
      <c r="H18" s="23">
        <v>5.5369999999999999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6.1452821667458135</v>
      </c>
      <c r="E19" s="23">
        <v>8.4707000000000008</v>
      </c>
      <c r="F19" s="7"/>
      <c r="G19" s="23">
        <v>3.3127610926782403</v>
      </c>
      <c r="H19" s="23">
        <v>4.8959999999999999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15.09001455570662</v>
      </c>
      <c r="E20" s="23">
        <v>18.643000000000001</v>
      </c>
      <c r="F20" s="24"/>
      <c r="G20" s="23">
        <v>3.3416593532707761</v>
      </c>
      <c r="H20" s="23">
        <v>4.8095999999999997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13.309167155618296</v>
      </c>
      <c r="E21" s="88">
        <v>19.5245</v>
      </c>
      <c r="F21" s="24"/>
      <c r="G21" s="88">
        <v>3.1829607989673159</v>
      </c>
      <c r="H21" s="88">
        <v>4.7270000000000003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Septiembre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27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D8:G8"/>
    <mergeCell ref="D10:E10"/>
    <mergeCell ref="G10:H10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4.42578125" style="4" customWidth="1"/>
    <col min="3" max="3" width="13.85546875" style="4" customWidth="1"/>
    <col min="4" max="5" width="14.140625" style="4" customWidth="1"/>
    <col min="6" max="6" width="7.7109375" style="4" customWidth="1"/>
    <col min="7" max="7" width="14.140625" style="4" customWidth="1"/>
    <col min="8" max="8" width="16.140625" style="4" customWidth="1"/>
    <col min="9" max="9" width="9.710937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70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77"/>
      <c r="D8" s="119" t="s">
        <v>92</v>
      </c>
      <c r="E8" s="119"/>
      <c r="F8" s="119"/>
      <c r="G8" s="119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10.004985893607476</v>
      </c>
      <c r="E13" s="23">
        <v>5.8461999999999996</v>
      </c>
      <c r="F13" s="24"/>
      <c r="G13" s="23">
        <v>19.492473118279573</v>
      </c>
      <c r="H13" s="23">
        <v>19.727900000000002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12.152055722561927</v>
      </c>
      <c r="E14" s="23">
        <v>8.2560000000000002</v>
      </c>
      <c r="F14" s="7"/>
      <c r="G14" s="23">
        <v>21.914609739826552</v>
      </c>
      <c r="H14" s="23">
        <v>20.3904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13.676633129149707</v>
      </c>
      <c r="E15" s="23">
        <v>9.7606000000000002</v>
      </c>
      <c r="F15" s="7"/>
      <c r="G15" s="23">
        <v>26.230700832592358</v>
      </c>
      <c r="H15" s="23">
        <v>23.376000000000001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20.855709330381167</v>
      </c>
      <c r="E16" s="23">
        <v>19.481200000000001</v>
      </c>
      <c r="F16" s="7"/>
      <c r="G16" s="23">
        <v>15.222754317225373</v>
      </c>
      <c r="H16" s="23">
        <v>13.5801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13.227897158204538</v>
      </c>
      <c r="E17" s="23">
        <v>13.8924</v>
      </c>
      <c r="F17" s="7"/>
      <c r="G17" s="23">
        <v>12.857245698653808</v>
      </c>
      <c r="H17" s="23">
        <v>12.527200000000001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10.319915959896274</v>
      </c>
      <c r="E18" s="23">
        <v>11.828099999999999</v>
      </c>
      <c r="F18" s="7"/>
      <c r="G18" s="23">
        <v>0.44231646146830617</v>
      </c>
      <c r="H18" s="23">
        <v>7.1715999999999998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6.9233541676212873</v>
      </c>
      <c r="E19" s="23">
        <v>9.6464999999999996</v>
      </c>
      <c r="F19" s="7"/>
      <c r="G19" s="23">
        <v>-8.0174180327868818</v>
      </c>
      <c r="H19" s="23">
        <v>1.8318000000000001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-7.1346355147739686</v>
      </c>
      <c r="E20" s="23">
        <v>-2.4091</v>
      </c>
      <c r="F20" s="24"/>
      <c r="G20" s="23">
        <v>0.50377833753147971</v>
      </c>
      <c r="H20" s="23">
        <v>2.1877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-12.754896346460686</v>
      </c>
      <c r="E21" s="88">
        <v>-5.8526999999999996</v>
      </c>
      <c r="F21" s="24"/>
      <c r="G21" s="88">
        <v>-6.5701345920775704</v>
      </c>
      <c r="H21" s="88">
        <v>-1.2434000000000001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Septiembre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26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5" orientation="portrait" r:id="rId1"/>
  <headerFooter alignWithMargins="0">
    <oddFooter>&amp;C&amp;K53722DPágina 23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45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118" t="s">
        <v>93</v>
      </c>
      <c r="D8" s="118"/>
      <c r="E8" s="118"/>
      <c r="F8" s="118"/>
      <c r="G8" s="118"/>
      <c r="H8" s="118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ht="15.75" customHeight="1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ht="12" customHeight="1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9.3222489106763682</v>
      </c>
      <c r="E13" s="23">
        <v>7.8307000000000002</v>
      </c>
      <c r="F13" s="24"/>
      <c r="G13" s="23">
        <v>6.4073836961160868</v>
      </c>
      <c r="H13" s="23">
        <v>1.2633000000000001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8.7024279023343087</v>
      </c>
      <c r="E14" s="23">
        <v>8.1682000000000006</v>
      </c>
      <c r="F14" s="7"/>
      <c r="G14" s="23">
        <v>4.8599527383931029</v>
      </c>
      <c r="H14" s="23">
        <v>1.0161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9.2246726779379848</v>
      </c>
      <c r="E15" s="23">
        <v>8.9097000000000008</v>
      </c>
      <c r="F15" s="7"/>
      <c r="G15" s="23">
        <v>4.4737792918344121</v>
      </c>
      <c r="H15" s="23">
        <v>1.1731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9.5507357040859109</v>
      </c>
      <c r="E16" s="23">
        <v>10.7121</v>
      </c>
      <c r="F16" s="7"/>
      <c r="G16" s="23">
        <v>5.7667966178927665</v>
      </c>
      <c r="H16" s="23">
        <v>-0.47560000000000002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9.843605577252724</v>
      </c>
      <c r="E17" s="23">
        <v>9.3987999999999996</v>
      </c>
      <c r="F17" s="7"/>
      <c r="G17" s="23">
        <v>6.6908999749310638</v>
      </c>
      <c r="H17" s="23">
        <v>1.9279999999999999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8.5487588383503557</v>
      </c>
      <c r="E18" s="23">
        <v>8.6219999999999999</v>
      </c>
      <c r="F18" s="7"/>
      <c r="G18" s="23">
        <v>7.5162803029047653</v>
      </c>
      <c r="H18" s="23">
        <v>2.9891999999999999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7.6580561574005612</v>
      </c>
      <c r="E19" s="23">
        <v>8.1349999999999998</v>
      </c>
      <c r="F19" s="7"/>
      <c r="G19" s="23">
        <v>8.3297308647159785</v>
      </c>
      <c r="H19" s="23">
        <v>3.7791000000000001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3.9523493580262636</v>
      </c>
      <c r="E20" s="23">
        <v>4.4217000000000004</v>
      </c>
      <c r="F20" s="24"/>
      <c r="G20" s="23">
        <v>11.412158927716609</v>
      </c>
      <c r="H20" s="23">
        <v>7.9097999999999997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3.5624466409152289</v>
      </c>
      <c r="E21" s="88">
        <v>4.0530999999999997</v>
      </c>
      <c r="F21" s="24"/>
      <c r="G21" s="88">
        <v>10.068375666721497</v>
      </c>
      <c r="H21" s="88">
        <v>7.2384000000000004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Septiembre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25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38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C8:H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22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I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72</v>
      </c>
      <c r="D7" s="118"/>
      <c r="E7" s="118"/>
      <c r="F7" s="118"/>
      <c r="G7" s="118"/>
      <c r="H7" s="118"/>
      <c r="I7" s="129"/>
      <c r="J7" s="5"/>
    </row>
    <row r="8" spans="1:18" x14ac:dyDescent="0.25">
      <c r="A8" s="5"/>
      <c r="B8" s="44"/>
      <c r="C8" s="77"/>
      <c r="D8" s="119" t="s">
        <v>92</v>
      </c>
      <c r="E8" s="119"/>
      <c r="F8" s="119"/>
      <c r="G8" s="119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-1.0027878504599075</v>
      </c>
      <c r="E13" s="23">
        <v>-4.6063000000000001</v>
      </c>
      <c r="F13" s="24"/>
      <c r="G13" s="23">
        <v>1.9369502915307812</v>
      </c>
      <c r="H13" s="23">
        <v>3.5024000000000002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0.9532170785727212</v>
      </c>
      <c r="E14" s="23">
        <v>-3.8347000000000002</v>
      </c>
      <c r="F14" s="7"/>
      <c r="G14" s="23">
        <v>2.8276273094496984</v>
      </c>
      <c r="H14" s="23">
        <v>5.7934000000000001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0.85526900826999874</v>
      </c>
      <c r="E15" s="23">
        <v>0.98099999999999998</v>
      </c>
      <c r="F15" s="7"/>
      <c r="G15" s="23">
        <v>2.111880555964829</v>
      </c>
      <c r="H15" s="23">
        <v>6.6566999999999998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7.6315760830700574</v>
      </c>
      <c r="E16" s="23">
        <v>8.3937000000000008</v>
      </c>
      <c r="F16" s="7"/>
      <c r="G16" s="23">
        <v>2.4548311076197926</v>
      </c>
      <c r="H16" s="23">
        <v>7.5167000000000002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7.1492040877331853</v>
      </c>
      <c r="E17" s="23">
        <v>10.4513</v>
      </c>
      <c r="F17" s="7"/>
      <c r="G17" s="23">
        <v>2.4624333494910333</v>
      </c>
      <c r="H17" s="23">
        <v>6.7773000000000003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8.5582491431151588</v>
      </c>
      <c r="E18" s="23">
        <v>12.8111</v>
      </c>
      <c r="F18" s="7"/>
      <c r="G18" s="23">
        <v>2.0736733642452432</v>
      </c>
      <c r="H18" s="23">
        <v>5.8516000000000004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14.024489697920629</v>
      </c>
      <c r="E19" s="23">
        <v>11.867699999999999</v>
      </c>
      <c r="F19" s="7"/>
      <c r="G19" s="23">
        <v>1.0389110672887281</v>
      </c>
      <c r="H19" s="23">
        <v>5.7329999999999997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8.299657572685625</v>
      </c>
      <c r="E20" s="23">
        <v>17.901599999999998</v>
      </c>
      <c r="F20" s="24"/>
      <c r="G20" s="23">
        <v>-2.8943837454475707</v>
      </c>
      <c r="H20" s="23">
        <v>7.7317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9.5166726009858529</v>
      </c>
      <c r="E21" s="88">
        <v>16.7987</v>
      </c>
      <c r="F21" s="24"/>
      <c r="G21" s="88">
        <v>-3.8224997634591751</v>
      </c>
      <c r="H21" s="88">
        <v>11.3756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Septiembre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28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D8:G8"/>
    <mergeCell ref="D10:E10"/>
    <mergeCell ref="G10:H10"/>
    <mergeCell ref="C7:I7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46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77"/>
      <c r="D8" s="119" t="s">
        <v>92</v>
      </c>
      <c r="E8" s="119"/>
      <c r="F8" s="119"/>
      <c r="G8" s="119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13.708680076655998</v>
      </c>
      <c r="E13" s="23">
        <v>7.7062999999999997</v>
      </c>
      <c r="F13" s="24"/>
      <c r="G13" s="23">
        <v>7.7902601297922258</v>
      </c>
      <c r="H13" s="23">
        <v>4.4137000000000004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17.277745230771345</v>
      </c>
      <c r="E14" s="23">
        <v>10.793100000000001</v>
      </c>
      <c r="F14" s="7"/>
      <c r="G14" s="23">
        <v>7.2669152903569456</v>
      </c>
      <c r="H14" s="23">
        <v>3.9249999999999998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17.790765087121251</v>
      </c>
      <c r="E15" s="23">
        <v>11.0815</v>
      </c>
      <c r="F15" s="7"/>
      <c r="G15" s="23">
        <v>7.4513389941214925</v>
      </c>
      <c r="H15" s="23">
        <v>4.1515000000000004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21.727132362196965</v>
      </c>
      <c r="E16" s="23">
        <v>15.3924</v>
      </c>
      <c r="F16" s="7"/>
      <c r="G16" s="23">
        <v>15.135861142680017</v>
      </c>
      <c r="H16" s="23">
        <v>8.9586000000000006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15.174146667587962</v>
      </c>
      <c r="E17" s="23">
        <v>13.891999999999999</v>
      </c>
      <c r="F17" s="7"/>
      <c r="G17" s="23">
        <v>13.13905542485645</v>
      </c>
      <c r="H17" s="23">
        <v>10.0214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10.416783067663715</v>
      </c>
      <c r="E18" s="23">
        <v>10.249499999999999</v>
      </c>
      <c r="F18" s="7"/>
      <c r="G18" s="23">
        <v>12.044303168769254</v>
      </c>
      <c r="H18" s="23">
        <v>9.8241999999999994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10.99456412372286</v>
      </c>
      <c r="E19" s="23">
        <v>10.7517</v>
      </c>
      <c r="F19" s="7"/>
      <c r="G19" s="23">
        <v>10.077321467648993</v>
      </c>
      <c r="H19" s="23">
        <v>9.4345999999999997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13.63424276526719</v>
      </c>
      <c r="E20" s="23">
        <v>14.5541</v>
      </c>
      <c r="F20" s="24"/>
      <c r="G20" s="23">
        <v>-0.50251256281407253</v>
      </c>
      <c r="H20" s="23">
        <v>3.1261000000000001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14.957966615131379</v>
      </c>
      <c r="E21" s="88">
        <v>14.707599999999999</v>
      </c>
      <c r="F21" s="24"/>
      <c r="G21" s="88">
        <v>-1.6299608719955283</v>
      </c>
      <c r="H21" s="88">
        <v>3.4331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Septiembre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29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3.75" customHeight="1" x14ac:dyDescent="0.25">
      <c r="A7" s="5"/>
      <c r="B7" s="44"/>
      <c r="C7" s="124" t="s">
        <v>79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77"/>
      <c r="D8" s="119" t="s">
        <v>92</v>
      </c>
      <c r="E8" s="119"/>
      <c r="F8" s="119"/>
      <c r="G8" s="119"/>
      <c r="H8" s="77"/>
      <c r="I8" s="47"/>
      <c r="J8" s="5"/>
    </row>
    <row r="9" spans="1:18" x14ac:dyDescent="0.25">
      <c r="A9" s="5"/>
      <c r="B9" s="44"/>
      <c r="D9" s="44"/>
      <c r="E9" s="44"/>
      <c r="F9" s="90"/>
      <c r="G9" s="90"/>
      <c r="H9" s="90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4.1119195067862657</v>
      </c>
      <c r="E13" s="23">
        <v>1.2639</v>
      </c>
      <c r="F13" s="24"/>
      <c r="G13" s="23">
        <v>-1.047568496525686</v>
      </c>
      <c r="H13" s="23">
        <v>-2.2115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3.0425379956702026</v>
      </c>
      <c r="E14" s="23">
        <v>0.95050000000000001</v>
      </c>
      <c r="F14" s="7"/>
      <c r="G14" s="23">
        <v>-1.296173306400461</v>
      </c>
      <c r="H14" s="23">
        <v>-2.1795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3.0892623182810608</v>
      </c>
      <c r="E15" s="23">
        <v>1.0893999999999999</v>
      </c>
      <c r="F15" s="7"/>
      <c r="G15" s="23">
        <v>-2.3095755587799083</v>
      </c>
      <c r="H15" s="23">
        <v>-1.7766999999999999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1.9997793519489937</v>
      </c>
      <c r="E16" s="23">
        <v>1.5734999999999999</v>
      </c>
      <c r="F16" s="7"/>
      <c r="G16" s="23">
        <v>0.72144161196117107</v>
      </c>
      <c r="H16" s="23">
        <v>0.99660000000000004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2.2209664844212496</v>
      </c>
      <c r="E17" s="23">
        <v>2.5756999999999999</v>
      </c>
      <c r="F17" s="7"/>
      <c r="G17" s="23">
        <v>1.3013516724675434</v>
      </c>
      <c r="H17" s="23">
        <v>2.0567000000000002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3.8412381205562784</v>
      </c>
      <c r="E18" s="23">
        <v>3.8473000000000002</v>
      </c>
      <c r="F18" s="7"/>
      <c r="G18" s="23">
        <v>1.9138939473350769</v>
      </c>
      <c r="H18" s="23">
        <v>2.8736999999999999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4.8769831135204944</v>
      </c>
      <c r="E19" s="23">
        <v>4.5553999999999997</v>
      </c>
      <c r="F19" s="7"/>
      <c r="G19" s="23">
        <v>2.3383964735682605</v>
      </c>
      <c r="H19" s="23">
        <v>3.3123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5.5180404556284701</v>
      </c>
      <c r="E20" s="23">
        <v>5.2081</v>
      </c>
      <c r="F20" s="24"/>
      <c r="G20" s="23">
        <v>1.9903515107318359</v>
      </c>
      <c r="H20" s="23">
        <v>2.6642000000000001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4.8461765778831989</v>
      </c>
      <c r="E21" s="88">
        <v>3.6082999999999998</v>
      </c>
      <c r="F21" s="24"/>
      <c r="G21" s="88">
        <v>-0.17972458328734398</v>
      </c>
      <c r="H21" s="88">
        <v>1.3895999999999999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Septiembre de 2015.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61" t="s">
        <v>32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47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77"/>
      <c r="D8" s="119" t="s">
        <v>92</v>
      </c>
      <c r="E8" s="119"/>
      <c r="F8" s="119"/>
      <c r="G8" s="119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-2.2941284348947488</v>
      </c>
      <c r="E13" s="23">
        <v>1.9728000000000001</v>
      </c>
      <c r="F13" s="24"/>
      <c r="G13" s="23">
        <v>-1.5340218712029174</v>
      </c>
      <c r="H13" s="23">
        <v>-0.67049999999999998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-2.4302410662332519</v>
      </c>
      <c r="E14" s="23">
        <v>2.0613999999999999</v>
      </c>
      <c r="F14" s="7"/>
      <c r="G14" s="23">
        <v>-1.8341746214203591</v>
      </c>
      <c r="H14" s="23">
        <v>-4.0997000000000003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-0.75469234891871739</v>
      </c>
      <c r="E15" s="23">
        <v>1.7908999999999999</v>
      </c>
      <c r="F15" s="7"/>
      <c r="G15" s="23">
        <v>-1.6087085748253793</v>
      </c>
      <c r="H15" s="23">
        <v>-5.3966000000000003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14.44528631966957</v>
      </c>
      <c r="E16" s="23">
        <v>13.556699999999999</v>
      </c>
      <c r="F16" s="7"/>
      <c r="G16" s="23">
        <v>-0.21084337349397408</v>
      </c>
      <c r="H16" s="23">
        <v>-5.9413999999999998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9.6864512800341593</v>
      </c>
      <c r="E17" s="23">
        <v>7.4941000000000004</v>
      </c>
      <c r="F17" s="7"/>
      <c r="G17" s="23">
        <v>1.1414468610211337</v>
      </c>
      <c r="H17" s="23">
        <v>-3.2119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6.5296738455481895</v>
      </c>
      <c r="E18" s="23">
        <v>4.5811000000000002</v>
      </c>
      <c r="F18" s="7"/>
      <c r="G18" s="23">
        <v>0.85021891864371923</v>
      </c>
      <c r="H18" s="23">
        <v>-0.4405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7.6031753700502858</v>
      </c>
      <c r="E19" s="23">
        <v>5.6628999999999996</v>
      </c>
      <c r="F19" s="7"/>
      <c r="G19" s="23">
        <v>0.66080126873844236</v>
      </c>
      <c r="H19" s="23">
        <v>0.36509999999999998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-9.8009960079536889</v>
      </c>
      <c r="E20" s="23">
        <v>-12.3354</v>
      </c>
      <c r="F20" s="24"/>
      <c r="G20" s="23">
        <v>1.0564443102927923</v>
      </c>
      <c r="H20" s="23">
        <v>-0.26729999999999998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-7.7853173514769169</v>
      </c>
      <c r="E21" s="88">
        <v>-9.4507999999999992</v>
      </c>
      <c r="F21" s="24"/>
      <c r="G21" s="88">
        <v>4.0643587006252924</v>
      </c>
      <c r="H21" s="88">
        <v>1.9748000000000001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Septiembre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30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27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28.5" customHeight="1" x14ac:dyDescent="0.25">
      <c r="A7" s="5"/>
      <c r="B7" s="44"/>
      <c r="C7" s="124" t="s">
        <v>77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77"/>
      <c r="D8" s="119" t="s">
        <v>92</v>
      </c>
      <c r="E8" s="119"/>
      <c r="F8" s="119"/>
      <c r="G8" s="119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-6.4468671174137127</v>
      </c>
      <c r="E13" s="23">
        <v>3.9340000000000002</v>
      </c>
      <c r="F13" s="24"/>
      <c r="G13" s="23">
        <v>-3.6355779901204976</v>
      </c>
      <c r="H13" s="23">
        <v>2.3008000000000002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-4.5321923601084553</v>
      </c>
      <c r="E14" s="23">
        <v>5.0726000000000004</v>
      </c>
      <c r="F14" s="7"/>
      <c r="G14" s="23">
        <v>-4.0805738225871302</v>
      </c>
      <c r="H14" s="23">
        <v>2.4428000000000001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-2.331925535823387</v>
      </c>
      <c r="E15" s="23">
        <v>5.9954000000000001</v>
      </c>
      <c r="F15" s="7"/>
      <c r="G15" s="23">
        <v>-2.8473068575229799</v>
      </c>
      <c r="H15" s="23">
        <v>2.2290000000000001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7.5892360494826727</v>
      </c>
      <c r="E16" s="23">
        <v>5.3109999999999999</v>
      </c>
      <c r="F16" s="7"/>
      <c r="G16" s="23">
        <v>9.4824728598657426</v>
      </c>
      <c r="H16" s="23">
        <v>2.7648000000000001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12.708592218829917</v>
      </c>
      <c r="E17" s="23">
        <v>9.0833999999999993</v>
      </c>
      <c r="F17" s="7"/>
      <c r="G17" s="23">
        <v>10.578343949044577</v>
      </c>
      <c r="H17" s="23">
        <v>3.2524999999999999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10.948343874099153</v>
      </c>
      <c r="E18" s="23">
        <v>7.4283999999999999</v>
      </c>
      <c r="F18" s="7"/>
      <c r="G18" s="23">
        <v>11.041094778975257</v>
      </c>
      <c r="H18" s="23">
        <v>3.3580000000000001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6.9944421133505408</v>
      </c>
      <c r="E19" s="23">
        <v>4.5639000000000003</v>
      </c>
      <c r="F19" s="7"/>
      <c r="G19" s="23">
        <v>10.431566584201724</v>
      </c>
      <c r="H19" s="23">
        <v>4.0598999999999998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-4.829065533523103</v>
      </c>
      <c r="E20" s="23">
        <v>-1.9515</v>
      </c>
      <c r="F20" s="24"/>
      <c r="G20" s="23">
        <v>-4.9086952407985667</v>
      </c>
      <c r="H20" s="23">
        <v>-0.80079999999999996</v>
      </c>
      <c r="I20" s="9"/>
      <c r="J20" s="5"/>
      <c r="K20" s="4"/>
      <c r="L20" s="37"/>
      <c r="M20" s="37"/>
      <c r="N20" s="37"/>
      <c r="O20" s="4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-10.435307481309476</v>
      </c>
      <c r="E21" s="88">
        <v>-5.3624000000000001</v>
      </c>
      <c r="F21" s="24"/>
      <c r="G21" s="88">
        <v>-7.8070135016819471</v>
      </c>
      <c r="H21" s="88">
        <v>-2.7728000000000002</v>
      </c>
      <c r="I21" s="9"/>
      <c r="J21" s="5"/>
      <c r="K21" s="4"/>
      <c r="L21" s="37"/>
      <c r="M21" s="37"/>
      <c r="N21" s="37"/>
      <c r="O21" s="4"/>
      <c r="P21" s="37"/>
      <c r="Q21" s="27"/>
      <c r="R21" s="27"/>
    </row>
    <row r="22" spans="1:18" x14ac:dyDescent="0.25">
      <c r="A22" s="5"/>
      <c r="B22" s="7"/>
      <c r="C22" s="48"/>
      <c r="D22" s="48"/>
      <c r="E22" s="48"/>
      <c r="F22" s="48"/>
      <c r="G22" s="48"/>
      <c r="H22" s="48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Septiembre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56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28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29.25" customHeight="1" x14ac:dyDescent="0.25">
      <c r="A7" s="5"/>
      <c r="B7" s="44"/>
      <c r="C7" s="124" t="s">
        <v>78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77"/>
      <c r="D8" s="119" t="s">
        <v>92</v>
      </c>
      <c r="E8" s="119"/>
      <c r="F8" s="119"/>
      <c r="G8" s="119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4.9481965318197485</v>
      </c>
      <c r="E13" s="23">
        <v>10.323600000000001</v>
      </c>
      <c r="F13" s="24"/>
      <c r="G13" s="23">
        <v>-3.6101034165358148</v>
      </c>
      <c r="H13" s="23">
        <v>7.1417999999999999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5.2581264732265653</v>
      </c>
      <c r="E14" s="23">
        <v>10.907</v>
      </c>
      <c r="F14" s="7"/>
      <c r="G14" s="23">
        <v>-3.2384673123705632</v>
      </c>
      <c r="H14" s="23">
        <v>7.1906999999999996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5.8988231370411759</v>
      </c>
      <c r="E15" s="23">
        <v>10.6393</v>
      </c>
      <c r="F15" s="7"/>
      <c r="G15" s="23">
        <v>-2.4595101283899523</v>
      </c>
      <c r="H15" s="23">
        <v>8.0520999999999994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12.04589434815826</v>
      </c>
      <c r="E16" s="23">
        <v>12.492699999999999</v>
      </c>
      <c r="F16" s="7"/>
      <c r="G16" s="23">
        <v>-0.19357871740273147</v>
      </c>
      <c r="H16" s="23">
        <v>14.677099999999999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8.5083365275990364</v>
      </c>
      <c r="E17" s="23">
        <v>9.1128999999999998</v>
      </c>
      <c r="F17" s="7"/>
      <c r="G17" s="23">
        <v>3.1302223033605303</v>
      </c>
      <c r="H17" s="23">
        <v>13.488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7.8038667756273883</v>
      </c>
      <c r="E18" s="23">
        <v>9.1242999999999999</v>
      </c>
      <c r="F18" s="7"/>
      <c r="G18" s="23">
        <v>3.8580881528281541</v>
      </c>
      <c r="H18" s="23">
        <v>12.632300000000001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6.7410960025826805</v>
      </c>
      <c r="E19" s="23">
        <v>9.9002999999999997</v>
      </c>
      <c r="F19" s="7"/>
      <c r="G19" s="23">
        <v>3.4873958326105514</v>
      </c>
      <c r="H19" s="23">
        <v>12.151199999999999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15.229190557758731</v>
      </c>
      <c r="E20" s="23">
        <v>9.4366000000000003</v>
      </c>
      <c r="F20" s="24"/>
      <c r="G20" s="23">
        <v>9.8473303593693764</v>
      </c>
      <c r="H20" s="23">
        <v>12.164899999999999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12.880012689329234</v>
      </c>
      <c r="E21" s="88">
        <v>8.5832999999999995</v>
      </c>
      <c r="F21" s="24"/>
      <c r="G21" s="88">
        <v>7.7425855823960443</v>
      </c>
      <c r="H21" s="88">
        <v>13.525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56"/>
      <c r="C22" s="56"/>
      <c r="D22" s="56"/>
      <c r="E22" s="56"/>
      <c r="F22" s="56"/>
      <c r="G22" s="56"/>
      <c r="H22" s="56"/>
      <c r="I22" s="56"/>
      <c r="J22" s="5"/>
      <c r="K22" s="4"/>
      <c r="L22" s="37"/>
      <c r="M22" s="37"/>
      <c r="N22" s="37"/>
      <c r="O22" s="37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Septiembre de 2015.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61" t="s">
        <v>32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29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5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2.5703125" style="4" customWidth="1"/>
    <col min="3" max="3" width="12" style="4" customWidth="1"/>
    <col min="4" max="5" width="13.7109375" style="4" customWidth="1"/>
    <col min="6" max="6" width="6.85546875" style="4" customWidth="1"/>
    <col min="7" max="8" width="14.5703125" style="4" customWidth="1"/>
    <col min="9" max="9" width="16.1406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48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77"/>
      <c r="D8" s="119" t="s">
        <v>92</v>
      </c>
      <c r="E8" s="119"/>
      <c r="F8" s="119"/>
      <c r="G8" s="119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ht="15.75" customHeight="1" x14ac:dyDescent="0.25">
      <c r="A10" s="5"/>
      <c r="B10" s="7"/>
      <c r="D10" s="127" t="s">
        <v>6</v>
      </c>
      <c r="E10" s="127"/>
      <c r="G10" s="123" t="s">
        <v>23</v>
      </c>
      <c r="H10" s="123"/>
      <c r="I10" s="9"/>
      <c r="J10" s="5"/>
    </row>
    <row r="11" spans="1:18" x14ac:dyDescent="0.25">
      <c r="A11" s="5"/>
      <c r="B11" s="7"/>
      <c r="D11" s="44" t="s">
        <v>1</v>
      </c>
      <c r="E11" s="44" t="s">
        <v>2</v>
      </c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32"/>
      <c r="D12" s="32"/>
      <c r="E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105" t="s">
        <v>7</v>
      </c>
      <c r="D13" s="23">
        <v>16.168213902961703</v>
      </c>
      <c r="E13" s="78">
        <v>9.3294999999999995</v>
      </c>
      <c r="G13" s="78" t="s">
        <v>39</v>
      </c>
      <c r="H13" s="78" t="s">
        <v>81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105" t="s">
        <v>13</v>
      </c>
      <c r="D14" s="23">
        <v>14.839082975031403</v>
      </c>
      <c r="E14" s="78">
        <v>9.5541</v>
      </c>
      <c r="G14" s="78" t="s">
        <v>39</v>
      </c>
      <c r="H14" s="78" t="s">
        <v>81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105" t="s">
        <v>17</v>
      </c>
      <c r="D15" s="23">
        <v>14.084777347527734</v>
      </c>
      <c r="E15" s="78">
        <v>10.412599999999999</v>
      </c>
      <c r="G15" s="78" t="s">
        <v>39</v>
      </c>
      <c r="H15" s="78" t="s">
        <v>81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105" t="s">
        <v>3</v>
      </c>
      <c r="D16" s="23">
        <v>11.189459395736211</v>
      </c>
      <c r="E16" s="78">
        <v>11.203099999999999</v>
      </c>
      <c r="G16" s="78" t="s">
        <v>39</v>
      </c>
      <c r="H16" s="78" t="s">
        <v>81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105" t="s">
        <v>7</v>
      </c>
      <c r="D17" s="23">
        <v>8.5378519998284386</v>
      </c>
      <c r="E17" s="78">
        <v>10.493600000000001</v>
      </c>
      <c r="G17" s="78" t="s">
        <v>39</v>
      </c>
      <c r="H17" s="78" t="s">
        <v>81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105" t="s">
        <v>13</v>
      </c>
      <c r="D18" s="23">
        <v>9.37085372982156</v>
      </c>
      <c r="E18" s="78">
        <v>11.0494</v>
      </c>
      <c r="G18" s="78" t="s">
        <v>39</v>
      </c>
      <c r="H18" s="78" t="s">
        <v>81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105" t="s">
        <v>17</v>
      </c>
      <c r="D19" s="23">
        <v>8.6183543678946641</v>
      </c>
      <c r="E19" s="78">
        <v>10.985900000000001</v>
      </c>
      <c r="G19" s="78" t="s">
        <v>39</v>
      </c>
      <c r="H19" s="78" t="s">
        <v>81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105" t="s">
        <v>3</v>
      </c>
      <c r="D20" s="23">
        <v>9.2700934559354344</v>
      </c>
      <c r="E20" s="78">
        <v>9.4178999999999995</v>
      </c>
      <c r="G20" s="23">
        <v>4.6295975917788335</v>
      </c>
      <c r="H20" s="23">
        <v>7.371901448353313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5"/>
      <c r="C21" s="105" t="s">
        <v>7</v>
      </c>
      <c r="D21" s="88">
        <v>9.365458383687475</v>
      </c>
      <c r="E21" s="88">
        <v>10.0519</v>
      </c>
      <c r="G21" s="88">
        <v>4.4287024768117522</v>
      </c>
      <c r="H21" s="88">
        <v>6.7789116291697704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L23" s="22"/>
      <c r="M23" s="26"/>
      <c r="N23" s="26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6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2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M28" s="26"/>
      <c r="N28" s="26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6"/>
      <c r="M29" s="26"/>
      <c r="N29" s="26"/>
    </row>
    <row r="30" spans="1:18" x14ac:dyDescent="0.25">
      <c r="A30" s="5"/>
      <c r="B30" s="14"/>
      <c r="C30" s="14"/>
      <c r="D30" s="14"/>
      <c r="E30" s="14"/>
      <c r="F30" s="14"/>
      <c r="G30" s="14"/>
      <c r="H30" s="14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2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6"/>
      <c r="M33" s="26"/>
      <c r="N33" s="26"/>
      <c r="O33" s="4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5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 t="str">
        <f>'Ing Actividad Corrida'!B50</f>
        <v>Fuente: Dane, MTSB. Septiembre de 2015.</v>
      </c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15"/>
      <c r="B38" s="16" t="s">
        <v>41</v>
      </c>
      <c r="C38" s="16"/>
      <c r="D38" s="16"/>
      <c r="E38" s="16"/>
      <c r="F38" s="16"/>
      <c r="G38" s="16"/>
      <c r="H38" s="16"/>
      <c r="I38" s="18"/>
      <c r="J38" s="5"/>
      <c r="M38" s="25"/>
      <c r="O38" s="4"/>
    </row>
    <row r="39" spans="1:15" x14ac:dyDescent="0.25">
      <c r="A39" s="20"/>
      <c r="B39" s="20"/>
      <c r="C39" s="20"/>
      <c r="D39" s="20"/>
      <c r="E39" s="20"/>
      <c r="F39" s="20"/>
      <c r="G39" s="20"/>
      <c r="H39" s="20"/>
      <c r="I39" s="20"/>
      <c r="M39" s="25"/>
      <c r="O39" s="4"/>
    </row>
    <row r="40" spans="1:15" x14ac:dyDescent="0.25">
      <c r="M40" s="25"/>
      <c r="O40" s="4"/>
    </row>
    <row r="41" spans="1:15" x14ac:dyDescent="0.25">
      <c r="M41" s="25"/>
      <c r="O41" s="4"/>
    </row>
    <row r="42" spans="1:15" x14ac:dyDescent="0.25">
      <c r="M42" s="25"/>
      <c r="O42" s="4"/>
    </row>
    <row r="43" spans="1:15" x14ac:dyDescent="0.25">
      <c r="M43" s="25"/>
      <c r="O43" s="4"/>
    </row>
    <row r="44" spans="1:15" x14ac:dyDescent="0.25">
      <c r="M44" s="25"/>
      <c r="O44" s="4"/>
    </row>
    <row r="45" spans="1:15" x14ac:dyDescent="0.25">
      <c r="M45" s="25"/>
      <c r="O45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30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49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77"/>
      <c r="D8" s="119" t="s">
        <v>92</v>
      </c>
      <c r="E8" s="119"/>
      <c r="F8" s="119"/>
      <c r="G8" s="119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4.2854053403414305</v>
      </c>
      <c r="E13" s="23">
        <v>7.9291</v>
      </c>
      <c r="F13" s="24"/>
      <c r="G13" s="23">
        <v>2.0695950733010005</v>
      </c>
      <c r="H13" s="23">
        <v>4.8085000000000004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4.0862086188298452</v>
      </c>
      <c r="E14" s="23">
        <v>8.9382999999999999</v>
      </c>
      <c r="F14" s="7"/>
      <c r="G14" s="23">
        <v>2.1568148288938938</v>
      </c>
      <c r="H14" s="23">
        <v>4.5560999999999998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3.6332505383062097</v>
      </c>
      <c r="E15" s="23">
        <v>9.4753000000000007</v>
      </c>
      <c r="F15" s="7"/>
      <c r="G15" s="23">
        <v>1.809348863185245</v>
      </c>
      <c r="H15" s="23">
        <v>4.5602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5.0823304130259928</v>
      </c>
      <c r="E16" s="23">
        <v>10.5745</v>
      </c>
      <c r="F16" s="7"/>
      <c r="G16" s="23">
        <v>4.4478731611290012</v>
      </c>
      <c r="H16" s="23">
        <v>6.9961000000000002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3.5676161150151708</v>
      </c>
      <c r="E17" s="23">
        <v>8.7845999999999993</v>
      </c>
      <c r="F17" s="7"/>
      <c r="G17" s="23">
        <v>5.7692050991123178</v>
      </c>
      <c r="H17" s="23">
        <v>8.5451999999999995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5.0601152796386772</v>
      </c>
      <c r="E18" s="23">
        <v>9.5701999999999998</v>
      </c>
      <c r="F18" s="7"/>
      <c r="G18" s="23">
        <v>6.531407814299639</v>
      </c>
      <c r="H18" s="23">
        <v>9.1081000000000003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5.8850879663033151</v>
      </c>
      <c r="E19" s="23">
        <v>9.5484000000000009</v>
      </c>
      <c r="F19" s="7"/>
      <c r="G19" s="23">
        <v>6.8377988975982351</v>
      </c>
      <c r="H19" s="23">
        <v>9.7796000000000003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10.832188578607393</v>
      </c>
      <c r="E20" s="23">
        <v>14.492699999999999</v>
      </c>
      <c r="F20" s="24"/>
      <c r="G20" s="23">
        <v>4.9359447826197611</v>
      </c>
      <c r="H20" s="23">
        <v>10.7195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12.169109294698611</v>
      </c>
      <c r="E21" s="88">
        <v>12.6349</v>
      </c>
      <c r="F21" s="24"/>
      <c r="G21" s="88">
        <v>5.3485114277420864</v>
      </c>
      <c r="H21" s="88">
        <v>10.130599999999999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L26" s="26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2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M29" s="26"/>
      <c r="N29" s="26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L30" s="26"/>
      <c r="M30" s="26"/>
      <c r="N30" s="26"/>
    </row>
    <row r="31" spans="1:18" x14ac:dyDescent="0.25">
      <c r="A31" s="5"/>
      <c r="B31" s="14"/>
      <c r="C31" s="14"/>
      <c r="D31" s="14"/>
      <c r="E31" s="14"/>
      <c r="F31" s="14"/>
      <c r="G31" s="14"/>
      <c r="H31" s="14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2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L34" s="26"/>
      <c r="M34" s="26"/>
      <c r="N34" s="26"/>
      <c r="O34" s="4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M35" s="25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 t="str">
        <f>'Ing Actividad Corrida'!B50</f>
        <v>Fuente: Dane, MTSB. Septiembre de 2015.</v>
      </c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61" t="s">
        <v>34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15"/>
      <c r="B43" s="16" t="s">
        <v>37</v>
      </c>
      <c r="C43" s="16"/>
      <c r="D43" s="16"/>
      <c r="E43" s="16"/>
      <c r="F43" s="16"/>
      <c r="G43" s="16"/>
      <c r="H43" s="16"/>
      <c r="I43" s="18"/>
      <c r="J43" s="5"/>
      <c r="M43" s="25"/>
      <c r="O43" s="4"/>
    </row>
    <row r="44" spans="1:15" x14ac:dyDescent="0.25">
      <c r="A44" s="20"/>
      <c r="B44" s="20"/>
      <c r="C44" s="20"/>
      <c r="D44" s="20"/>
      <c r="E44" s="20"/>
      <c r="F44" s="20"/>
      <c r="G44" s="20"/>
      <c r="H44" s="20"/>
      <c r="I44" s="20"/>
      <c r="M44" s="25"/>
      <c r="O44" s="4"/>
    </row>
    <row r="45" spans="1:15" x14ac:dyDescent="0.25"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31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3" customHeight="1" x14ac:dyDescent="0.25">
      <c r="A7" s="5"/>
      <c r="B7" s="44"/>
      <c r="C7" s="124" t="s">
        <v>74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77"/>
      <c r="D8" s="119" t="s">
        <v>92</v>
      </c>
      <c r="E8" s="119"/>
      <c r="F8" s="119"/>
      <c r="G8" s="119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13.990964994920851</v>
      </c>
      <c r="E13" s="23">
        <v>14.488099999999999</v>
      </c>
      <c r="F13" s="24"/>
      <c r="G13" s="23">
        <v>1.6354121238552066</v>
      </c>
      <c r="H13" s="23">
        <v>5.3173000000000004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9.2465331734157061</v>
      </c>
      <c r="E14" s="23">
        <v>14.1343</v>
      </c>
      <c r="F14" s="7"/>
      <c r="G14" s="23">
        <v>1.390489913544668</v>
      </c>
      <c r="H14" s="23">
        <v>4.9371999999999998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6.5758713812403835</v>
      </c>
      <c r="E15" s="23">
        <v>9.8131000000000004</v>
      </c>
      <c r="F15" s="7"/>
      <c r="G15" s="23">
        <v>0.94339622641510523</v>
      </c>
      <c r="H15" s="23">
        <v>4.5553999999999997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4.4865094049475474</v>
      </c>
      <c r="E16" s="23">
        <v>6.2445000000000004</v>
      </c>
      <c r="F16" s="7"/>
      <c r="G16" s="23">
        <v>5.5921052631578982</v>
      </c>
      <c r="H16" s="23">
        <v>2.6027999999999998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4.0813548097958341</v>
      </c>
      <c r="E17" s="23">
        <v>7.4324000000000003</v>
      </c>
      <c r="F17" s="7"/>
      <c r="G17" s="23">
        <v>4.0763784595580388</v>
      </c>
      <c r="H17" s="23">
        <v>2.1690999999999998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0.69078065337890848</v>
      </c>
      <c r="E18" s="23">
        <v>2.3717000000000001</v>
      </c>
      <c r="F18" s="7"/>
      <c r="G18" s="23">
        <v>4.6116677325374722</v>
      </c>
      <c r="H18" s="23">
        <v>3.0299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1.0261293484564504</v>
      </c>
      <c r="E19" s="23">
        <v>2.9725000000000001</v>
      </c>
      <c r="F19" s="7"/>
      <c r="G19" s="23">
        <v>4.917162276975362</v>
      </c>
      <c r="H19" s="23">
        <v>3.4502000000000002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9.0078008797573439</v>
      </c>
      <c r="E20" s="23">
        <v>4.4576000000000002</v>
      </c>
      <c r="F20" s="24"/>
      <c r="G20" s="87">
        <v>4.4029075804776774</v>
      </c>
      <c r="H20" s="87">
        <v>3.7614999999999998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-1.4561044667457335</v>
      </c>
      <c r="E21" s="88">
        <v>-2.9514999999999998</v>
      </c>
      <c r="F21" s="24"/>
      <c r="G21" s="88">
        <v>3.153988868274582</v>
      </c>
      <c r="H21" s="88">
        <v>3.4563000000000001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P23" s="37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Septiembre de 2015.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61" t="s">
        <v>35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32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x14ac:dyDescent="0.25">
      <c r="A7" s="5"/>
      <c r="B7" s="44"/>
      <c r="C7" s="118" t="s">
        <v>80</v>
      </c>
      <c r="D7" s="118"/>
      <c r="E7" s="118"/>
      <c r="F7" s="118"/>
      <c r="G7" s="118"/>
      <c r="H7" s="118"/>
      <c r="I7" s="9"/>
      <c r="J7" s="5"/>
    </row>
    <row r="8" spans="1:18" x14ac:dyDescent="0.25">
      <c r="A8" s="5"/>
      <c r="B8" s="44"/>
      <c r="C8" s="77"/>
      <c r="D8" s="119" t="s">
        <v>92</v>
      </c>
      <c r="E8" s="119"/>
      <c r="F8" s="119"/>
      <c r="G8" s="119"/>
      <c r="H8" s="77"/>
      <c r="I8" s="47"/>
      <c r="J8" s="5"/>
    </row>
    <row r="9" spans="1:18" x14ac:dyDescent="0.25">
      <c r="A9" s="5"/>
      <c r="B9" s="44"/>
      <c r="D9" s="44"/>
      <c r="E9" s="44"/>
      <c r="F9" s="90"/>
      <c r="G9" s="90"/>
      <c r="H9" s="90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38.872002370457182</v>
      </c>
      <c r="E13" s="23">
        <v>34.672699999999999</v>
      </c>
      <c r="F13" s="24"/>
      <c r="G13" s="23">
        <v>-2.3679912901469757</v>
      </c>
      <c r="H13" s="23">
        <v>8.1974999999999998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34.470866934732491</v>
      </c>
      <c r="E14" s="23">
        <v>31.644500000000001</v>
      </c>
      <c r="F14" s="7"/>
      <c r="G14" s="23">
        <v>-4.6728971962616832</v>
      </c>
      <c r="H14" s="23">
        <v>6.5651000000000002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27.07226148105817</v>
      </c>
      <c r="E15" s="23">
        <v>24.032299999999999</v>
      </c>
      <c r="F15" s="7"/>
      <c r="G15" s="23">
        <v>-0.73089700996677998</v>
      </c>
      <c r="H15" s="23">
        <v>7.4047999999999998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9.7110283355292601</v>
      </c>
      <c r="E16" s="23">
        <v>11.201000000000001</v>
      </c>
      <c r="F16" s="7"/>
      <c r="G16" s="23">
        <v>18.444165621079044</v>
      </c>
      <c r="H16" s="23">
        <v>9.0869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-6.4211532108871978</v>
      </c>
      <c r="E17" s="23">
        <v>0.49109999999999998</v>
      </c>
      <c r="F17" s="7"/>
      <c r="G17" s="23">
        <v>6.8302202397546807</v>
      </c>
      <c r="H17" s="23">
        <v>6.2656000000000001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-6.9254494572383756</v>
      </c>
      <c r="E18" s="23">
        <v>-1.4510000000000001</v>
      </c>
      <c r="F18" s="7"/>
      <c r="G18" s="23">
        <v>4.4480755265069005</v>
      </c>
      <c r="H18" s="23">
        <v>4.8757999999999999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-2.0742102731869161</v>
      </c>
      <c r="E19" s="23">
        <v>3.7216999999999998</v>
      </c>
      <c r="F19" s="7"/>
      <c r="G19" s="23">
        <v>4.9799196787148503</v>
      </c>
      <c r="H19" s="23">
        <v>6.1700999999999997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9.1371248164400001</v>
      </c>
      <c r="E20" s="23">
        <v>25.883199999999999</v>
      </c>
      <c r="F20" s="24"/>
      <c r="G20" s="23">
        <v>7.9449152542372836</v>
      </c>
      <c r="H20" s="23">
        <v>16.102699999999999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25.874055320455348</v>
      </c>
      <c r="E21" s="88">
        <v>40.485599999999998</v>
      </c>
      <c r="F21" s="24"/>
      <c r="G21" s="88">
        <v>6.1586638830897655</v>
      </c>
      <c r="H21" s="88">
        <v>17.1191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K24" s="4"/>
      <c r="L24" s="37"/>
      <c r="M24" s="37"/>
      <c r="N24" s="37"/>
      <c r="O24" s="4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Septiembre de 2015.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61" t="s">
        <v>36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1"/>
  <sheetViews>
    <sheetView zoomScaleNormal="100" zoomScaleSheetLayoutView="100" workbookViewId="0">
      <selection activeCell="C7" sqref="C7:H7"/>
    </sheetView>
  </sheetViews>
  <sheetFormatPr baseColWidth="10" defaultColWidth="10.85546875" defaultRowHeight="15.75" x14ac:dyDescent="0.25"/>
  <cols>
    <col min="1" max="1" width="2" style="4" customWidth="1"/>
    <col min="2" max="2" width="16.140625" style="4" customWidth="1"/>
    <col min="3" max="3" width="13.85546875" style="4" customWidth="1"/>
    <col min="4" max="5" width="14.140625" style="4" customWidth="1"/>
    <col min="6" max="6" width="7.7109375" style="4" customWidth="1"/>
    <col min="7" max="8" width="14.140625" style="4" customWidth="1"/>
    <col min="9" max="9" width="14.42578125" style="4" customWidth="1"/>
    <col min="10" max="10" width="10.85546875" style="4"/>
    <col min="11" max="11" width="11.42578125" style="12" customWidth="1"/>
    <col min="12" max="15" width="5.5703125" style="12" customWidth="1"/>
    <col min="16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"/>
    </row>
    <row r="2" spans="1:18" x14ac:dyDescent="0.25">
      <c r="A2" s="5"/>
      <c r="B2" s="44"/>
      <c r="C2" s="44"/>
      <c r="D2" s="44"/>
      <c r="E2" s="44"/>
      <c r="F2" s="44"/>
      <c r="G2" s="44"/>
      <c r="H2" s="44"/>
      <c r="I2" s="45"/>
      <c r="J2" s="19"/>
    </row>
    <row r="3" spans="1:18" x14ac:dyDescent="0.25">
      <c r="A3" s="5"/>
      <c r="B3" s="44"/>
      <c r="C3" s="44"/>
      <c r="D3" s="44"/>
      <c r="E3" s="44"/>
      <c r="F3" s="44"/>
      <c r="G3" s="44"/>
      <c r="H3" s="44"/>
      <c r="I3" s="45"/>
      <c r="J3" s="19"/>
    </row>
    <row r="4" spans="1:18" x14ac:dyDescent="0.25">
      <c r="A4" s="5"/>
      <c r="B4" s="44"/>
      <c r="C4" s="44"/>
      <c r="D4" s="44"/>
      <c r="E4" s="44"/>
      <c r="F4" s="44"/>
      <c r="G4" s="44"/>
      <c r="H4" s="44"/>
      <c r="I4" s="9"/>
      <c r="J4" s="5"/>
    </row>
    <row r="5" spans="1:18" x14ac:dyDescent="0.25">
      <c r="A5" s="5"/>
      <c r="B5" s="44"/>
      <c r="C5" s="44"/>
      <c r="D5" s="44"/>
      <c r="E5" s="44"/>
      <c r="F5" s="44"/>
      <c r="G5" s="44"/>
      <c r="H5" s="44"/>
      <c r="I5" s="9"/>
      <c r="J5" s="5"/>
    </row>
    <row r="6" spans="1:18" x14ac:dyDescent="0.25">
      <c r="A6" s="5"/>
      <c r="B6" s="44"/>
      <c r="C6" s="44"/>
      <c r="D6" s="44"/>
      <c r="E6" s="44"/>
      <c r="F6" s="44"/>
      <c r="G6" s="44"/>
      <c r="H6" s="44"/>
      <c r="I6" s="9"/>
      <c r="J6" s="5"/>
    </row>
    <row r="7" spans="1:18" ht="33.75" customHeight="1" x14ac:dyDescent="0.25">
      <c r="A7" s="5"/>
      <c r="B7" s="44"/>
      <c r="C7" s="124" t="s">
        <v>76</v>
      </c>
      <c r="D7" s="124"/>
      <c r="E7" s="124"/>
      <c r="F7" s="124"/>
      <c r="G7" s="124"/>
      <c r="H7" s="124"/>
      <c r="I7" s="9"/>
      <c r="J7" s="5"/>
    </row>
    <row r="8" spans="1:18" x14ac:dyDescent="0.25">
      <c r="A8" s="5"/>
      <c r="B8" s="44"/>
      <c r="C8" s="77"/>
      <c r="D8" s="119" t="s">
        <v>92</v>
      </c>
      <c r="E8" s="119"/>
      <c r="F8" s="119"/>
      <c r="G8" s="119"/>
      <c r="H8" s="77"/>
      <c r="I8" s="47"/>
      <c r="J8" s="5"/>
    </row>
    <row r="9" spans="1:18" x14ac:dyDescent="0.25">
      <c r="A9" s="5"/>
      <c r="B9" s="44"/>
      <c r="D9" s="44"/>
      <c r="E9" s="44"/>
      <c r="F9" s="71"/>
      <c r="G9" s="71"/>
      <c r="H9" s="71"/>
      <c r="I9" s="9"/>
      <c r="J9" s="5"/>
    </row>
    <row r="10" spans="1:18" x14ac:dyDescent="0.25">
      <c r="A10" s="5"/>
      <c r="B10" s="7"/>
      <c r="C10" s="7"/>
      <c r="D10" s="123" t="s">
        <v>6</v>
      </c>
      <c r="E10" s="123"/>
      <c r="F10" s="29"/>
      <c r="G10" s="123" t="s">
        <v>23</v>
      </c>
      <c r="H10" s="123"/>
      <c r="I10" s="9"/>
      <c r="J10" s="5"/>
    </row>
    <row r="11" spans="1:18" x14ac:dyDescent="0.25">
      <c r="A11" s="5"/>
      <c r="B11" s="7"/>
      <c r="C11" s="7"/>
      <c r="D11" s="44" t="s">
        <v>1</v>
      </c>
      <c r="E11" s="44" t="s">
        <v>2</v>
      </c>
      <c r="F11" s="48"/>
      <c r="G11" s="44" t="s">
        <v>1</v>
      </c>
      <c r="H11" s="44" t="s">
        <v>2</v>
      </c>
      <c r="I11" s="9"/>
      <c r="J11" s="5"/>
      <c r="K11" s="4"/>
      <c r="L11" s="4"/>
      <c r="M11" s="4"/>
      <c r="N11" s="4"/>
      <c r="O11" s="4"/>
      <c r="P11" s="37"/>
    </row>
    <row r="12" spans="1:18" x14ac:dyDescent="0.25">
      <c r="A12" s="5"/>
      <c r="B12" s="7"/>
      <c r="C12" s="7"/>
      <c r="D12" s="32"/>
      <c r="E12" s="32"/>
      <c r="F12" s="48"/>
      <c r="G12" s="32"/>
      <c r="H12" s="32"/>
      <c r="I12" s="9"/>
      <c r="J12" s="5"/>
      <c r="K12" s="4"/>
      <c r="L12" s="4"/>
      <c r="M12" s="4"/>
      <c r="N12" s="4"/>
      <c r="O12" s="4"/>
    </row>
    <row r="13" spans="1:18" x14ac:dyDescent="0.25">
      <c r="A13" s="5"/>
      <c r="B13" s="85">
        <v>2013</v>
      </c>
      <c r="C13" s="48" t="s">
        <v>7</v>
      </c>
      <c r="D13" s="23">
        <v>7.0846249145730678</v>
      </c>
      <c r="E13" s="23">
        <v>7.1959999999999997</v>
      </c>
      <c r="F13" s="24"/>
      <c r="G13" s="23">
        <v>3.4371909000989076</v>
      </c>
      <c r="H13" s="23">
        <v>1.2806</v>
      </c>
      <c r="I13" s="9"/>
      <c r="J13" s="5"/>
      <c r="K13" s="4"/>
      <c r="L13" s="37"/>
      <c r="M13" s="37"/>
      <c r="N13" s="37"/>
      <c r="O13" s="37"/>
      <c r="Q13" s="27"/>
      <c r="R13" s="27"/>
    </row>
    <row r="14" spans="1:18" x14ac:dyDescent="0.25">
      <c r="A14" s="5"/>
      <c r="B14" s="85"/>
      <c r="C14" s="48" t="s">
        <v>13</v>
      </c>
      <c r="D14" s="23">
        <v>9.6733554141198894</v>
      </c>
      <c r="E14" s="23">
        <v>10.530900000000001</v>
      </c>
      <c r="F14" s="7"/>
      <c r="G14" s="23">
        <v>8.0970734256597954</v>
      </c>
      <c r="H14" s="23">
        <v>2.5413000000000001</v>
      </c>
      <c r="I14" s="9"/>
      <c r="J14" s="5"/>
      <c r="K14" s="4"/>
      <c r="L14" s="37"/>
      <c r="M14" s="37"/>
      <c r="N14" s="37"/>
      <c r="O14" s="37"/>
      <c r="Q14" s="27"/>
      <c r="R14" s="27"/>
    </row>
    <row r="15" spans="1:18" x14ac:dyDescent="0.25">
      <c r="A15" s="5"/>
      <c r="B15" s="85"/>
      <c r="C15" s="48" t="s">
        <v>17</v>
      </c>
      <c r="D15" s="23">
        <v>9.6605858725011586</v>
      </c>
      <c r="E15" s="23">
        <v>9.8408999999999995</v>
      </c>
      <c r="F15" s="7"/>
      <c r="G15" s="23">
        <v>8.7328767123287641</v>
      </c>
      <c r="H15" s="23">
        <v>3.3180999999999998</v>
      </c>
      <c r="I15" s="9"/>
      <c r="J15" s="5"/>
      <c r="K15" s="4"/>
      <c r="L15" s="37"/>
      <c r="M15" s="37"/>
      <c r="N15" s="37"/>
      <c r="O15" s="37"/>
      <c r="P15" s="37"/>
      <c r="Q15" s="27"/>
      <c r="R15" s="27"/>
    </row>
    <row r="16" spans="1:18" x14ac:dyDescent="0.25">
      <c r="A16" s="5"/>
      <c r="B16" s="65">
        <v>2014</v>
      </c>
      <c r="C16" s="48" t="s">
        <v>3</v>
      </c>
      <c r="D16" s="23">
        <v>9.7998600706493022</v>
      </c>
      <c r="E16" s="23">
        <v>10.214700000000001</v>
      </c>
      <c r="F16" s="7"/>
      <c r="G16" s="23">
        <v>15.982593215310059</v>
      </c>
      <c r="H16" s="23">
        <v>4.0755999999999997</v>
      </c>
      <c r="I16" s="9"/>
      <c r="J16" s="5"/>
      <c r="K16" s="4"/>
      <c r="L16" s="37"/>
      <c r="M16" s="37"/>
      <c r="N16" s="37"/>
      <c r="O16" s="37"/>
      <c r="P16" s="37"/>
      <c r="Q16" s="27"/>
      <c r="R16" s="27"/>
    </row>
    <row r="17" spans="1:18" x14ac:dyDescent="0.25">
      <c r="A17" s="5"/>
      <c r="B17" s="75">
        <v>2014</v>
      </c>
      <c r="C17" s="48" t="s">
        <v>7</v>
      </c>
      <c r="D17" s="23">
        <v>5.5284408950496244</v>
      </c>
      <c r="E17" s="23">
        <v>10.158899999999999</v>
      </c>
      <c r="F17" s="7"/>
      <c r="G17" s="23">
        <v>15.453024145350236</v>
      </c>
      <c r="H17" s="23">
        <v>5.7319000000000004</v>
      </c>
      <c r="I17" s="9"/>
      <c r="J17" s="5"/>
      <c r="K17" s="4"/>
      <c r="L17" s="37"/>
      <c r="M17" s="37"/>
      <c r="N17" s="37"/>
      <c r="O17" s="37"/>
      <c r="P17" s="37"/>
      <c r="Q17" s="27"/>
      <c r="R17" s="27"/>
    </row>
    <row r="18" spans="1:18" x14ac:dyDescent="0.25">
      <c r="A18" s="5"/>
      <c r="B18" s="65"/>
      <c r="C18" s="48" t="s">
        <v>13</v>
      </c>
      <c r="D18" s="23">
        <v>2.8120193920496028</v>
      </c>
      <c r="E18" s="23">
        <v>8.5594999999999999</v>
      </c>
      <c r="F18" s="7"/>
      <c r="G18" s="23">
        <v>10.182807070554457</v>
      </c>
      <c r="H18" s="23">
        <v>4.7790999999999997</v>
      </c>
      <c r="I18" s="9"/>
      <c r="J18" s="5"/>
      <c r="K18" s="4"/>
      <c r="L18" s="37"/>
      <c r="M18" s="37"/>
      <c r="N18" s="37"/>
      <c r="O18" s="37"/>
      <c r="P18" s="37"/>
      <c r="Q18" s="27"/>
      <c r="R18" s="27"/>
    </row>
    <row r="19" spans="1:18" x14ac:dyDescent="0.25">
      <c r="A19" s="5"/>
      <c r="B19" s="65"/>
      <c r="C19" s="48" t="s">
        <v>17</v>
      </c>
      <c r="D19" s="23">
        <v>3.5584892771830523</v>
      </c>
      <c r="E19" s="23">
        <v>9.0162999999999993</v>
      </c>
      <c r="F19" s="7"/>
      <c r="G19" s="23">
        <v>7.2041699012975524</v>
      </c>
      <c r="H19" s="23">
        <v>4.3613999999999997</v>
      </c>
      <c r="I19" s="9"/>
      <c r="J19" s="5"/>
      <c r="K19" s="4"/>
      <c r="L19" s="37"/>
      <c r="M19" s="37"/>
      <c r="N19" s="37"/>
      <c r="O19" s="37"/>
      <c r="P19" s="37"/>
      <c r="Q19" s="27"/>
      <c r="R19" s="27"/>
    </row>
    <row r="20" spans="1:18" x14ac:dyDescent="0.25">
      <c r="A20" s="5"/>
      <c r="B20" s="65">
        <v>2015</v>
      </c>
      <c r="C20" s="48" t="s">
        <v>3</v>
      </c>
      <c r="D20" s="23">
        <v>9.628663085626199</v>
      </c>
      <c r="E20" s="23">
        <v>15.1081</v>
      </c>
      <c r="F20" s="24"/>
      <c r="G20" s="23">
        <v>-1.023279611153749</v>
      </c>
      <c r="H20" s="23">
        <v>5.4745999999999997</v>
      </c>
      <c r="I20" s="9"/>
      <c r="J20" s="5"/>
      <c r="K20" s="4"/>
      <c r="L20" s="37"/>
      <c r="M20" s="37"/>
      <c r="N20" s="37"/>
      <c r="O20" s="37"/>
      <c r="P20" s="37"/>
      <c r="Q20" s="27"/>
      <c r="R20" s="27"/>
    </row>
    <row r="21" spans="1:18" x14ac:dyDescent="0.25">
      <c r="A21" s="5"/>
      <c r="B21" s="65"/>
      <c r="C21" s="48" t="s">
        <v>7</v>
      </c>
      <c r="D21" s="88">
        <v>10.13863127628496</v>
      </c>
      <c r="E21" s="88">
        <v>8.5962999999999994</v>
      </c>
      <c r="F21" s="24"/>
      <c r="G21" s="88">
        <v>-1.8925746469540705</v>
      </c>
      <c r="H21" s="88">
        <v>3.7444000000000002</v>
      </c>
      <c r="I21" s="9"/>
      <c r="J21" s="5"/>
      <c r="K21" s="4"/>
      <c r="L21" s="37"/>
      <c r="M21" s="37"/>
      <c r="N21" s="37"/>
      <c r="O21" s="37"/>
      <c r="P21" s="37"/>
      <c r="Q21" s="27"/>
      <c r="R21" s="27"/>
    </row>
    <row r="22" spans="1:18" x14ac:dyDescent="0.25">
      <c r="A22" s="5"/>
      <c r="B22" s="7"/>
      <c r="C22" s="7"/>
      <c r="D22" s="7"/>
      <c r="E22" s="7"/>
      <c r="F22" s="7"/>
      <c r="G22" s="7"/>
      <c r="H22" s="7"/>
      <c r="I22" s="9"/>
      <c r="J22" s="5"/>
      <c r="K22" s="4"/>
      <c r="L22" s="37"/>
      <c r="M22" s="37"/>
      <c r="N22" s="37"/>
      <c r="O22" s="4"/>
      <c r="P22" s="37"/>
      <c r="Q22" s="27"/>
      <c r="R22" s="27"/>
    </row>
    <row r="23" spans="1:18" x14ac:dyDescent="0.25">
      <c r="A23" s="5"/>
      <c r="B23" s="7"/>
      <c r="C23" s="7"/>
      <c r="D23" s="7"/>
      <c r="E23" s="7"/>
      <c r="F23" s="7"/>
      <c r="G23" s="7"/>
      <c r="H23" s="7"/>
      <c r="I23" s="9"/>
      <c r="J23" s="5"/>
      <c r="K23" s="4"/>
      <c r="L23" s="37"/>
      <c r="M23" s="37"/>
      <c r="N23" s="37"/>
      <c r="O23" s="4"/>
      <c r="Q23" s="27"/>
      <c r="R23" s="27"/>
    </row>
    <row r="24" spans="1:18" x14ac:dyDescent="0.25">
      <c r="A24" s="5"/>
      <c r="B24" s="7"/>
      <c r="C24" s="7"/>
      <c r="D24" s="7"/>
      <c r="E24" s="7"/>
      <c r="F24" s="7"/>
      <c r="G24" s="7"/>
      <c r="H24" s="7"/>
      <c r="I24" s="9"/>
      <c r="J24" s="5"/>
      <c r="L24" s="22"/>
      <c r="M24" s="26"/>
      <c r="N24" s="26"/>
      <c r="Q24" s="27"/>
      <c r="R24" s="27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"/>
      <c r="L25" s="22"/>
      <c r="M25" s="26"/>
      <c r="N25" s="26"/>
      <c r="Q25" s="27"/>
      <c r="R25" s="27"/>
    </row>
    <row r="26" spans="1:18" x14ac:dyDescent="0.25">
      <c r="A26" s="5"/>
      <c r="B26" s="7"/>
      <c r="C26" s="7"/>
      <c r="D26" s="7"/>
      <c r="E26" s="7"/>
      <c r="F26" s="7"/>
      <c r="G26" s="7"/>
      <c r="H26" s="7"/>
      <c r="I26" s="9"/>
      <c r="J26" s="5"/>
      <c r="M26" s="26"/>
      <c r="N26" s="26"/>
      <c r="Q26" s="27"/>
      <c r="R26" s="27"/>
    </row>
    <row r="27" spans="1:18" x14ac:dyDescent="0.25">
      <c r="A27" s="5"/>
      <c r="B27" s="7"/>
      <c r="C27" s="7"/>
      <c r="D27" s="7"/>
      <c r="E27" s="7"/>
      <c r="F27" s="7"/>
      <c r="G27" s="7"/>
      <c r="H27" s="7"/>
      <c r="I27" s="9"/>
      <c r="J27" s="5"/>
      <c r="L27" s="26"/>
      <c r="M27" s="26"/>
      <c r="N27" s="26"/>
      <c r="Q27" s="27"/>
      <c r="R27" s="27"/>
    </row>
    <row r="28" spans="1:18" x14ac:dyDescent="0.25">
      <c r="A28" s="5"/>
      <c r="B28" s="7"/>
      <c r="C28" s="7"/>
      <c r="D28" s="7"/>
      <c r="E28" s="7"/>
      <c r="F28" s="7"/>
      <c r="G28" s="7"/>
      <c r="H28" s="7"/>
      <c r="I28" s="9"/>
      <c r="J28" s="5"/>
      <c r="L28" s="26"/>
      <c r="M28" s="26"/>
      <c r="N28" s="26"/>
      <c r="Q28" s="27"/>
      <c r="R28" s="27"/>
    </row>
    <row r="29" spans="1:18" x14ac:dyDescent="0.25">
      <c r="A29" s="5"/>
      <c r="B29" s="7"/>
      <c r="C29" s="7"/>
      <c r="D29" s="7"/>
      <c r="E29" s="7"/>
      <c r="F29" s="7"/>
      <c r="G29" s="7"/>
      <c r="H29" s="7"/>
      <c r="I29" s="9"/>
      <c r="J29" s="5"/>
      <c r="L29" s="22"/>
      <c r="M29" s="26"/>
      <c r="N29" s="26"/>
      <c r="Q29" s="27"/>
      <c r="R29" s="27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9"/>
      <c r="J30" s="5"/>
      <c r="M30" s="26"/>
      <c r="N30" s="26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"/>
      <c r="L31" s="26"/>
      <c r="M31" s="26"/>
      <c r="N31" s="26"/>
    </row>
    <row r="32" spans="1:18" x14ac:dyDescent="0.25">
      <c r="A32" s="5"/>
      <c r="B32" s="14"/>
      <c r="C32" s="14"/>
      <c r="D32" s="14"/>
      <c r="E32" s="14"/>
      <c r="F32" s="14"/>
      <c r="G32" s="14"/>
      <c r="H32" s="14"/>
      <c r="I32" s="9"/>
      <c r="J32" s="5"/>
      <c r="L32" s="26"/>
      <c r="M32" s="26"/>
      <c r="N32" s="26"/>
    </row>
    <row r="33" spans="1:15" x14ac:dyDescent="0.25">
      <c r="A33" s="5"/>
      <c r="B33" s="14"/>
      <c r="C33" s="14"/>
      <c r="D33" s="14"/>
      <c r="E33" s="14"/>
      <c r="F33" s="14"/>
      <c r="G33" s="14"/>
      <c r="H33" s="14"/>
      <c r="I33" s="9"/>
      <c r="J33" s="5"/>
      <c r="L33" s="22"/>
      <c r="M33" s="26"/>
      <c r="N33" s="26"/>
    </row>
    <row r="34" spans="1:15" x14ac:dyDescent="0.25">
      <c r="A34" s="5"/>
      <c r="B34" s="14"/>
      <c r="C34" s="14"/>
      <c r="D34" s="14"/>
      <c r="E34" s="14"/>
      <c r="F34" s="14"/>
      <c r="G34" s="14"/>
      <c r="H34" s="14"/>
      <c r="I34" s="9"/>
      <c r="J34" s="5"/>
      <c r="M34" s="26"/>
      <c r="N34" s="26"/>
    </row>
    <row r="35" spans="1:15" x14ac:dyDescent="0.25">
      <c r="A35" s="5"/>
      <c r="B35" s="14"/>
      <c r="C35" s="14"/>
      <c r="D35" s="14"/>
      <c r="E35" s="14"/>
      <c r="F35" s="14"/>
      <c r="G35" s="14"/>
      <c r="H35" s="14"/>
      <c r="I35" s="9"/>
      <c r="J35" s="5"/>
      <c r="L35" s="26"/>
      <c r="M35" s="26"/>
      <c r="N35" s="26"/>
      <c r="O35" s="4"/>
    </row>
    <row r="36" spans="1:15" x14ac:dyDescent="0.25">
      <c r="A36" s="5"/>
      <c r="B36" s="14"/>
      <c r="C36" s="14"/>
      <c r="D36" s="14"/>
      <c r="E36" s="14"/>
      <c r="F36" s="14"/>
      <c r="G36" s="14"/>
      <c r="H36" s="14"/>
      <c r="I36" s="9"/>
      <c r="J36" s="5"/>
      <c r="M36" s="25"/>
      <c r="O36" s="4"/>
    </row>
    <row r="37" spans="1:15" x14ac:dyDescent="0.25">
      <c r="A37" s="5"/>
      <c r="B37" s="14"/>
      <c r="C37" s="14"/>
      <c r="D37" s="14"/>
      <c r="E37" s="14"/>
      <c r="F37" s="14"/>
      <c r="G37" s="14"/>
      <c r="H37" s="14"/>
      <c r="I37" s="9"/>
      <c r="J37" s="5"/>
      <c r="M37" s="25"/>
      <c r="O37" s="4"/>
    </row>
    <row r="38" spans="1:15" x14ac:dyDescent="0.25">
      <c r="A38" s="5"/>
      <c r="B38" s="14"/>
      <c r="C38" s="14"/>
      <c r="D38" s="14"/>
      <c r="E38" s="14"/>
      <c r="F38" s="14"/>
      <c r="G38" s="14"/>
      <c r="H38" s="14"/>
      <c r="I38" s="9"/>
      <c r="J38" s="5"/>
      <c r="M38" s="25"/>
      <c r="O38" s="4"/>
    </row>
    <row r="39" spans="1:15" x14ac:dyDescent="0.25">
      <c r="A39" s="5"/>
      <c r="B39" s="14"/>
      <c r="C39" s="14"/>
      <c r="D39" s="14"/>
      <c r="E39" s="14"/>
      <c r="F39" s="14"/>
      <c r="G39" s="14"/>
      <c r="H39" s="14"/>
      <c r="I39" s="9"/>
      <c r="J39" s="5"/>
      <c r="M39" s="25"/>
      <c r="O39" s="4"/>
    </row>
    <row r="40" spans="1:15" x14ac:dyDescent="0.25">
      <c r="A40" s="5"/>
      <c r="B40" s="14"/>
      <c r="C40" s="14"/>
      <c r="D40" s="14"/>
      <c r="E40" s="14"/>
      <c r="F40" s="14"/>
      <c r="G40" s="14"/>
      <c r="H40" s="14"/>
      <c r="I40" s="9"/>
      <c r="J40" s="5"/>
      <c r="M40" s="25"/>
      <c r="O40" s="4"/>
    </row>
    <row r="41" spans="1:15" x14ac:dyDescent="0.25">
      <c r="A41" s="5"/>
      <c r="B41" s="14"/>
      <c r="C41" s="14"/>
      <c r="D41" s="14"/>
      <c r="E41" s="14"/>
      <c r="F41" s="14"/>
      <c r="G41" s="14"/>
      <c r="H41" s="14"/>
      <c r="I41" s="9"/>
      <c r="J41" s="5"/>
      <c r="M41" s="25"/>
      <c r="O41" s="4"/>
    </row>
    <row r="42" spans="1:15" x14ac:dyDescent="0.25">
      <c r="A42" s="5"/>
      <c r="B42" s="14" t="str">
        <f>'Ing Actividad Corrida'!B50</f>
        <v>Fuente: Dane, MTSB. Septiembre de 2015.</v>
      </c>
      <c r="C42" s="14"/>
      <c r="D42" s="14"/>
      <c r="E42" s="14"/>
      <c r="F42" s="14"/>
      <c r="G42" s="14"/>
      <c r="H42" s="14"/>
      <c r="I42" s="9"/>
      <c r="J42" s="5"/>
      <c r="M42" s="25"/>
      <c r="O42" s="4"/>
    </row>
    <row r="43" spans="1:15" x14ac:dyDescent="0.25">
      <c r="A43" s="5"/>
      <c r="B43" s="61" t="s">
        <v>36</v>
      </c>
      <c r="C43" s="14"/>
      <c r="D43" s="14"/>
      <c r="E43" s="14"/>
      <c r="F43" s="14"/>
      <c r="G43" s="14"/>
      <c r="H43" s="14"/>
      <c r="I43" s="9"/>
      <c r="J43" s="5"/>
      <c r="M43" s="25"/>
      <c r="O43" s="4"/>
    </row>
    <row r="44" spans="1:15" x14ac:dyDescent="0.25">
      <c r="A44" s="15"/>
      <c r="B44" s="16" t="s">
        <v>37</v>
      </c>
      <c r="C44" s="16"/>
      <c r="D44" s="16"/>
      <c r="E44" s="16"/>
      <c r="F44" s="16"/>
      <c r="G44" s="16"/>
      <c r="H44" s="16"/>
      <c r="I44" s="18"/>
      <c r="J44" s="5"/>
      <c r="M44" s="25"/>
      <c r="O44" s="4"/>
    </row>
    <row r="45" spans="1:15" x14ac:dyDescent="0.25">
      <c r="A45" s="20"/>
      <c r="B45" s="20"/>
      <c r="C45" s="20"/>
      <c r="D45" s="20"/>
      <c r="E45" s="20"/>
      <c r="F45" s="20"/>
      <c r="G45" s="20"/>
      <c r="H45" s="20"/>
      <c r="I45" s="20"/>
      <c r="M45" s="25"/>
      <c r="O45" s="4"/>
    </row>
    <row r="46" spans="1:15" x14ac:dyDescent="0.25">
      <c r="M46" s="25"/>
      <c r="O46" s="4"/>
    </row>
    <row r="47" spans="1:15" x14ac:dyDescent="0.25">
      <c r="M47" s="25"/>
      <c r="O47" s="4"/>
    </row>
    <row r="48" spans="1:15" x14ac:dyDescent="0.25">
      <c r="M48" s="25"/>
      <c r="O48" s="4"/>
    </row>
    <row r="49" spans="13:15" x14ac:dyDescent="0.25">
      <c r="M49" s="25"/>
      <c r="O49" s="4"/>
    </row>
    <row r="50" spans="13:15" x14ac:dyDescent="0.25">
      <c r="M50" s="25"/>
      <c r="O50" s="4"/>
    </row>
    <row r="51" spans="13:15" x14ac:dyDescent="0.25">
      <c r="M51" s="25"/>
      <c r="O51" s="4"/>
    </row>
  </sheetData>
  <mergeCells count="4">
    <mergeCell ref="C7:H7"/>
    <mergeCell ref="D8:G8"/>
    <mergeCell ref="D10:E10"/>
    <mergeCell ref="G10:H10"/>
  </mergeCells>
  <printOptions horizontalCentered="1" verticalCentered="1"/>
  <pageMargins left="0.82677165354330717" right="0.23622047244094491" top="0.74803149606299213" bottom="0.74803149606299213" header="0.31496062992125984" footer="0.31496062992125984"/>
  <pageSetup paperSize="9" scale="81" orientation="portrait" r:id="rId1"/>
  <headerFooter alignWithMargins="0">
    <oddFooter>&amp;C&amp;K53722DPágina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37</vt:i4>
      </vt:variant>
    </vt:vector>
  </HeadingPairs>
  <TitlesOfParts>
    <vt:vector size="74" baseType="lpstr">
      <vt:lpstr>Índice</vt:lpstr>
      <vt:lpstr>Ing Actividad Anual</vt:lpstr>
      <vt:lpstr>Ing Actividad Corrida</vt:lpstr>
      <vt:lpstr>Ing Actividad 12 meses</vt:lpstr>
      <vt:lpstr>Empleo Act Anual</vt:lpstr>
      <vt:lpstr>Empleo Act Corrida</vt:lpstr>
      <vt:lpstr>Empleo Act 12 meses</vt:lpstr>
      <vt:lpstr>Restaurantes</vt:lpstr>
      <vt:lpstr>Aux Transporte</vt:lpstr>
      <vt:lpstr>Postales</vt:lpstr>
      <vt:lpstr>Telecomunicaciones</vt:lpstr>
      <vt:lpstr>Inmobiliarias</vt:lpstr>
      <vt:lpstr>Informatica</vt:lpstr>
      <vt:lpstr>Empleo</vt:lpstr>
      <vt:lpstr>Publicidad</vt:lpstr>
      <vt:lpstr>Científicas y técnicas</vt:lpstr>
      <vt:lpstr>Adms oficina</vt:lpstr>
      <vt:lpstr>Educación</vt:lpstr>
      <vt:lpstr>Salud</vt:lpstr>
      <vt:lpstr>Televisión</vt:lpstr>
      <vt:lpstr>Cinematografía</vt:lpstr>
      <vt:lpstr>Entretenimiento</vt:lpstr>
      <vt:lpstr>Restaurante Corr</vt:lpstr>
      <vt:lpstr>Transporte Corr</vt:lpstr>
      <vt:lpstr>Postales Corr</vt:lpstr>
      <vt:lpstr>Telecomunica Corr</vt:lpstr>
      <vt:lpstr>Inmobiliario Corr</vt:lpstr>
      <vt:lpstr>Informatica Corr</vt:lpstr>
      <vt:lpstr>Investigación Corr</vt:lpstr>
      <vt:lpstr>Publicidad Corr</vt:lpstr>
      <vt:lpstr>Científicas y técnicas Corr</vt:lpstr>
      <vt:lpstr>Adms oficina Corr</vt:lpstr>
      <vt:lpstr>Educación Corr</vt:lpstr>
      <vt:lpstr>Salud Corr</vt:lpstr>
      <vt:lpstr>Televisión Corr</vt:lpstr>
      <vt:lpstr>Cinematografía Corr</vt:lpstr>
      <vt:lpstr>Entretenimiento Corr</vt:lpstr>
      <vt:lpstr>'Adms oficina'!Área_de_impresión</vt:lpstr>
      <vt:lpstr>'Adms oficina Corr'!Área_de_impresión</vt:lpstr>
      <vt:lpstr>'Aux Transporte'!Área_de_impresión</vt:lpstr>
      <vt:lpstr>'Científicas y técnicas'!Área_de_impresión</vt:lpstr>
      <vt:lpstr>'Científicas y técnicas Corr'!Área_de_impresión</vt:lpstr>
      <vt:lpstr>Cinematografía!Área_de_impresión</vt:lpstr>
      <vt:lpstr>'Cinematografía Corr'!Área_de_impresión</vt:lpstr>
      <vt:lpstr>Educación!Área_de_impresión</vt:lpstr>
      <vt:lpstr>'Educación Corr'!Área_de_impresión</vt:lpstr>
      <vt:lpstr>Empleo!Área_de_impresión</vt:lpstr>
      <vt:lpstr>'Empleo Act 12 meses'!Área_de_impresión</vt:lpstr>
      <vt:lpstr>'Empleo Act Anual'!Área_de_impresión</vt:lpstr>
      <vt:lpstr>'Empleo Act Corrida'!Área_de_impresión</vt:lpstr>
      <vt:lpstr>Entretenimiento!Área_de_impresión</vt:lpstr>
      <vt:lpstr>'Entretenimiento Corr'!Área_de_impresión</vt:lpstr>
      <vt:lpstr>Índice!Área_de_impresión</vt:lpstr>
      <vt:lpstr>Informatica!Área_de_impresión</vt:lpstr>
      <vt:lpstr>'Informatica Corr'!Área_de_impresión</vt:lpstr>
      <vt:lpstr>'Ing Actividad 12 meses'!Área_de_impresión</vt:lpstr>
      <vt:lpstr>'Ing Actividad Anual'!Área_de_impresión</vt:lpstr>
      <vt:lpstr>'Ing Actividad Corrida'!Área_de_impresión</vt:lpstr>
      <vt:lpstr>Inmobiliarias!Área_de_impresión</vt:lpstr>
      <vt:lpstr>'Inmobiliario Corr'!Área_de_impresión</vt:lpstr>
      <vt:lpstr>'Investigación Corr'!Área_de_impresión</vt:lpstr>
      <vt:lpstr>Postales!Área_de_impresión</vt:lpstr>
      <vt:lpstr>'Postales Corr'!Área_de_impresión</vt:lpstr>
      <vt:lpstr>Publicidad!Área_de_impresión</vt:lpstr>
      <vt:lpstr>'Publicidad Corr'!Área_de_impresión</vt:lpstr>
      <vt:lpstr>'Restaurante Corr'!Área_de_impresión</vt:lpstr>
      <vt:lpstr>Restaurantes!Área_de_impresión</vt:lpstr>
      <vt:lpstr>Salud!Área_de_impresión</vt:lpstr>
      <vt:lpstr>'Salud Corr'!Área_de_impresión</vt:lpstr>
      <vt:lpstr>'Telecomunica Corr'!Área_de_impresión</vt:lpstr>
      <vt:lpstr>Telecomunicaciones!Área_de_impresión</vt:lpstr>
      <vt:lpstr>Televisión!Área_de_impresión</vt:lpstr>
      <vt:lpstr>'Televisión Corr'!Área_de_impresión</vt:lpstr>
      <vt:lpstr>'Transporte Corr'!Área_de_impresión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Berna Rocio Bustamente Palma</cp:lastModifiedBy>
  <cp:lastPrinted>2015-04-16T13:49:19Z</cp:lastPrinted>
  <dcterms:created xsi:type="dcterms:W3CDTF">2010-10-05T21:06:03Z</dcterms:created>
  <dcterms:modified xsi:type="dcterms:W3CDTF">2015-10-21T20:26:54Z</dcterms:modified>
</cp:coreProperties>
</file>