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theme/themeOverride1.xml" ContentType="application/vnd.openxmlformats-officedocument.themeOverride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6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7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9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20.xml" ContentType="application/vnd.openxmlformats-officedocument.drawing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21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drawings/drawing23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drawings/drawing24.xml" ContentType="application/vnd.openxmlformats-officedocument.drawing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drawings/drawing25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26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27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28.xml" ContentType="application/vnd.openxmlformats-officedocument.drawing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drawings/drawing30.xml" ContentType="application/vnd.openxmlformats-officedocument.drawing+xml"/>
  <Override PartName="/xl/charts/chart50.xml" ContentType="application/vnd.openxmlformats-officedocument.drawingml.chart+xml"/>
  <Override PartName="/xl/drawings/drawing31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2.xml" ContentType="application/vnd.openxmlformats-officedocument.drawing+xml"/>
  <Override PartName="/xl/charts/chart53.xml" ContentType="application/vnd.openxmlformats-officedocument.drawingml.chart+xml"/>
  <Override PartName="/xl/drawings/drawing33.xml" ContentType="application/vnd.openxmlformats-officedocument.drawing+xml"/>
  <Override PartName="/xl/charts/chart54.xml" ContentType="application/vnd.openxmlformats-officedocument.drawingml.chart+xml"/>
  <Override PartName="/xl/drawings/drawing34.xml" ContentType="application/vnd.openxmlformats-officedocument.drawing+xml"/>
  <Override PartName="/xl/charts/chart5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-15" yWindow="5910" windowWidth="20520" windowHeight="1860" tabRatio="855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 Barranquilla anual%" sheetId="24" r:id="rId13"/>
    <sheet name="H Ventas Barranquilla anual%" sheetId="25" r:id="rId14"/>
    <sheet name="H Ocupados Barranquilla anual%" sheetId="26" r:id="rId15"/>
    <sheet name="H Producción Cali anual%" sheetId="27" r:id="rId16"/>
    <sheet name="H Ventas Cali anual%" sheetId="28" r:id="rId17"/>
    <sheet name="H Ocupados Cali anual%" sheetId="29" r:id="rId18"/>
    <sheet name="H Producción Eje cafeter anual%" sheetId="30" r:id="rId19"/>
    <sheet name="H Ventas Eje cafetero anual%" sheetId="31" r:id="rId20"/>
    <sheet name="H Ocupados Eje cafetero anual%" sheetId="32" r:id="rId21"/>
    <sheet name="H Producción Medellín anual%" sheetId="33" r:id="rId22"/>
    <sheet name="H Ventas Medellín anual%" sheetId="34" r:id="rId23"/>
    <sheet name="H Ocupados Medellin anual%" sheetId="35" r:id="rId24"/>
    <sheet name="H Producción Santanderes anual%" sheetId="36" r:id="rId25"/>
    <sheet name="H Ventas Santanderes anual%" sheetId="37" r:id="rId26"/>
    <sheet name="H Ocupados Santanderes anual%" sheetId="38" r:id="rId27"/>
    <sheet name="H Producci Regional acum anual%" sheetId="42" r:id="rId28"/>
    <sheet name="H Ventas Regional acum anual%" sheetId="43" r:id="rId29"/>
    <sheet name="H Ocupación Regional acum anua%" sheetId="44" r:id="rId30"/>
    <sheet name="H Prod Bogotá acumulado%" sheetId="45" r:id="rId31"/>
    <sheet name="H Vehículos Pr%" sheetId="47" r:id="rId32"/>
    <sheet name="H Caucho Pr%" sheetId="48" r:id="rId33"/>
    <sheet name="H Confecciones Pr %" sheetId="49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</externalReferences>
  <definedNames>
    <definedName name="\a" localSheetId="29">#REF!</definedName>
    <definedName name="\a" localSheetId="14">#REF!</definedName>
    <definedName name="\a" localSheetId="10">#REF!</definedName>
    <definedName name="\a" localSheetId="17">#REF!</definedName>
    <definedName name="\a" localSheetId="20">#REF!</definedName>
    <definedName name="\a" localSheetId="23">#REF!</definedName>
    <definedName name="\a" localSheetId="7">#REF!</definedName>
    <definedName name="\a" localSheetId="26">#REF!</definedName>
    <definedName name="\a" localSheetId="12">#REF!</definedName>
    <definedName name="\a" localSheetId="27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5">#REF!</definedName>
    <definedName name="\a" localSheetId="24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28">#REF!</definedName>
    <definedName name="\a" localSheetId="6">#REF!</definedName>
    <definedName name="\a" localSheetId="25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29">#REF!</definedName>
    <definedName name="\y" localSheetId="14">#REF!</definedName>
    <definedName name="\y" localSheetId="10">#REF!</definedName>
    <definedName name="\y" localSheetId="17">#REF!</definedName>
    <definedName name="\y" localSheetId="20">#REF!</definedName>
    <definedName name="\y" localSheetId="23">#REF!</definedName>
    <definedName name="\y" localSheetId="7">#REF!</definedName>
    <definedName name="\y" localSheetId="26">#REF!</definedName>
    <definedName name="\y" localSheetId="12">#REF!</definedName>
    <definedName name="\y" localSheetId="27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5">#REF!</definedName>
    <definedName name="\y" localSheetId="24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28">#REF!</definedName>
    <definedName name="\y" localSheetId="6">#REF!</definedName>
    <definedName name="\y" localSheetId="25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29">#REF!</definedName>
    <definedName name="\z" localSheetId="14">#REF!</definedName>
    <definedName name="\z" localSheetId="10">#REF!</definedName>
    <definedName name="\z" localSheetId="17">#REF!</definedName>
    <definedName name="\z" localSheetId="20">#REF!</definedName>
    <definedName name="\z" localSheetId="23">#REF!</definedName>
    <definedName name="\z" localSheetId="7">#REF!</definedName>
    <definedName name="\z" localSheetId="26">#REF!</definedName>
    <definedName name="\z" localSheetId="12">#REF!</definedName>
    <definedName name="\z" localSheetId="27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5">#REF!</definedName>
    <definedName name="\z" localSheetId="24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28">#REF!</definedName>
    <definedName name="\z" localSheetId="6">#REF!</definedName>
    <definedName name="\z" localSheetId="25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29" hidden="1">#REF!</definedName>
    <definedName name="_Fill" localSheetId="14" hidden="1">#REF!</definedName>
    <definedName name="_Fill" localSheetId="10" hidden="1">#REF!</definedName>
    <definedName name="_Fill" localSheetId="17" hidden="1">#REF!</definedName>
    <definedName name="_Fill" localSheetId="20" hidden="1">#REF!</definedName>
    <definedName name="_Fill" localSheetId="23" hidden="1">#REF!</definedName>
    <definedName name="_Fill" localSheetId="7" hidden="1">#REF!</definedName>
    <definedName name="_Fill" localSheetId="26" hidden="1">#REF!</definedName>
    <definedName name="_Fill" localSheetId="12" hidden="1">#REF!</definedName>
    <definedName name="_Fill" localSheetId="27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5" hidden="1">#REF!</definedName>
    <definedName name="_Fill" localSheetId="24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8" hidden="1">#REF!</definedName>
    <definedName name="_Fill" localSheetId="6" hidden="1">#REF!</definedName>
    <definedName name="_Fill" localSheetId="25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3" hidden="1">'H Ventas Barranquilla anual%'!$B$13:$H$22</definedName>
    <definedName name="_xlnm._FilterDatabase" localSheetId="9" hidden="1">'H Ventas Bogotá anual%'!$B$13:$I$28</definedName>
    <definedName name="_Key1" localSheetId="29" hidden="1">#REF!</definedName>
    <definedName name="_Key1" localSheetId="14" hidden="1">#REF!</definedName>
    <definedName name="_Key1" localSheetId="10" hidden="1">#REF!</definedName>
    <definedName name="_Key1" localSheetId="17" hidden="1">#REF!</definedName>
    <definedName name="_Key1" localSheetId="20" hidden="1">#REF!</definedName>
    <definedName name="_Key1" localSheetId="23" hidden="1">#REF!</definedName>
    <definedName name="_Key1" localSheetId="7" hidden="1">#REF!</definedName>
    <definedName name="_Key1" localSheetId="26" hidden="1">#REF!</definedName>
    <definedName name="_Key1" localSheetId="12" hidden="1">#REF!</definedName>
    <definedName name="_Key1" localSheetId="27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5" hidden="1">#REF!</definedName>
    <definedName name="_Key1" localSheetId="24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8" hidden="1">#REF!</definedName>
    <definedName name="_Key1" localSheetId="6" hidden="1">#REF!</definedName>
    <definedName name="_Key1" localSheetId="25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29" hidden="1">#REF!</definedName>
    <definedName name="_Sort" localSheetId="14" hidden="1">#REF!</definedName>
    <definedName name="_Sort" localSheetId="10" hidden="1">#REF!</definedName>
    <definedName name="_Sort" localSheetId="17" hidden="1">#REF!</definedName>
    <definedName name="_Sort" localSheetId="20" hidden="1">#REF!</definedName>
    <definedName name="_Sort" localSheetId="23" hidden="1">#REF!</definedName>
    <definedName name="_Sort" localSheetId="7" hidden="1">#REF!</definedName>
    <definedName name="_Sort" localSheetId="26" hidden="1">#REF!</definedName>
    <definedName name="_Sort" localSheetId="12" hidden="1">#REF!</definedName>
    <definedName name="_Sort" localSheetId="27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5" hidden="1">#REF!</definedName>
    <definedName name="_Sort" localSheetId="24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8" hidden="1">#REF!</definedName>
    <definedName name="_Sort" localSheetId="6" hidden="1">#REF!</definedName>
    <definedName name="_Sort" localSheetId="25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9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23">'[1]ipc indice 2'!$L$1:$L$311</definedName>
    <definedName name="ABR._89" localSheetId="7">'[1]ipc indice 2'!$L$1:$L$311</definedName>
    <definedName name="ABR._89" localSheetId="26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28">'[1]ipc indice 2'!$L$1:$L$311</definedName>
    <definedName name="ABR._89" localSheetId="6">'[1]ipc indice 2'!$L$1:$L$311</definedName>
    <definedName name="ABR._89" localSheetId="25">'[1]ipc indice 2'!$L$1:$L$311</definedName>
    <definedName name="ABR._89" localSheetId="0">'[1]ipc indice 2'!$L$1:$L$311</definedName>
    <definedName name="ABR._89" localSheetId="1">'[2]ipc indice 2'!$L$1:$L$311</definedName>
    <definedName name="ABR._89" localSheetId="4">'[3]ipc indice 2'!$L$1:$L$311</definedName>
    <definedName name="ABR._89" localSheetId="2">'[3]ipc indice 2'!$L$1:$L$311</definedName>
    <definedName name="AGO._89" localSheetId="29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23">'[1]ipc indice 2'!$P$1:$P$311</definedName>
    <definedName name="AGO._89" localSheetId="7">'[1]ipc indice 2'!$P$1:$P$311</definedName>
    <definedName name="AGO._89" localSheetId="26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28">'[1]ipc indice 2'!$P$1:$P$311</definedName>
    <definedName name="AGO._89" localSheetId="6">'[1]ipc indice 2'!$P$1:$P$311</definedName>
    <definedName name="AGO._89" localSheetId="25">'[1]ipc indice 2'!$P$1:$P$311</definedName>
    <definedName name="AGO._89" localSheetId="0">'[1]ipc indice 2'!$P$1:$P$311</definedName>
    <definedName name="AGO._89" localSheetId="1">'[2]ipc indice 2'!$P$1:$P$311</definedName>
    <definedName name="AGO._89" localSheetId="4">'[3]ipc indice 2'!$P$1:$P$311</definedName>
    <definedName name="AGO._89" localSheetId="2">'[3]ipc indice 2'!$P$1:$P$311</definedName>
    <definedName name="AÑO" localSheetId="0">#REF!</definedName>
    <definedName name="_xlnm.Print_Area" localSheetId="11">'Contrato Bogotá'!$A$1:$K$36</definedName>
    <definedName name="_xlnm.Print_Area" localSheetId="32">'H Caucho Pr%'!$A$1:$T$34</definedName>
    <definedName name="_xlnm.Print_Area" localSheetId="33">'H Confecciones Pr %'!$A$1:$T$36</definedName>
    <definedName name="_xlnm.Print_Area" localSheetId="29">'H Ocupación Regional acum anua%'!$A$1:$T$38</definedName>
    <definedName name="_xlnm.Print_Area" localSheetId="14">'H Ocupados Barranquilla anual%'!$A$1:$I$44</definedName>
    <definedName name="_xlnm.Print_Area" localSheetId="10">'H Ocupados Bogotá anual%'!$A$1:$J$50</definedName>
    <definedName name="_xlnm.Print_Area" localSheetId="17">'H Ocupados Cali anual%'!$A$1:$I$48</definedName>
    <definedName name="_xlnm.Print_Area" localSheetId="20">'H Ocupados Eje cafetero anual%'!$A$1:$I$47</definedName>
    <definedName name="_xlnm.Print_Area" localSheetId="23">'H Ocupados Medellin anual%'!$A$1:$I$50</definedName>
    <definedName name="_xlnm.Print_Area" localSheetId="7">'H Ocupados Regional anual%'!$A$1:$T$48</definedName>
    <definedName name="_xlnm.Print_Area" localSheetId="26">'H Ocupados Santanderes anual%'!$A$1:$I$44</definedName>
    <definedName name="_xlnm.Print_Area" localSheetId="30">'H Prod Bogotá acumulado%'!$A$1:$I$48</definedName>
    <definedName name="_xlnm.Print_Area" localSheetId="12">'H Produc Barranquilla anual%'!$A$1:$I$45</definedName>
    <definedName name="_xlnm.Print_Area" localSheetId="27">'H Producci Regional acum anual%'!$A$1:$T$39</definedName>
    <definedName name="_xlnm.Print_Area" localSheetId="8">'H Producción Bogotá anual%'!$A$1:$J$48</definedName>
    <definedName name="_xlnm.Print_Area" localSheetId="15">'H Producción Cali anual%'!$A$1:$I$46</definedName>
    <definedName name="_xlnm.Print_Area" localSheetId="18">'H Producción Eje cafeter anual%'!$A$1:$I$47</definedName>
    <definedName name="_xlnm.Print_Area" localSheetId="21">'H Producción Medellín anual%'!$A$1:$I$49</definedName>
    <definedName name="_xlnm.Print_Area" localSheetId="5">'H Producción Regional anual%'!$A$1:$T$49</definedName>
    <definedName name="_xlnm.Print_Area" localSheetId="24">'H Producción Santanderes anual%'!$A$1:$I$43</definedName>
    <definedName name="_xlnm.Print_Area" localSheetId="31">'H Vehículos Pr%'!$A$1:$T$35</definedName>
    <definedName name="_xlnm.Print_Area" localSheetId="13">'H Ventas Barranquilla anual%'!$A$1:$I$44</definedName>
    <definedName name="_xlnm.Print_Area" localSheetId="9">'H Ventas Bogotá anual%'!$A$1:$J$48</definedName>
    <definedName name="_xlnm.Print_Area" localSheetId="16">'H Ventas Cali anual%'!$A$1:$I$47</definedName>
    <definedName name="_xlnm.Print_Area" localSheetId="19">'H Ventas Eje cafetero anual%'!$A$1:$I$46</definedName>
    <definedName name="_xlnm.Print_Area" localSheetId="22">'H Ventas Medellín anual%'!$A$1:$I$49</definedName>
    <definedName name="_xlnm.Print_Area" localSheetId="28">'H Ventas Regional acum anual%'!$A$1:$T$38</definedName>
    <definedName name="_xlnm.Print_Area" localSheetId="6">'H Ventas Regional anual%'!$A$1:$T$48</definedName>
    <definedName name="_xlnm.Print_Area" localSheetId="25">'H Ventas Santanderes anual%'!$A$1:$I$44</definedName>
    <definedName name="_xlnm.Print_Area" localSheetId="0">Índice!$A$1:$O$35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29">[4]BASE!#REF!</definedName>
    <definedName name="_xlnm.Database" localSheetId="14">[4]BASE!#REF!</definedName>
    <definedName name="_xlnm.Database" localSheetId="10">[4]BASE!#REF!</definedName>
    <definedName name="_xlnm.Database" localSheetId="17">[4]BASE!#REF!</definedName>
    <definedName name="_xlnm.Database" localSheetId="20">[4]BASE!#REF!</definedName>
    <definedName name="_xlnm.Database" localSheetId="23">[4]BASE!#REF!</definedName>
    <definedName name="_xlnm.Database" localSheetId="7">[4]BASE!#REF!</definedName>
    <definedName name="_xlnm.Database" localSheetId="26">[4]BASE!#REF!</definedName>
    <definedName name="_xlnm.Database" localSheetId="12">[4]BASE!#REF!</definedName>
    <definedName name="_xlnm.Database" localSheetId="27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5">[4]BASE!#REF!</definedName>
    <definedName name="_xlnm.Database" localSheetId="24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28">[4]BASE!#REF!</definedName>
    <definedName name="_xlnm.Database" localSheetId="6">[4]BASE!#REF!</definedName>
    <definedName name="_xlnm.Database" localSheetId="25">[4]BASE!#REF!</definedName>
    <definedName name="_xlnm.Database" localSheetId="0">[4]BASE!#REF!</definedName>
    <definedName name="_xlnm.Database" localSheetId="1">[5]BASE!#REF!</definedName>
    <definedName name="_xlnm.Database" localSheetId="4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9">[6]BASE!#REF!</definedName>
    <definedName name="Database" localSheetId="14">[6]BASE!#REF!</definedName>
    <definedName name="Database" localSheetId="10">[6]BASE!#REF!</definedName>
    <definedName name="Database" localSheetId="17">[6]BASE!#REF!</definedName>
    <definedName name="Database" localSheetId="20">[6]BASE!#REF!</definedName>
    <definedName name="Database" localSheetId="23">[6]BASE!#REF!</definedName>
    <definedName name="Database" localSheetId="7">[6]BASE!#REF!</definedName>
    <definedName name="Database" localSheetId="26">[6]BASE!#REF!</definedName>
    <definedName name="Database" localSheetId="12">[6]BASE!#REF!</definedName>
    <definedName name="Database" localSheetId="27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5">[6]BASE!#REF!</definedName>
    <definedName name="Database" localSheetId="24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28">[6]BASE!#REF!</definedName>
    <definedName name="Database" localSheetId="6">[6]BASE!#REF!</definedName>
    <definedName name="Database" localSheetId="25">[6]BASE!#REF!</definedName>
    <definedName name="Database" localSheetId="4">[6]BASE!#REF!</definedName>
    <definedName name="Database" localSheetId="2">[6]BASE!#REF!</definedName>
    <definedName name="Database">[6]BASE!#REF!</definedName>
    <definedName name="DIC._88" localSheetId="29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23">'[1]ipc indice 2'!$H$1:$H$311</definedName>
    <definedName name="DIC._88" localSheetId="7">'[1]ipc indice 2'!$H$1:$H$311</definedName>
    <definedName name="DIC._88" localSheetId="26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28">'[1]ipc indice 2'!$H$1:$H$311</definedName>
    <definedName name="DIC._88" localSheetId="6">'[1]ipc indice 2'!$H$1:$H$311</definedName>
    <definedName name="DIC._88" localSheetId="25">'[1]ipc indice 2'!$H$1:$H$311</definedName>
    <definedName name="DIC._88" localSheetId="0">'[1]ipc indice 2'!$H$1:$H$311</definedName>
    <definedName name="DIC._88" localSheetId="1">'[2]ipc indice 2'!$H$1:$H$311</definedName>
    <definedName name="DIC._88" localSheetId="4">'[3]ipc indice 2'!$H$1:$H$311</definedName>
    <definedName name="DIC._88" localSheetId="2">'[3]ipc indice 2'!$H$1:$H$311</definedName>
    <definedName name="DIC._89" localSheetId="29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23">'[1]ipc indice 2'!$T$1:$T$311</definedName>
    <definedName name="DIC._89" localSheetId="7">'[1]ipc indice 2'!$T$1:$T$311</definedName>
    <definedName name="DIC._89" localSheetId="26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28">'[1]ipc indice 2'!$T$1:$T$311</definedName>
    <definedName name="DIC._89" localSheetId="6">'[1]ipc indice 2'!$T$1:$T$311</definedName>
    <definedName name="DIC._89" localSheetId="25">'[1]ipc indice 2'!$T$1:$T$311</definedName>
    <definedName name="DIC._89" localSheetId="0">'[1]ipc indice 2'!$T$1:$T$311</definedName>
    <definedName name="DIC._89" localSheetId="1">'[2]ipc indice 2'!$T$1:$T$311</definedName>
    <definedName name="DIC._89" localSheetId="4">'[3]ipc indice 2'!$T$1:$T$311</definedName>
    <definedName name="DIC._89" localSheetId="2">'[3]ipc indice 2'!$T$1:$T$311</definedName>
    <definedName name="ENE._89" localSheetId="29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23">'[1]ipc indice 2'!$I$1:$I$311</definedName>
    <definedName name="ENE._89" localSheetId="7">'[1]ipc indice 2'!$I$1:$I$311</definedName>
    <definedName name="ENE._89" localSheetId="26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28">'[1]ipc indice 2'!$I$1:$I$311</definedName>
    <definedName name="ENE._89" localSheetId="6">'[1]ipc indice 2'!$I$1:$I$311</definedName>
    <definedName name="ENE._89" localSheetId="25">'[1]ipc indice 2'!$I$1:$I$311</definedName>
    <definedName name="ENE._89" localSheetId="0">'[1]ipc indice 2'!$I$1:$I$311</definedName>
    <definedName name="ENE._89" localSheetId="1">'[2]ipc indice 2'!$I$1:$I$311</definedName>
    <definedName name="ENE._89" localSheetId="4">'[3]ipc indice 2'!$I$1:$I$311</definedName>
    <definedName name="ENE._89" localSheetId="2">'[3]ipc indice 2'!$I$1:$I$311</definedName>
    <definedName name="ENE._90" localSheetId="29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23">'[1]ipc indice 2'!$U$1:$U$311</definedName>
    <definedName name="ENE._90" localSheetId="7">'[1]ipc indice 2'!$U$1:$U$311</definedName>
    <definedName name="ENE._90" localSheetId="26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28">'[1]ipc indice 2'!$U$1:$U$311</definedName>
    <definedName name="ENE._90" localSheetId="6">'[1]ipc indice 2'!$U$1:$U$311</definedName>
    <definedName name="ENE._90" localSheetId="25">'[1]ipc indice 2'!$U$1:$U$311</definedName>
    <definedName name="ENE._90" localSheetId="0">'[1]ipc indice 2'!$U$1:$U$311</definedName>
    <definedName name="ENE._90" localSheetId="1">'[2]ipc indice 2'!$U$1:$U$311</definedName>
    <definedName name="ENE._90" localSheetId="4">'[3]ipc indice 2'!$U$1:$U$311</definedName>
    <definedName name="ENE._90" localSheetId="2">'[3]ipc indice 2'!$U$1:$U$311</definedName>
    <definedName name="FEB._89" localSheetId="29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23">'[1]ipc indice 2'!$J$1:$J$311</definedName>
    <definedName name="FEB._89" localSheetId="7">'[1]ipc indice 2'!$J$1:$J$311</definedName>
    <definedName name="FEB._89" localSheetId="26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28">'[1]ipc indice 2'!$J$1:$J$311</definedName>
    <definedName name="FEB._89" localSheetId="6">'[1]ipc indice 2'!$J$1:$J$311</definedName>
    <definedName name="FEB._89" localSheetId="25">'[1]ipc indice 2'!$J$1:$J$311</definedName>
    <definedName name="FEB._89" localSheetId="0">'[1]ipc indice 2'!$J$1:$J$311</definedName>
    <definedName name="FEB._89" localSheetId="1">'[2]ipc indice 2'!$J$1:$J$311</definedName>
    <definedName name="FEB._89" localSheetId="4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9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3" hidden="1">{"'Hoja1'!$A$2:$E$19"}</definedName>
    <definedName name="HTML_Control" localSheetId="7" hidden="1">{"'Hoja1'!$A$2:$E$19"}</definedName>
    <definedName name="HTML_Control" localSheetId="26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8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9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23">'[1]ipc indice 2'!$O$1:$O$311</definedName>
    <definedName name="JUL._89" localSheetId="7">'[1]ipc indice 2'!$O$1:$O$311</definedName>
    <definedName name="JUL._89" localSheetId="26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28">'[1]ipc indice 2'!$O$1:$O$311</definedName>
    <definedName name="JUL._89" localSheetId="6">'[1]ipc indice 2'!$O$1:$O$311</definedName>
    <definedName name="JUL._89" localSheetId="25">'[1]ipc indice 2'!$O$1:$O$311</definedName>
    <definedName name="JUL._89" localSheetId="0">'[1]ipc indice 2'!$O$1:$O$311</definedName>
    <definedName name="JUL._89" localSheetId="1">'[2]ipc indice 2'!$O$1:$O$311</definedName>
    <definedName name="JUL._89" localSheetId="4">'[3]ipc indice 2'!$O$1:$O$311</definedName>
    <definedName name="JUL._89" localSheetId="2">'[3]ipc indice 2'!$O$1:$O$311</definedName>
    <definedName name="JUN._89" localSheetId="29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23">'[1]ipc indice 2'!$N$1:$N$311</definedName>
    <definedName name="JUN._89" localSheetId="7">'[1]ipc indice 2'!$N$1:$N$311</definedName>
    <definedName name="JUN._89" localSheetId="26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28">'[1]ipc indice 2'!$N$1:$N$311</definedName>
    <definedName name="JUN._89" localSheetId="6">'[1]ipc indice 2'!$N$1:$N$311</definedName>
    <definedName name="JUN._89" localSheetId="25">'[1]ipc indice 2'!$N$1:$N$311</definedName>
    <definedName name="JUN._89" localSheetId="0">'[1]ipc indice 2'!$N$1:$N$311</definedName>
    <definedName name="JUN._89" localSheetId="1">'[2]ipc indice 2'!$N$1:$N$311</definedName>
    <definedName name="JUN._89" localSheetId="4">'[3]ipc indice 2'!$N$1:$N$311</definedName>
    <definedName name="JUN._89" localSheetId="2">'[3]ipc indice 2'!$N$1:$N$311</definedName>
    <definedName name="MAR._89" localSheetId="29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23">'[1]ipc indice 2'!$K$1:$K$311</definedName>
    <definedName name="MAR._89" localSheetId="7">'[1]ipc indice 2'!$K$1:$K$311</definedName>
    <definedName name="MAR._89" localSheetId="26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28">'[1]ipc indice 2'!$K$1:$K$311</definedName>
    <definedName name="MAR._89" localSheetId="6">'[1]ipc indice 2'!$K$1:$K$311</definedName>
    <definedName name="MAR._89" localSheetId="25">'[1]ipc indice 2'!$K$1:$K$311</definedName>
    <definedName name="MAR._89" localSheetId="0">'[1]ipc indice 2'!$K$1:$K$311</definedName>
    <definedName name="MAR._89" localSheetId="1">'[2]ipc indice 2'!$K$1:$K$311</definedName>
    <definedName name="MAR._89" localSheetId="4">'[3]ipc indice 2'!$K$1:$K$311</definedName>
    <definedName name="MAR._89" localSheetId="2">'[3]ipc indice 2'!$K$1:$K$311</definedName>
    <definedName name="MARZO">#N/A</definedName>
    <definedName name="MAY._89" localSheetId="29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23">'[1]ipc indice 2'!$M$1:$M$311</definedName>
    <definedName name="MAY._89" localSheetId="7">'[1]ipc indice 2'!$M$1:$M$311</definedName>
    <definedName name="MAY._89" localSheetId="26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28">'[1]ipc indice 2'!$M$1:$M$311</definedName>
    <definedName name="MAY._89" localSheetId="6">'[1]ipc indice 2'!$M$1:$M$311</definedName>
    <definedName name="MAY._89" localSheetId="25">'[1]ipc indice 2'!$M$1:$M$311</definedName>
    <definedName name="MAY._89" localSheetId="0">'[1]ipc indice 2'!$M$1:$M$311</definedName>
    <definedName name="MAY._89" localSheetId="1">'[2]ipc indice 2'!$M$1:$M$311</definedName>
    <definedName name="MAY._89" localSheetId="4">'[3]ipc indice 2'!$M$1:$M$311</definedName>
    <definedName name="MAY._89" localSheetId="2">'[3]ipc indice 2'!$M$1:$M$311</definedName>
    <definedName name="MES" localSheetId="0">#REF!</definedName>
    <definedName name="NOV._89" localSheetId="29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23">'[1]ipc indice 2'!$S$1:$S$311</definedName>
    <definedName name="NOV._89" localSheetId="7">'[1]ipc indice 2'!$S$1:$S$311</definedName>
    <definedName name="NOV._89" localSheetId="26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28">'[1]ipc indice 2'!$S$1:$S$311</definedName>
    <definedName name="NOV._89" localSheetId="6">'[1]ipc indice 2'!$S$1:$S$311</definedName>
    <definedName name="NOV._89" localSheetId="25">'[1]ipc indice 2'!$S$1:$S$311</definedName>
    <definedName name="NOV._89" localSheetId="0">'[1]ipc indice 2'!$S$1:$S$311</definedName>
    <definedName name="NOV._89" localSheetId="1">'[2]ipc indice 2'!$S$1:$S$311</definedName>
    <definedName name="NOV._89" localSheetId="4">'[3]ipc indice 2'!$S$1:$S$311</definedName>
    <definedName name="NOV._89" localSheetId="2">'[3]ipc indice 2'!$S$1:$S$311</definedName>
    <definedName name="OCT._89" localSheetId="29">#REF!</definedName>
    <definedName name="OCT._89" localSheetId="14">#REF!</definedName>
    <definedName name="OCT._89" localSheetId="10">#REF!</definedName>
    <definedName name="OCT._89" localSheetId="17">#REF!</definedName>
    <definedName name="OCT._89" localSheetId="20">#REF!</definedName>
    <definedName name="OCT._89" localSheetId="23">#REF!</definedName>
    <definedName name="OCT._89" localSheetId="7">#REF!</definedName>
    <definedName name="OCT._89" localSheetId="26">#REF!</definedName>
    <definedName name="OCT._89" localSheetId="12">#REF!</definedName>
    <definedName name="OCT._89" localSheetId="27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5">#REF!</definedName>
    <definedName name="OCT._89" localSheetId="24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28">#REF!</definedName>
    <definedName name="OCT._89" localSheetId="6">#REF!</definedName>
    <definedName name="OCT._89" localSheetId="25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29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23">'[1]ipc indice 2'!$Q$1:$Q$311</definedName>
    <definedName name="SEP._89" localSheetId="7">'[1]ipc indice 2'!$Q$1:$Q$311</definedName>
    <definedName name="SEP._89" localSheetId="26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28">'[1]ipc indice 2'!$Q$1:$Q$311</definedName>
    <definedName name="SEP._89" localSheetId="6">'[1]ipc indice 2'!$Q$1:$Q$311</definedName>
    <definedName name="SEP._89" localSheetId="25">'[1]ipc indice 2'!$Q$1:$Q$311</definedName>
    <definedName name="SEP._89" localSheetId="0">'[1]ipc indice 2'!$Q$1:$Q$311</definedName>
    <definedName name="SEP._89" localSheetId="1">'[2]ipc indice 2'!$Q$1:$Q$311</definedName>
    <definedName name="SEP._89" localSheetId="4">'[3]ipc indice 2'!$Q$1:$Q$311</definedName>
    <definedName name="SEP._89" localSheetId="2">'[3]ipc indice 2'!$Q$1:$Q$311</definedName>
    <definedName name="sss" localSheetId="29">[4]BASE!#REF!</definedName>
    <definedName name="sss" localSheetId="14">[4]BASE!#REF!</definedName>
    <definedName name="sss" localSheetId="10">[4]BASE!#REF!</definedName>
    <definedName name="sss" localSheetId="17">[4]BASE!#REF!</definedName>
    <definedName name="sss" localSheetId="20">[4]BASE!#REF!</definedName>
    <definedName name="sss" localSheetId="23">[4]BASE!#REF!</definedName>
    <definedName name="sss" localSheetId="7">[4]BASE!#REF!</definedName>
    <definedName name="sss" localSheetId="26">[4]BASE!#REF!</definedName>
    <definedName name="sss" localSheetId="12">[4]BASE!#REF!</definedName>
    <definedName name="sss" localSheetId="27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5">[4]BASE!#REF!</definedName>
    <definedName name="sss" localSheetId="24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28">[4]BASE!#REF!</definedName>
    <definedName name="sss" localSheetId="6">[4]BASE!#REF!</definedName>
    <definedName name="sss" localSheetId="25">[4]BASE!#REF!</definedName>
    <definedName name="sss" localSheetId="1">[5]BASE!#REF!</definedName>
    <definedName name="sss" localSheetId="4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B48" i="45" l="1"/>
  <c r="B44" i="38"/>
  <c r="B44" i="37"/>
  <c r="B43" i="36"/>
  <c r="B50" i="35"/>
  <c r="B49" i="34"/>
  <c r="B49" i="33"/>
  <c r="B47" i="32"/>
  <c r="B46" i="31"/>
  <c r="B47" i="30"/>
  <c r="B48" i="29"/>
  <c r="B47" i="28"/>
  <c r="B46" i="27"/>
  <c r="B44" i="26"/>
  <c r="B44" i="25"/>
  <c r="B45" i="24"/>
  <c r="B36" i="46"/>
  <c r="B50" i="23"/>
  <c r="B48" i="22"/>
  <c r="B48" i="3"/>
  <c r="B48" i="41"/>
  <c r="B48" i="40"/>
  <c r="B49" i="39"/>
  <c r="B42" i="21"/>
</calcChain>
</file>

<file path=xl/sharedStrings.xml><?xml version="1.0" encoding="utf-8"?>
<sst xmlns="http://schemas.openxmlformats.org/spreadsheetml/2006/main" count="1137" uniqueCount="267">
  <si>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</si>
  <si>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</si>
  <si>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</si>
  <si>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</si>
  <si>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</si>
  <si>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</si>
  <si>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</si>
  <si>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</si>
  <si>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</si>
  <si>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</si>
  <si>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</si>
  <si>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</si>
  <si>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</si>
  <si>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</si>
  <si>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</si>
  <si>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</si>
  <si>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</si>
  <si>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</si>
  <si>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</si>
  <si>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</si>
  <si>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</si>
  <si>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</si>
  <si>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 xml:space="preserve">Otras industrias manufactureras </t>
  </si>
  <si>
    <t>Otros químicos</t>
  </si>
  <si>
    <t>Productos de panadería</t>
  </si>
  <si>
    <t>Productos textiles</t>
  </si>
  <si>
    <t>Total</t>
  </si>
  <si>
    <t>Otros productos alimenticios</t>
  </si>
  <si>
    <t>Otros productos químicos</t>
  </si>
  <si>
    <t>Productos de plástico</t>
  </si>
  <si>
    <t>Datos Barranquilla incluye Soledad, Cartagena, Malambo y Santa Marta</t>
  </si>
  <si>
    <t>Farmacéuticos y medicinales</t>
  </si>
  <si>
    <t>Eje Cafetero</t>
  </si>
  <si>
    <t>Datos Eje cafetero incluye Manizales, Villa María, Chinchiná, Pereira, Santa Rosa de Cabal, La Virginia, Dos Quebradas y Armenia</t>
  </si>
  <si>
    <t>Alimentos preparados para animales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</si>
  <si>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</si>
  <si>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</si>
  <si>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</si>
  <si>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</si>
  <si>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</si>
  <si>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</si>
  <si>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</si>
  <si>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</si>
  <si>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</si>
  <si>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</si>
  <si>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</si>
  <si>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</si>
  <si>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</si>
  <si>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</si>
  <si>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</si>
  <si>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variac.</t>
  </si>
  <si>
    <t>Contrib.</t>
  </si>
  <si>
    <t>Variac.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</si>
  <si>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</si>
  <si>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</si>
  <si>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</si>
  <si>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Datos Medellín incluye los municipios pertenecientes al Valle de Aburrá</t>
  </si>
  <si>
    <t>Permanente</t>
  </si>
  <si>
    <t>Temporal</t>
  </si>
  <si>
    <t>Administración y ventas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</si>
  <si>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</si>
  <si>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</si>
  <si>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</si>
  <si>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</si>
  <si>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Fabricación de artículos de plástico y caucho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</si>
  <si>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</si>
  <si>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</si>
  <si>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</si>
  <si>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</si>
  <si>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</si>
  <si>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</si>
  <si>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>Los demás productos alimenticios</t>
  </si>
  <si>
    <t>Minerales no metálicos</t>
  </si>
  <si>
    <t>Otras manufacturas</t>
  </si>
  <si>
    <t>Químicas básicas</t>
  </si>
  <si>
    <t>Aparatos eléctricos</t>
  </si>
  <si>
    <t>Hierro y fundición</t>
  </si>
  <si>
    <t>Molinería y almidones</t>
  </si>
  <si>
    <t>Papel y sus productos</t>
  </si>
  <si>
    <t>Calzado, partes y artículos de cuero</t>
  </si>
  <si>
    <t>Elaboración de productos de café</t>
  </si>
  <si>
    <t>Elaborados de metal</t>
  </si>
  <si>
    <t>Maquinaria de uso general y específico</t>
  </si>
  <si>
    <t>Motocicletas, bicicletas y sillones</t>
  </si>
  <si>
    <t>Muebles de madera</t>
  </si>
  <si>
    <t>Productos lácteos</t>
  </si>
  <si>
    <t>Fabricación de maquinaria y equipo</t>
  </si>
  <si>
    <t>Transformacion de carne y sus derivados</t>
  </si>
  <si>
    <t>Productos de papel y cartón</t>
  </si>
  <si>
    <t>Sustancias químicas básicas</t>
  </si>
  <si>
    <t xml:space="preserve">Productos minerales no metálicos </t>
  </si>
  <si>
    <t>Productos metalúrgicos básicos – Hierro y Acero</t>
  </si>
  <si>
    <t>Vehículos automotores, remolques</t>
  </si>
  <si>
    <t xml:space="preserve">Datos Eje cafetero incluye Manizales, Villa María, Chinchiná, Pereira, Santa Rosa de Cabal, La Virginia, </t>
  </si>
  <si>
    <t>Dos Quebradas y Armenia</t>
  </si>
  <si>
    <t xml:space="preserve">Datos Santanderes incluye Bucaramanga Girón, Piedecuerta, Floridablanca, Cúcuta, Los Patios, Villa del Rosario y El Zulia </t>
  </si>
  <si>
    <t>y agrupa municipios de Santander del Sur y Norte de Santander</t>
  </si>
  <si>
    <t>Datos Santanderes incluye Bucaramanga Girón, Piedecuerta, Floridablanca, Cúcuta, Los Patios, Villa del Rosario y El Zulia y agrupa municipios de Santander del Sur y Norte de Santander</t>
  </si>
  <si>
    <t>Maquinaria</t>
  </si>
  <si>
    <t>Molineria y almidones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</si>
  <si>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</si>
  <si>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</si>
  <si>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</si>
  <si>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</si>
  <si>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</si>
  <si>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</si>
  <si>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</si>
  <si>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</si>
  <si>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</si>
  <si>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</si>
  <si>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 xml:space="preserve">Vehículos y autopartes </t>
  </si>
  <si>
    <t>Carne y sus derivados</t>
  </si>
  <si>
    <t>Papel y cartón y sus productos</t>
  </si>
  <si>
    <t>Curtido de cuero, calzado y artículos de viaje</t>
  </si>
  <si>
    <t>Hilatura, tejedura</t>
  </si>
  <si>
    <t>Plástico y caucho</t>
  </si>
  <si>
    <t>Carne y derivados cárnicos</t>
  </si>
  <si>
    <t>Región Cali incluye Yumbo, Jamundí y Palmira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</si>
  <si>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</si>
  <si>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</si>
  <si>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</si>
  <si>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</si>
  <si>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</si>
  <si>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</si>
  <si>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</si>
  <si>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</si>
  <si>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Otras industrias</t>
  </si>
  <si>
    <t>Maquinaria y equipo</t>
  </si>
  <si>
    <t>Hierro, acero;  elaborados de metal</t>
  </si>
  <si>
    <t>Panadería, molinería</t>
  </si>
  <si>
    <t>Producción Industria manufacturera de Bogotá</t>
  </si>
  <si>
    <t>Lácteos y confitería</t>
  </si>
  <si>
    <t xml:space="preserve"> Ventas reales de la Industria manufacturera de Bogotá</t>
  </si>
  <si>
    <t>Lácteos, confitería</t>
  </si>
  <si>
    <t xml:space="preserve">Químicos; Derivados fuera de refinería </t>
  </si>
  <si>
    <t xml:space="preserve">Ventas Industria manufacturera de Bogotá </t>
  </si>
  <si>
    <t xml:space="preserve">Panadería, confitería, otros </t>
  </si>
  <si>
    <t>Personal ocupado por la Industria manufacturera de Bogotá</t>
  </si>
  <si>
    <t xml:space="preserve">Químicos; Derivados fuera refinería </t>
  </si>
  <si>
    <t>Producción real de la industria en Barranquilla</t>
  </si>
  <si>
    <t>Ventas Reales de la industria en Barranquilla</t>
  </si>
  <si>
    <t>Personal Ocupado por la industria en Barranquilla</t>
  </si>
  <si>
    <t>Personal Ocupado por la Industria manufacturera de Bogotá</t>
  </si>
  <si>
    <t>Producción real manufacturera de Barranquilla</t>
  </si>
  <si>
    <t>Carne y pescado</t>
  </si>
  <si>
    <t>Ventas reales de la Industria manufacturera de Barranquilla</t>
  </si>
  <si>
    <t>Ccarne y pescado</t>
  </si>
  <si>
    <t>Personal Ocupado Industria manufacturera de Barranquilla</t>
  </si>
  <si>
    <t>Producción Real de la Industria manufacturera en Cali</t>
  </si>
  <si>
    <t>Producción real de la Industria manufacturera de Cali</t>
  </si>
  <si>
    <t>Jabones; detergentes; perfumes</t>
  </si>
  <si>
    <t>Cacao, chocolate, confitería</t>
  </si>
  <si>
    <t>Ventas Reales de la Industria manufacturera de Cali</t>
  </si>
  <si>
    <t>Cacao, chocolate, confitería, alimentos lactantes</t>
  </si>
  <si>
    <t>Ventas reales de la industria manufactura de Cali</t>
  </si>
  <si>
    <t>Detergentes; limpiar; perfumes</t>
  </si>
  <si>
    <t>Personal Ocupado por la Industria manufacturera de Cali</t>
  </si>
  <si>
    <t>Detergentes; limpiar y pulir; perfumes</t>
  </si>
  <si>
    <t>Producción real de la Industria manufacturera del Eje Cafetero</t>
  </si>
  <si>
    <t>Ventas reales de la Industria manufacturera del Eje Cafetero</t>
  </si>
  <si>
    <t>Ventas Reales de la Industria manufacturera del Eje Cafetero</t>
  </si>
  <si>
    <t>Personal Ocupado por la Industria manufacturera del Eje Cafetero</t>
  </si>
  <si>
    <t>Personal Ocupado por la Industria manufacturera del Eje Cafetero
manufacturera</t>
  </si>
  <si>
    <t>Producción real de la Industria manufacturera del Valle de Aburrá</t>
  </si>
  <si>
    <t xml:space="preserve">Región Valle de Aburrá incluye los siguientes municipios: Medellín, Barbosa, Girardota, Copacabana, Bello, Envigado, Itagüí, Sabaneta, La Estrella y Caldas </t>
  </si>
  <si>
    <t>Carne y de derivados cárnicos</t>
  </si>
  <si>
    <t>Metalúrgicos básicos – Hierro y Acero</t>
  </si>
  <si>
    <t>Ventas reales de la Industria manufacturera del Valle de Aburrá</t>
  </si>
  <si>
    <t>Personal ocupado por la Industria manufacturera del Valle de Aburrá</t>
  </si>
  <si>
    <t xml:space="preserve">Minerales no metálicos </t>
  </si>
  <si>
    <t>Papel y cartón</t>
  </si>
  <si>
    <t>Personal ocupado por la Industria manufacturera de Bogotá y Colombia</t>
  </si>
  <si>
    <t>Personal ocupado por la Industria manufacturera de Cali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</si>
  <si>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</si>
  <si>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</si>
  <si>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</si>
  <si>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</si>
  <si>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</si>
  <si>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Personal ocupado según tipo de contrato en Bogotá</t>
  </si>
  <si>
    <t>Contribución  a la variación anual (p.p)</t>
  </si>
  <si>
    <t>Producción real de la industria manufacturera de los Santanderes</t>
  </si>
  <si>
    <t>Producción real de la Industria manufacturera de los Santanderes</t>
  </si>
  <si>
    <t>Ventas reales de la Industria manufacturera de los Santanderes</t>
  </si>
  <si>
    <t>Personal ocupado por la industria manufacturera de los Santanderes</t>
  </si>
  <si>
    <t>Personal ocupado por la Industria manufacturera de Santanderes</t>
  </si>
  <si>
    <t>Producción real de la Industria manufacturera regional</t>
  </si>
  <si>
    <t>Ventas reales de la industria manufacturera según regiones</t>
  </si>
  <si>
    <t>Histórico de las Ventas reales de la industria manufacturera según regiones</t>
  </si>
  <si>
    <t>Personal ocupado por la industria manufacturera</t>
  </si>
  <si>
    <t>Histórico del personal ocupado por la Industria manufacturera según regiones</t>
  </si>
  <si>
    <t>Histórico de la Producción real de la industria manufacturera según regiones</t>
  </si>
  <si>
    <t>Producción Real de la industria manufacturera de Bogotá</t>
  </si>
  <si>
    <t>Básicas de hierro, acero;  elaborados de metal</t>
  </si>
  <si>
    <t>Farmacéuticos, jabones</t>
  </si>
  <si>
    <t>Producción real regional de vehículos automotores</t>
  </si>
  <si>
    <t>Valle del Aburrá</t>
  </si>
  <si>
    <t>Producción real de vehículos automotores  según región</t>
  </si>
  <si>
    <t xml:space="preserve">Producción real de productos plásticos y caucho según región </t>
  </si>
  <si>
    <t>Producción real de productos de caucho y plástico según región</t>
  </si>
  <si>
    <t xml:space="preserve">Producción real de la industria de confecciones según región </t>
  </si>
  <si>
    <t>Producción fabril de confecciones según región</t>
  </si>
  <si>
    <t>Variación anual %, I trimestre 2015</t>
  </si>
  <si>
    <t>Variación anual %, I trimestre de 2015</t>
  </si>
  <si>
    <t>Variación año corrido %, I trimestre de 2015</t>
  </si>
  <si>
    <t>Variación acumulada anual (%), I trimestre de 2015</t>
  </si>
  <si>
    <t>Variación acumulada anual %, I trimestre 2015</t>
  </si>
  <si>
    <t xml:space="preserve">  Variación anual %, I trimestre</t>
  </si>
  <si>
    <t>Variación anual %, I Trimestre</t>
  </si>
  <si>
    <t>Variación anual del trimestre %, 2011 - 2015 (I trimestre)</t>
  </si>
  <si>
    <t>Variación anual del trimestre %, 2011 - 2015</t>
  </si>
  <si>
    <t>Variación anual del trimestre % y contribución anual (puntos porcentuales), I trimestre</t>
  </si>
  <si>
    <t xml:space="preserve">Contribución anual (p.p),  I trimestre 2015
</t>
  </si>
  <si>
    <t>Variación anual %, - I trimestre 2015</t>
  </si>
  <si>
    <t xml:space="preserve">         Variación anual del trimestre % y contribución anual (puntos porcentuales), I trimestre</t>
  </si>
  <si>
    <t>Contribución anual (p.p),  I trimestre 2015</t>
  </si>
  <si>
    <t>Contribución anual (p.p), I trimestre 2015</t>
  </si>
  <si>
    <t>Variación anual %, 2014 y 2015 (I trimestre )</t>
  </si>
  <si>
    <t xml:space="preserve">    Contribución anual (p.p), I trimestre 2015</t>
  </si>
  <si>
    <t xml:space="preserve">    Variación anual %, I trimestre 2015</t>
  </si>
  <si>
    <t>Variación acumulada anual %, I trimestre</t>
  </si>
  <si>
    <t>Variación acumulada anual %, 2011 - 2015</t>
  </si>
  <si>
    <t>Variación anual del trimestre (%), 2011 - 2015</t>
  </si>
  <si>
    <t>Fuente: DANE, Muestra Trimestral Manufacturera Regional. Mayo de 2015</t>
  </si>
  <si>
    <t>Fuente: Dane, MTMR. Mayo de 2015</t>
  </si>
  <si>
    <t xml:space="preserve"> Variación anual del trimestre %, 2012 - 2015 (I trimestre)</t>
  </si>
  <si>
    <t xml:space="preserve">            Variación anual del trimestre % y contribución anual (puntos porcentuales), I trimestre</t>
  </si>
  <si>
    <t>Contribución anual (p.p ), I trimestre 2015</t>
  </si>
  <si>
    <t xml:space="preserve">     Variación anual del trimestre % y contribución anual (puntos porcentuales), I trimestre</t>
  </si>
  <si>
    <t xml:space="preserve">     Variación anual %, I trimestre 2015</t>
  </si>
  <si>
    <t>Variación acumulada anual %, 2014-2015 (I Trimestre)</t>
  </si>
  <si>
    <t>Variación acumulada anual del trimestre % y contribución (puntos porcentuales), I trimestre</t>
  </si>
  <si>
    <t xml:space="preserve"> Variación anual del trimestre  (%), 2011 - 2015</t>
  </si>
  <si>
    <t xml:space="preserve"> Variación anual del trimestre  %, 2011 - 2015</t>
  </si>
  <si>
    <t>Variación anual del trimestre %, 2011 - 2015 (I triemstre)</t>
  </si>
  <si>
    <t>Variación anual %, I trimestre</t>
  </si>
  <si>
    <t>2014 - 2015</t>
  </si>
  <si>
    <t>Variación acumulada anual %, 2014 - 2015 (I trimestre)</t>
  </si>
  <si>
    <t>Contrib. 2015</t>
  </si>
  <si>
    <t>Vehículos automotores, autopartes y otros tipos de equipo de transporte</t>
  </si>
  <si>
    <t>Básicas de hierro, acero;  elaborados de metal y minerales no metálicos</t>
  </si>
  <si>
    <t>Fabricación de papel y cartón y sus productos</t>
  </si>
  <si>
    <t>Bebidas alcohólicas y  elaboración de cervezas</t>
  </si>
  <si>
    <t>Fabricación de prendas de vestir, excepto prendas de piel</t>
  </si>
  <si>
    <t>Transformación de carnes, aceites y grasas, frutas y verduras</t>
  </si>
  <si>
    <t xml:space="preserve">Farmacéuticos, jabones y otros químicos; derivados fuera de refinería </t>
  </si>
  <si>
    <t>Hilatura, tejedura y fabricación de productos textiles</t>
  </si>
  <si>
    <t>Productos lácteos, confiteria, café, chocolate y otros productos alimenticios</t>
  </si>
  <si>
    <t>Productos de molinería, almidones, panadería y productos farináceos</t>
  </si>
  <si>
    <t>Curtido y preparado de cueros, fabricación de calzado y artículos de viaje</t>
  </si>
  <si>
    <t>Fabricación de químicas básicas</t>
  </si>
  <si>
    <t>Fabricación de otros productos químicos</t>
  </si>
  <si>
    <t>Fabricación de productos lácteos</t>
  </si>
  <si>
    <t>Fabricación de cacao, chocolate, confitería, condimentos y alimentos para lactantes</t>
  </si>
  <si>
    <t>Fabricación de otros productos alimenticios</t>
  </si>
  <si>
    <t>Fabricación de detergentes y jabones; preparados para limpiar y pulir; perfumes</t>
  </si>
  <si>
    <t>Fabricación de productos farmacéuticos y medicinales</t>
  </si>
  <si>
    <t>Fabricación de maquinaria y aparatos eléctricos</t>
  </si>
  <si>
    <t>Fabricación de hierro y acero y otros metales no ferrosos</t>
  </si>
  <si>
    <t>Fabricación de maquinaria de uso general y específico</t>
  </si>
  <si>
    <t>Fabricación de muebles de madera</t>
  </si>
  <si>
    <t>Fabricación de elaborados de metal</t>
  </si>
  <si>
    <t>Fabricación de motocicletas, bicicletas y sillones</t>
  </si>
  <si>
    <t>Fabricación de vehículos automotores y autopartes</t>
  </si>
  <si>
    <t>Elaboración de alimentos preparados para animales</t>
  </si>
  <si>
    <t xml:space="preserve">Fabricación de productos minerales no metálicos </t>
  </si>
  <si>
    <t xml:space="preserve">Producción y transformación de carnes y derivados cárnicos </t>
  </si>
  <si>
    <t>Fabricación de minerales no metálicos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</si>
</sst>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  <numFmt numFmtId="171" formatCode="_(* #,##0.0_);_(* \(#,##0.0\);_(* &quot;-&quot;??_);_(@_)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72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color rgb="FF53722D"/>
      <name val="Calibri"/>
      <family val="2"/>
      <scheme val="minor"/>
    </font>
    <font>
      <b/>
      <sz val="10.8"/>
      <color rgb="FF53722D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rgb="FF53722D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4F6228"/>
      <name val="Calibri"/>
      <family val="2"/>
      <scheme val="minor"/>
    </font>
    <font>
      <sz val="12"/>
      <color indexed="72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96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69" fontId="34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8" fillId="4" borderId="0" applyNumberFormat="0" applyBorder="0" applyAlignment="0" applyProtection="0"/>
    <xf numFmtId="0" fontId="38" fillId="5" borderId="0" applyNumberFormat="0" applyBorder="0" applyAlignment="0" applyProtection="0"/>
    <xf numFmtId="0" fontId="38" fillId="6" borderId="0" applyNumberFormat="0" applyBorder="0" applyAlignment="0" applyProtection="0"/>
    <xf numFmtId="0" fontId="38" fillId="7" borderId="0" applyNumberFormat="0" applyBorder="0" applyAlignment="0" applyProtection="0"/>
    <xf numFmtId="0" fontId="38" fillId="8" borderId="0" applyNumberFormat="0" applyBorder="0" applyAlignment="0" applyProtection="0"/>
    <xf numFmtId="0" fontId="38" fillId="9" borderId="0" applyNumberFormat="0" applyBorder="0" applyAlignment="0" applyProtection="0"/>
    <xf numFmtId="0" fontId="38" fillId="10" borderId="0" applyNumberFormat="0" applyBorder="0" applyAlignment="0" applyProtection="0"/>
    <xf numFmtId="0" fontId="38" fillId="11" borderId="0" applyNumberFormat="0" applyBorder="0" applyAlignment="0" applyProtection="0"/>
    <xf numFmtId="0" fontId="38" fillId="12" borderId="0" applyNumberFormat="0" applyBorder="0" applyAlignment="0" applyProtection="0"/>
    <xf numFmtId="0" fontId="38" fillId="7" borderId="0" applyNumberFormat="0" applyBorder="0" applyAlignment="0" applyProtection="0"/>
    <xf numFmtId="0" fontId="38" fillId="10" borderId="0" applyNumberFormat="0" applyBorder="0" applyAlignment="0" applyProtection="0"/>
    <xf numFmtId="0" fontId="38" fillId="13" borderId="0" applyNumberFormat="0" applyBorder="0" applyAlignment="0" applyProtection="0"/>
    <xf numFmtId="0" fontId="39" fillId="14" borderId="0" applyNumberFormat="0" applyBorder="0" applyAlignment="0" applyProtection="0"/>
    <xf numFmtId="0" fontId="39" fillId="11" borderId="0" applyNumberFormat="0" applyBorder="0" applyAlignment="0" applyProtection="0"/>
    <xf numFmtId="0" fontId="39" fillId="12" borderId="0" applyNumberFormat="0" applyBorder="0" applyAlignment="0" applyProtection="0"/>
    <xf numFmtId="0" fontId="39" fillId="15" borderId="0" applyNumberFormat="0" applyBorder="0" applyAlignment="0" applyProtection="0"/>
    <xf numFmtId="0" fontId="39" fillId="16" borderId="0" applyNumberFormat="0" applyBorder="0" applyAlignment="0" applyProtection="0"/>
    <xf numFmtId="0" fontId="39" fillId="17" borderId="0" applyNumberFormat="0" applyBorder="0" applyAlignment="0" applyProtection="0"/>
    <xf numFmtId="0" fontId="40" fillId="6" borderId="0" applyNumberFormat="0" applyBorder="0" applyAlignment="0" applyProtection="0"/>
    <xf numFmtId="0" fontId="41" fillId="18" borderId="21" applyNumberFormat="0" applyAlignment="0" applyProtection="0"/>
    <xf numFmtId="0" fontId="42" fillId="19" borderId="22" applyNumberFormat="0" applyAlignment="0" applyProtection="0"/>
    <xf numFmtId="0" fontId="43" fillId="0" borderId="23" applyNumberFormat="0" applyFill="0" applyAlignment="0" applyProtection="0"/>
    <xf numFmtId="0" fontId="44" fillId="0" borderId="0" applyNumberFormat="0" applyFill="0" applyBorder="0" applyAlignment="0" applyProtection="0"/>
    <xf numFmtId="0" fontId="39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39" fillId="15" borderId="0" applyNumberFormat="0" applyBorder="0" applyAlignment="0" applyProtection="0"/>
    <xf numFmtId="0" fontId="39" fillId="16" borderId="0" applyNumberFormat="0" applyBorder="0" applyAlignment="0" applyProtection="0"/>
    <xf numFmtId="0" fontId="39" fillId="23" borderId="0" applyNumberFormat="0" applyBorder="0" applyAlignment="0" applyProtection="0"/>
    <xf numFmtId="0" fontId="45" fillId="9" borderId="21" applyNumberFormat="0" applyAlignment="0" applyProtection="0"/>
    <xf numFmtId="0" fontId="46" fillId="5" borderId="0" applyNumberFormat="0" applyBorder="0" applyAlignment="0" applyProtection="0"/>
    <xf numFmtId="170" fontId="1" fillId="0" borderId="0" applyFont="0" applyFill="0" applyBorder="0" applyAlignment="0" applyProtection="0"/>
    <xf numFmtId="0" fontId="47" fillId="24" borderId="0" applyNumberFormat="0" applyBorder="0" applyAlignment="0" applyProtection="0"/>
    <xf numFmtId="0" fontId="1" fillId="25" borderId="24" applyNumberFormat="0" applyFont="0" applyAlignment="0" applyProtection="0"/>
    <xf numFmtId="0" fontId="48" fillId="18" borderId="25" applyNumberFormat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26" applyNumberFormat="0" applyFill="0" applyAlignment="0" applyProtection="0"/>
    <xf numFmtId="0" fontId="44" fillId="0" borderId="27" applyNumberFormat="0" applyFill="0" applyAlignment="0" applyProtection="0"/>
    <xf numFmtId="0" fontId="53" fillId="0" borderId="28" applyNumberFormat="0" applyFill="0" applyAlignment="0" applyProtection="0"/>
    <xf numFmtId="43" fontId="21" fillId="0" borderId="0" applyFont="0" applyFill="0" applyBorder="0" applyAlignment="0" applyProtection="0"/>
  </cellStyleXfs>
  <cellXfs count="27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1" applyFont="1" applyFill="1" applyBorder="1"/>
    <xf numFmtId="0" fontId="23" fillId="2" borderId="0" xfId="1" applyFont="1" applyFill="1" applyBorder="1"/>
    <xf numFmtId="167" fontId="22" fillId="2" borderId="0" xfId="2" applyNumberFormat="1" applyFont="1" applyFill="1" applyBorder="1"/>
    <xf numFmtId="167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7" fontId="23" fillId="2" borderId="0" xfId="2" applyNumberFormat="1" applyFont="1" applyFill="1" applyBorder="1"/>
    <xf numFmtId="164" fontId="4" fillId="2" borderId="0" xfId="3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4" fontId="8" fillId="3" borderId="7" xfId="2" applyNumberFormat="1" applyFont="1" applyFill="1" applyBorder="1" applyAlignment="1">
      <alignment horizontal="right"/>
    </xf>
    <xf numFmtId="167" fontId="8" fillId="3" borderId="7" xfId="2" applyNumberFormat="1" applyFont="1" applyFill="1" applyBorder="1"/>
    <xf numFmtId="167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167" fontId="2" fillId="0" borderId="7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8" fillId="2" borderId="0" xfId="2" applyNumberFormat="1" applyFont="1" applyFill="1" applyBorder="1"/>
    <xf numFmtId="0" fontId="32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164" fontId="14" fillId="2" borderId="0" xfId="3" applyNumberFormat="1" applyFont="1" applyFill="1" applyBorder="1"/>
    <xf numFmtId="164" fontId="14" fillId="2" borderId="0" xfId="2" applyNumberFormat="1" applyFont="1" applyFill="1" applyBorder="1"/>
    <xf numFmtId="0" fontId="31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6" fillId="0" borderId="0" xfId="0" applyFont="1" applyAlignment="1">
      <alignment horizontal="center" vertical="center" readingOrder="1"/>
    </xf>
    <xf numFmtId="0" fontId="7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1" fontId="4" fillId="2" borderId="0" xfId="1" applyNumberFormat="1" applyFont="1" applyFill="1" applyBorder="1"/>
    <xf numFmtId="0" fontId="33" fillId="2" borderId="0" xfId="0" applyFont="1" applyFill="1" applyAlignment="1">
      <alignment horizontal="left"/>
    </xf>
    <xf numFmtId="167" fontId="2" fillId="2" borderId="0" xfId="1" applyNumberFormat="1" applyFont="1" applyFill="1" applyBorder="1"/>
    <xf numFmtId="164" fontId="4" fillId="2" borderId="0" xfId="1" applyNumberFormat="1" applyFont="1" applyFill="1"/>
    <xf numFmtId="2" fontId="22" fillId="2" borderId="0" xfId="0" applyNumberFormat="1" applyFont="1" applyFill="1"/>
    <xf numFmtId="0" fontId="22" fillId="2" borderId="0" xfId="0" applyFont="1" applyFill="1" applyAlignment="1">
      <alignment horizontal="left"/>
    </xf>
    <xf numFmtId="167" fontId="4" fillId="2" borderId="0" xfId="1" applyNumberFormat="1" applyFont="1" applyFill="1"/>
    <xf numFmtId="1" fontId="4" fillId="2" borderId="0" xfId="1" applyNumberFormat="1" applyFont="1" applyFill="1"/>
    <xf numFmtId="2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164" fontId="4" fillId="2" borderId="0" xfId="1" applyNumberFormat="1" applyFont="1" applyFill="1" applyBorder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167" fontId="3" fillId="2" borderId="7" xfId="2" applyNumberFormat="1" applyFont="1" applyFill="1" applyBorder="1"/>
    <xf numFmtId="167" fontId="3" fillId="2" borderId="7" xfId="2" applyNumberFormat="1" applyFont="1" applyFill="1" applyBorder="1" applyAlignment="1">
      <alignment horizontal="right"/>
    </xf>
    <xf numFmtId="49" fontId="3" fillId="2" borderId="0" xfId="2" applyNumberFormat="1" applyFont="1" applyFill="1" applyBorder="1" applyAlignment="1">
      <alignment horizontal="center" vertical="center" wrapText="1"/>
    </xf>
    <xf numFmtId="167" fontId="3" fillId="0" borderId="7" xfId="2" applyNumberFormat="1" applyFont="1" applyFill="1" applyBorder="1"/>
    <xf numFmtId="167" fontId="6" fillId="2" borderId="7" xfId="2" applyNumberFormat="1" applyFont="1" applyFill="1" applyBorder="1"/>
    <xf numFmtId="0" fontId="7" fillId="2" borderId="0" xfId="0" applyFont="1" applyFill="1" applyAlignment="1">
      <alignment vertical="center" wrapText="1" readingOrder="1"/>
    </xf>
    <xf numFmtId="0" fontId="31" fillId="2" borderId="6" xfId="1" applyFont="1" applyFill="1" applyBorder="1" applyAlignment="1">
      <alignment vertical="center"/>
    </xf>
    <xf numFmtId="164" fontId="3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6" xfId="2" applyFont="1" applyFill="1" applyBorder="1" applyAlignment="1">
      <alignment horizontal="center" vertical="center"/>
    </xf>
    <xf numFmtId="0" fontId="23" fillId="2" borderId="0" xfId="0" applyFont="1" applyFill="1" applyAlignment="1">
      <alignment horizontal="left"/>
    </xf>
    <xf numFmtId="2" fontId="23" fillId="2" borderId="0" xfId="0" applyNumberFormat="1" applyFont="1" applyFill="1"/>
    <xf numFmtId="167" fontId="2" fillId="2" borderId="0" xfId="1" applyNumberFormat="1" applyFont="1" applyFill="1"/>
    <xf numFmtId="0" fontId="22" fillId="2" borderId="0" xfId="0" applyFont="1" applyFill="1" applyBorder="1" applyAlignment="1">
      <alignment horizontal="left"/>
    </xf>
    <xf numFmtId="171" fontId="2" fillId="2" borderId="0" xfId="95" applyNumberFormat="1" applyFont="1" applyFill="1" applyBorder="1"/>
    <xf numFmtId="171" fontId="4" fillId="2" borderId="0" xfId="95" applyNumberFormat="1" applyFont="1" applyFill="1" applyBorder="1"/>
    <xf numFmtId="0" fontId="14" fillId="2" borderId="29" xfId="1" applyFont="1" applyFill="1" applyBorder="1"/>
    <xf numFmtId="0" fontId="36" fillId="0" borderId="0" xfId="0" applyFont="1" applyBorder="1" applyAlignment="1">
      <alignment horizontal="center" vertical="center" readingOrder="1"/>
    </xf>
    <xf numFmtId="0" fontId="0" fillId="2" borderId="4" xfId="0" applyFont="1" applyFill="1" applyBorder="1" applyAlignment="1">
      <alignment horizontal="left"/>
    </xf>
    <xf numFmtId="0" fontId="37" fillId="2" borderId="4" xfId="0" applyFont="1" applyFill="1" applyBorder="1" applyAlignment="1">
      <alignment horizontal="left"/>
    </xf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6" fillId="2" borderId="0" xfId="0" applyFont="1" applyFill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36" fillId="2" borderId="4" xfId="0" applyFont="1" applyFill="1" applyBorder="1" applyAlignment="1">
      <alignment horizontal="center" vertical="center" readingOrder="1"/>
    </xf>
    <xf numFmtId="0" fontId="36" fillId="2" borderId="0" xfId="0" applyFont="1" applyFill="1" applyBorder="1" applyAlignment="1">
      <alignment horizontal="center" vertical="center" readingOrder="1"/>
    </xf>
    <xf numFmtId="0" fontId="36" fillId="2" borderId="5" xfId="0" applyFont="1" applyFill="1" applyBorder="1" applyAlignment="1">
      <alignment horizontal="center" vertical="center" readingOrder="1"/>
    </xf>
    <xf numFmtId="0" fontId="36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3" fontId="2" fillId="2" borderId="0" xfId="1" applyNumberFormat="1" applyFont="1" applyFill="1"/>
    <xf numFmtId="0" fontId="56" fillId="2" borderId="0" xfId="1" applyFont="1" applyFill="1"/>
    <xf numFmtId="167" fontId="57" fillId="2" borderId="0" xfId="2" applyNumberFormat="1" applyFont="1" applyFill="1" applyBorder="1"/>
    <xf numFmtId="167" fontId="56" fillId="2" borderId="0" xfId="1" applyNumberFormat="1" applyFont="1" applyFill="1" applyBorder="1"/>
    <xf numFmtId="0" fontId="58" fillId="2" borderId="0" xfId="1" applyFont="1" applyFill="1"/>
    <xf numFmtId="167" fontId="59" fillId="2" borderId="0" xfId="2" applyNumberFormat="1" applyFont="1" applyFill="1" applyBorder="1"/>
    <xf numFmtId="167" fontId="58" fillId="2" borderId="0" xfId="1" applyNumberFormat="1" applyFont="1" applyFill="1" applyBorder="1"/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Border="1" applyAlignment="1">
      <alignment horizontal="center"/>
    </xf>
    <xf numFmtId="0" fontId="54" fillId="2" borderId="0" xfId="1" applyFont="1" applyFill="1"/>
    <xf numFmtId="2" fontId="60" fillId="2" borderId="0" xfId="0" applyNumberFormat="1" applyFont="1" applyFill="1"/>
    <xf numFmtId="167" fontId="60" fillId="2" borderId="0" xfId="2" applyNumberFormat="1" applyFont="1" applyFill="1" applyBorder="1"/>
    <xf numFmtId="3" fontId="54" fillId="2" borderId="0" xfId="1" applyNumberFormat="1" applyFont="1" applyFill="1"/>
    <xf numFmtId="167" fontId="54" fillId="2" borderId="0" xfId="1" applyNumberFormat="1" applyFont="1" applyFill="1" applyBorder="1"/>
    <xf numFmtId="0" fontId="6" fillId="0" borderId="0" xfId="0" applyFont="1" applyAlignment="1">
      <alignment horizontal="left"/>
    </xf>
    <xf numFmtId="0" fontId="6" fillId="2" borderId="0" xfId="0" applyFont="1" applyFill="1" applyAlignment="1">
      <alignment horizontal="left"/>
    </xf>
    <xf numFmtId="0" fontId="61" fillId="2" borderId="0" xfId="1" applyFont="1" applyFill="1"/>
    <xf numFmtId="167" fontId="61" fillId="2" borderId="0" xfId="1" applyNumberFormat="1" applyFont="1" applyFill="1" applyBorder="1"/>
    <xf numFmtId="0" fontId="7" fillId="2" borderId="0" xfId="0" applyFont="1" applyFill="1" applyAlignment="1">
      <alignment vertical="center" readingOrder="1"/>
    </xf>
    <xf numFmtId="0" fontId="36" fillId="2" borderId="0" xfId="0" applyFont="1" applyFill="1" applyAlignment="1">
      <alignment vertical="center" readingOrder="1"/>
    </xf>
    <xf numFmtId="0" fontId="36" fillId="2" borderId="0" xfId="0" applyFont="1" applyFill="1" applyAlignment="1">
      <alignment vertical="center" wrapText="1" readingOrder="1"/>
    </xf>
    <xf numFmtId="0" fontId="7" fillId="2" borderId="5" xfId="0" applyFont="1" applyFill="1" applyBorder="1" applyAlignment="1">
      <alignment vertical="center" wrapText="1" readingOrder="1"/>
    </xf>
    <xf numFmtId="0" fontId="36" fillId="2" borderId="5" xfId="0" applyFont="1" applyFill="1" applyBorder="1" applyAlignment="1">
      <alignment vertical="center" readingOrder="1"/>
    </xf>
    <xf numFmtId="0" fontId="36" fillId="0" borderId="4" xfId="0" applyFont="1" applyBorder="1" applyAlignment="1">
      <alignment vertical="center" wrapText="1" readingOrder="1"/>
    </xf>
    <xf numFmtId="0" fontId="36" fillId="0" borderId="5" xfId="0" applyFont="1" applyBorder="1" applyAlignment="1">
      <alignment vertical="center" readingOrder="1"/>
    </xf>
    <xf numFmtId="0" fontId="36" fillId="2" borderId="0" xfId="0" applyFont="1" applyFill="1" applyBorder="1" applyAlignment="1">
      <alignment vertical="center" wrapText="1" readingOrder="1"/>
    </xf>
    <xf numFmtId="0" fontId="36" fillId="2" borderId="0" xfId="0" applyFont="1" applyFill="1" applyBorder="1" applyAlignment="1">
      <alignment horizontal="center" vertical="center" wrapText="1" readingOrder="1"/>
    </xf>
    <xf numFmtId="0" fontId="36" fillId="2" borderId="5" xfId="0" applyFont="1" applyFill="1" applyBorder="1" applyAlignment="1">
      <alignment vertical="center" wrapText="1" readingOrder="1"/>
    </xf>
    <xf numFmtId="0" fontId="7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 readingOrder="1"/>
    </xf>
    <xf numFmtId="0" fontId="7" fillId="0" borderId="5" xfId="0" applyFont="1" applyBorder="1" applyAlignment="1">
      <alignment vertical="center" readingOrder="1"/>
    </xf>
    <xf numFmtId="0" fontId="6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43" fontId="2" fillId="2" borderId="0" xfId="95" applyFont="1" applyFill="1" applyBorder="1"/>
    <xf numFmtId="171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6" fillId="2" borderId="0" xfId="0" applyFont="1" applyFill="1" applyAlignment="1">
      <alignment horizontal="center" vertical="center" readingOrder="1"/>
    </xf>
    <xf numFmtId="0" fontId="4" fillId="2" borderId="0" xfId="1" applyFont="1" applyFill="1" applyAlignment="1">
      <alignment wrapText="1"/>
    </xf>
    <xf numFmtId="164" fontId="8" fillId="3" borderId="5" xfId="2" applyNumberFormat="1" applyFont="1" applyFill="1" applyBorder="1"/>
    <xf numFmtId="0" fontId="3" fillId="2" borderId="6" xfId="2" applyFont="1" applyFill="1" applyBorder="1" applyAlignment="1">
      <alignment vertical="center"/>
    </xf>
    <xf numFmtId="167" fontId="8" fillId="3" borderId="5" xfId="2" applyNumberFormat="1" applyFont="1" applyFill="1" applyBorder="1"/>
    <xf numFmtId="167" fontId="8" fillId="3" borderId="30" xfId="2" applyNumberFormat="1" applyFont="1" applyFill="1" applyBorder="1"/>
    <xf numFmtId="164" fontId="8" fillId="3" borderId="3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6" fillId="2" borderId="0" xfId="0" applyFont="1" applyFill="1" applyAlignment="1">
      <alignment horizontal="center" vertical="center" readingOrder="1"/>
    </xf>
    <xf numFmtId="0" fontId="23" fillId="2" borderId="0" xfId="0" applyFont="1" applyFill="1" applyBorder="1"/>
    <xf numFmtId="0" fontId="23" fillId="2" borderId="0" xfId="0" applyFont="1" applyFill="1"/>
    <xf numFmtId="164" fontId="2" fillId="2" borderId="7" xfId="2" applyNumberFormat="1" applyFont="1" applyFill="1" applyBorder="1"/>
    <xf numFmtId="164" fontId="30" fillId="2" borderId="7" xfId="2" applyNumberFormat="1" applyFont="1" applyFill="1" applyBorder="1"/>
    <xf numFmtId="164" fontId="2" fillId="2" borderId="0" xfId="1" applyNumberFormat="1" applyFont="1" applyFill="1" applyBorder="1"/>
    <xf numFmtId="0" fontId="22" fillId="26" borderId="0" xfId="0" applyFont="1" applyFill="1" applyAlignment="1">
      <alignment vertical="center"/>
    </xf>
    <xf numFmtId="167" fontId="4" fillId="0" borderId="0" xfId="1" applyNumberFormat="1" applyFont="1" applyFill="1"/>
    <xf numFmtId="164" fontId="22" fillId="2" borderId="0" xfId="2" applyNumberFormat="1" applyFont="1" applyFill="1" applyBorder="1"/>
    <xf numFmtId="0" fontId="14" fillId="2" borderId="4" xfId="1" applyFont="1" applyFill="1" applyBorder="1"/>
    <xf numFmtId="167" fontId="14" fillId="2" borderId="0" xfId="1" applyNumberFormat="1" applyFont="1" applyFill="1"/>
    <xf numFmtId="2" fontId="14" fillId="2" borderId="0" xfId="1" applyNumberFormat="1" applyFont="1" applyFill="1"/>
    <xf numFmtId="0" fontId="22" fillId="2" borderId="0" xfId="0" applyFont="1" applyFill="1" applyBorder="1"/>
    <xf numFmtId="0" fontId="22" fillId="2" borderId="0" xfId="0" applyFont="1" applyFill="1"/>
    <xf numFmtId="164" fontId="3" fillId="2" borderId="7" xfId="2" applyNumberFormat="1" applyFont="1" applyFill="1" applyBorder="1" applyAlignment="1">
      <alignment horizontal="right"/>
    </xf>
    <xf numFmtId="0" fontId="22" fillId="2" borderId="0" xfId="0" applyFont="1" applyFill="1" applyAlignment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30" fillId="2" borderId="0" xfId="0" applyFont="1" applyFill="1" applyAlignment="1">
      <alignment horizontal="left"/>
    </xf>
    <xf numFmtId="0" fontId="63" fillId="2" borderId="0" xfId="0" applyFont="1" applyFill="1" applyBorder="1" applyAlignment="1">
      <alignment horizontal="left"/>
    </xf>
    <xf numFmtId="0" fontId="2" fillId="2" borderId="0" xfId="1" applyFont="1" applyFill="1" applyBorder="1" applyAlignment="1">
      <alignment wrapText="1"/>
    </xf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wrapText="1" readingOrder="1"/>
    </xf>
    <xf numFmtId="0" fontId="3" fillId="2" borderId="10" xfId="2" applyFont="1" applyFill="1" applyBorder="1" applyAlignment="1">
      <alignment horizontal="center" vertical="center" wrapText="1"/>
    </xf>
    <xf numFmtId="0" fontId="3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36" fillId="2" borderId="0" xfId="0" applyFont="1" applyFill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0" xfId="0" applyFont="1" applyFill="1" applyBorder="1" applyAlignment="1">
      <alignment horizontal="center" vertical="center" readingOrder="1"/>
    </xf>
    <xf numFmtId="0" fontId="36" fillId="2" borderId="4" xfId="0" applyFont="1" applyFill="1" applyBorder="1" applyAlignment="1">
      <alignment horizontal="center" vertical="center" readingOrder="1"/>
    </xf>
    <xf numFmtId="0" fontId="36" fillId="2" borderId="0" xfId="0" applyFont="1" applyFill="1" applyBorder="1" applyAlignment="1">
      <alignment horizontal="center" vertical="center" readingOrder="1"/>
    </xf>
    <xf numFmtId="0" fontId="36" fillId="2" borderId="5" xfId="0" applyFont="1" applyFill="1" applyBorder="1" applyAlignment="1">
      <alignment horizontal="center" vertical="center" readingOrder="1"/>
    </xf>
    <xf numFmtId="0" fontId="36" fillId="2" borderId="0" xfId="0" applyFont="1" applyFill="1" applyBorder="1" applyAlignment="1">
      <alignment horizontal="center" vertical="center" wrapText="1" readingOrder="1"/>
    </xf>
    <xf numFmtId="0" fontId="31" fillId="2" borderId="0" xfId="1" applyFont="1" applyFill="1" applyBorder="1" applyAlignment="1">
      <alignment horizontal="left" wrapText="1"/>
    </xf>
    <xf numFmtId="0" fontId="55" fillId="2" borderId="4" xfId="0" applyFont="1" applyFill="1" applyBorder="1" applyAlignment="1">
      <alignment horizontal="center" vertical="center" readingOrder="1"/>
    </xf>
    <xf numFmtId="0" fontId="55" fillId="2" borderId="0" xfId="0" applyFont="1" applyFill="1" applyBorder="1" applyAlignment="1">
      <alignment horizontal="center" vertical="center" readingOrder="1"/>
    </xf>
    <xf numFmtId="0" fontId="55" fillId="2" borderId="5" xfId="0" applyFont="1" applyFill="1" applyBorder="1" applyAlignment="1">
      <alignment horizontal="center" vertical="center" readingOrder="1"/>
    </xf>
    <xf numFmtId="0" fontId="31" fillId="2" borderId="5" xfId="1" applyFont="1" applyFill="1" applyBorder="1" applyAlignment="1">
      <alignment horizontal="left" wrapText="1"/>
    </xf>
    <xf numFmtId="0" fontId="7" fillId="0" borderId="4" xfId="0" applyFont="1" applyBorder="1" applyAlignment="1">
      <alignment horizontal="center" vertical="center" readingOrder="1"/>
    </xf>
    <xf numFmtId="0" fontId="7" fillId="0" borderId="0" xfId="0" applyFont="1" applyAlignment="1">
      <alignment horizontal="center" vertical="center" readingOrder="1"/>
    </xf>
    <xf numFmtId="0" fontId="7" fillId="0" borderId="0" xfId="0" applyFont="1" applyBorder="1" applyAlignment="1">
      <alignment horizontal="center" vertical="center" readingOrder="1"/>
    </xf>
    <xf numFmtId="0" fontId="31" fillId="2" borderId="0" xfId="1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top" readingOrder="1"/>
    </xf>
    <xf numFmtId="0" fontId="3" fillId="2" borderId="6" xfId="1" applyFont="1" applyFill="1" applyBorder="1" applyAlignment="1">
      <alignment horizontal="center"/>
    </xf>
  </cellXfs>
  <cellStyles count="96">
    <cellStyle name="20% - Énfasis1 2" xfId="54"/>
    <cellStyle name="20% - Énfasis2 2" xfId="55"/>
    <cellStyle name="20% - Énfasis3 2" xfId="56"/>
    <cellStyle name="20% - Énfasis4 2" xfId="57"/>
    <cellStyle name="20% - Énfasis5 2" xfId="58"/>
    <cellStyle name="20% - Énfasis6 2" xfId="59"/>
    <cellStyle name="40% - Énfasis1 2" xfId="60"/>
    <cellStyle name="40% - Énfasis2 2" xfId="61"/>
    <cellStyle name="40% - Énfasis3 2" xfId="62"/>
    <cellStyle name="40% - Énfasis4 2" xfId="63"/>
    <cellStyle name="40% - Énfasis5 2" xfId="64"/>
    <cellStyle name="40% - Énfasis6 2" xfId="65"/>
    <cellStyle name="60% - Énfasis1 2" xfId="66"/>
    <cellStyle name="60% - Énfasis2 2" xfId="67"/>
    <cellStyle name="60% - Énfasis3 2" xfId="68"/>
    <cellStyle name="60% - Énfasis4 2" xfId="69"/>
    <cellStyle name="60% - Énfasis5 2" xfId="70"/>
    <cellStyle name="60% - Énfasis6 2" xfId="71"/>
    <cellStyle name="Buena 2" xfId="72"/>
    <cellStyle name="Cálculo 2" xfId="73"/>
    <cellStyle name="Celda de comprobación 2" xfId="74"/>
    <cellStyle name="Celda vinculada 2" xfId="75"/>
    <cellStyle name="Comma0" xfId="4"/>
    <cellStyle name="Currency0" xfId="5"/>
    <cellStyle name="Date" xfId="6"/>
    <cellStyle name="Encabezado 4 2" xfId="76"/>
    <cellStyle name="Énfasis1 2" xfId="77"/>
    <cellStyle name="Énfasis2 2" xfId="78"/>
    <cellStyle name="Énfasis3 2" xfId="79"/>
    <cellStyle name="Énfasis4 2" xfId="80"/>
    <cellStyle name="Énfasis5 2" xfId="81"/>
    <cellStyle name="Énfasis6 2" xfId="82"/>
    <cellStyle name="Entrada 2" xfId="83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Millares" xfId="95" builtinId="3"/>
    <cellStyle name="Millares 2" xfId="33"/>
    <cellStyle name="Millares 2 2" xfId="34"/>
    <cellStyle name="Millares 3" xfId="35"/>
    <cellStyle name="Millares 4" xfId="36"/>
    <cellStyle name="Millares 5" xfId="37"/>
    <cellStyle name="Millares 6" xfId="32"/>
    <cellStyle name="Millares 7" xfId="85"/>
    <cellStyle name="Neutral 2" xfId="86"/>
    <cellStyle name="Normal" xfId="0" builtinId="0"/>
    <cellStyle name="Normal 10" xfId="38"/>
    <cellStyle name="Normal 11" xfId="18"/>
    <cellStyle name="Normal 11 2" xfId="39"/>
    <cellStyle name="Normal 12" xfId="19"/>
    <cellStyle name="Normal 13" xfId="20"/>
    <cellStyle name="Normal 14" xfId="21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Porcentaje 2" xfId="53"/>
    <cellStyle name="Porcentual 2" xfId="3"/>
    <cellStyle name="rojo" xfId="28"/>
    <cellStyle name="Salida 2" xfId="88"/>
    <cellStyle name="Texto de advertencia 2" xfId="89"/>
    <cellStyle name="Texto explicativo 2" xfId="90"/>
    <cellStyle name="Título 2 2" xfId="92"/>
    <cellStyle name="Título 3 2" xfId="93"/>
    <cellStyle name="Título 4" xfId="91"/>
    <cellStyle name="Total 2" xfId="94"/>
  </cellStyles>
  <dxfs count="0"/>
  <tableStyles count="0" defaultTableStyle="TableStyleMedium9" defaultPivotStyle="PivotStyleLight16"/>
  <colors>
    <mruColors>
      <color rgb="FFA3C167"/>
      <color rgb="FF53722D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795876017278136"/>
          <c:y val="2.6404269077678521E-2"/>
          <c:w val="0.74814484126984127"/>
          <c:h val="0.89112115185556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6942239858906529E-3"/>
                  <c:y val="4.8325722983257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78534799114153E-3"/>
                  <c:y val="-3.0857861920894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8.1493183258048857E-3"/>
                  <c:y val="2.05566896730501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-1.9137545500125981</c:v>
                </c:pt>
                <c:pt idx="1">
                  <c:v>5.4559578346480064</c:v>
                </c:pt>
                <c:pt idx="2">
                  <c:v>-4.3827834715805984</c:v>
                </c:pt>
                <c:pt idx="3">
                  <c:v>2.9498279571857022</c:v>
                </c:pt>
                <c:pt idx="4">
                  <c:v>3.5085128347135175</c:v>
                </c:pt>
                <c:pt idx="5">
                  <c:v>2.1695635630749166</c:v>
                </c:pt>
                <c:pt idx="6">
                  <c:v>-8.8684535368588335E-2</c:v>
                </c:pt>
              </c:numCache>
            </c:numRef>
          </c:val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79253862945008E-3"/>
                  <c:y val="-9.077676480588153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416829165946733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4834003900371E-3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6627467283380521E-17"/>
                  <c:y val="6.584362139917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8708644961622909E-5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1.2536686387629885</c:v>
                </c:pt>
                <c:pt idx="1">
                  <c:v>0.67143171526240497</c:v>
                </c:pt>
                <c:pt idx="2">
                  <c:v>-2.2398520905519193</c:v>
                </c:pt>
                <c:pt idx="3">
                  <c:v>0.15438461722114827</c:v>
                </c:pt>
                <c:pt idx="4">
                  <c:v>5.1364719931529024</c:v>
                </c:pt>
                <c:pt idx="5">
                  <c:v>0.20599452969440879</c:v>
                </c:pt>
                <c:pt idx="6">
                  <c:v>-0.76467324042498452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376384"/>
        <c:axId val="75462848"/>
      </c:barChart>
      <c:catAx>
        <c:axId val="1593763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75462848"/>
        <c:crosses val="autoZero"/>
        <c:auto val="1"/>
        <c:lblAlgn val="ctr"/>
        <c:lblOffset val="100"/>
        <c:noMultiLvlLbl val="0"/>
      </c:catAx>
      <c:valAx>
        <c:axId val="75462848"/>
        <c:scaling>
          <c:orientation val="minMax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15937638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69899537037037052"/>
          <c:y val="1.958942161339423E-2"/>
          <c:w val="0.28269598765432097"/>
          <c:h val="0.1385932267884322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78992044830159"/>
          <c:y val="2.5964013887268354E-2"/>
          <c:w val="0.82138896022480845"/>
          <c:h val="0.8884706928661244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439462548423023E-3"/>
                  <c:y val="-2.9342509516697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885296006434372E-3"/>
                  <c:y val="1.0148360534025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1994296926131789E-4"/>
                  <c:y val="6.62848070263983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-1.9137545500125981</c:v>
                </c:pt>
                <c:pt idx="1">
                  <c:v>3.7863417607752154</c:v>
                </c:pt>
                <c:pt idx="2">
                  <c:v>-1.9754121352625447</c:v>
                </c:pt>
                <c:pt idx="3">
                  <c:v>0.16221992028400223</c:v>
                </c:pt>
                <c:pt idx="4">
                  <c:v>0.75651684243015893</c:v>
                </c:pt>
                <c:pt idx="5">
                  <c:v>2.6982532452455246</c:v>
                </c:pt>
                <c:pt idx="6">
                  <c:v>0.89942591692393137</c:v>
                </c:pt>
              </c:numCache>
            </c:numRef>
          </c:val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405E-3"/>
                  <c:y val="-6.7166864694702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1277450036613763E-3"/>
                  <c:y val="6.5846213667735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7682356805791986E-3"/>
                  <c:y val="-6.628480702645907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"/>
                  <c:y val="-3.3583432347351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3239979915604766E-5"/>
                  <c:y val="-1.0009266824793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1.2536686387629885</c:v>
                </c:pt>
                <c:pt idx="1">
                  <c:v>-1.0797320865113136</c:v>
                </c:pt>
                <c:pt idx="2">
                  <c:v>-1.8957765030765188</c:v>
                </c:pt>
                <c:pt idx="3">
                  <c:v>-0.14476906821630564</c:v>
                </c:pt>
                <c:pt idx="4">
                  <c:v>5.9224912298984123</c:v>
                </c:pt>
                <c:pt idx="5">
                  <c:v>0.58331292750872876</c:v>
                </c:pt>
                <c:pt idx="6">
                  <c:v>-0.91820730582128363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159493120"/>
        <c:axId val="87649088"/>
      </c:barChart>
      <c:catAx>
        <c:axId val="1594931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87649088"/>
        <c:crosses val="autoZero"/>
        <c:auto val="1"/>
        <c:lblAlgn val="ctr"/>
        <c:lblOffset val="100"/>
        <c:noMultiLvlLbl val="0"/>
      </c:catAx>
      <c:valAx>
        <c:axId val="87649088"/>
        <c:scaling>
          <c:orientation val="minMax"/>
          <c:min val="-3"/>
        </c:scaling>
        <c:delete val="0"/>
        <c:axPos val="b"/>
        <c:numFmt formatCode="0" sourceLinked="0"/>
        <c:majorTickMark val="out"/>
        <c:minorTickMark val="none"/>
        <c:tickLblPos val="nextTo"/>
        <c:crossAx val="15949312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2756327160493839"/>
          <c:y val="0.48676065449010647"/>
          <c:w val="0.25821436310468976"/>
          <c:h val="0.140488584474885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383E-3"/>
                  <c:y val="1.2783507959649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6.0245606851921907E-4"/>
                  <c:y val="1.45762524837296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4040784832451499E-2"/>
                  <c:y val="1.44977168949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79365079365081E-3"/>
                  <c:y val="2.4374429223744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3.7863417607752154</c:v>
                </c:pt>
                <c:pt idx="1">
                  <c:v>-1.9754121352625447</c:v>
                </c:pt>
                <c:pt idx="2">
                  <c:v>0.16221992028400223</c:v>
                </c:pt>
                <c:pt idx="3">
                  <c:v>0.75651684243015893</c:v>
                </c:pt>
                <c:pt idx="4">
                  <c:v>2.6982532452455246</c:v>
                </c:pt>
                <c:pt idx="5">
                  <c:v>0.89942591692393137</c:v>
                </c:pt>
              </c:numCache>
            </c:numRef>
          </c:val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4234296666770465E-3"/>
                  <c:y val="-4.99920263681580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5061728395061731E-3"/>
                  <c:y val="-3.0832572298325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5375220458553793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3398435248447E-3"/>
                  <c:y val="-1.6404519348716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2.7998236331569664E-3"/>
                  <c:y val="-1.4497716894977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2.8619921367454566</c:v>
                </c:pt>
                <c:pt idx="1">
                  <c:v>-2.1682575553479353</c:v>
                </c:pt>
                <c:pt idx="2">
                  <c:v>0.56393633201798821</c:v>
                </c:pt>
                <c:pt idx="3">
                  <c:v>3.0361963079515135</c:v>
                </c:pt>
                <c:pt idx="4">
                  <c:v>2.7352697620795823</c:v>
                </c:pt>
                <c:pt idx="5">
                  <c:v>-0.55955752856034735</c:v>
                </c:pt>
              </c:numCache>
            </c:numRef>
          </c:val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841387557011E-2"/>
                  <c:y val="1.969385869296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4474040172427E-3"/>
                  <c:y val="4.3471787325477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7998236331569664E-3"/>
                  <c:y val="-4.8325722983258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8.7665343915344432E-3"/>
                  <c:y val="-4.62100456621004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5.6093783505822749E-3"/>
                  <c:y val="-2.7367318388253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7.2332451499118166E-3"/>
                  <c:y val="-2.84360730593607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-1.0797320865113136</c:v>
                </c:pt>
                <c:pt idx="1">
                  <c:v>-1.8957765030765188</c:v>
                </c:pt>
                <c:pt idx="2">
                  <c:v>-0.14476906821630564</c:v>
                </c:pt>
                <c:pt idx="3">
                  <c:v>5.9224912298984123</c:v>
                </c:pt>
                <c:pt idx="4">
                  <c:v>0.58331292750872876</c:v>
                </c:pt>
                <c:pt idx="5">
                  <c:v>-0.91820730582128363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638272"/>
        <c:axId val="87653696"/>
      </c:barChart>
      <c:catAx>
        <c:axId val="1636382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87653696"/>
        <c:crosses val="autoZero"/>
        <c:auto val="1"/>
        <c:lblAlgn val="ctr"/>
        <c:lblOffset val="100"/>
        <c:noMultiLvlLbl val="0"/>
      </c:catAx>
      <c:valAx>
        <c:axId val="876536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6363827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3495458553791893"/>
          <c:y val="0.45156278538812783"/>
          <c:w val="0.25122795414462079"/>
          <c:h val="0.2186678082191780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2714339279018697"/>
          <c:w val="0.86782435979286365"/>
          <c:h val="0.6102490760083561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9304036065653977E-2"/>
                  <c:y val="-7.54716981132075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2747264918177134E-2"/>
                  <c:y val="8.8050314465408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2.9304036065653963E-2"/>
                  <c:y val="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4.395605409848094E-2"/>
                  <c:y val="-8.1761006289308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1.7582421639392484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4.0763632179698472</c:v>
                </c:pt>
                <c:pt idx="1">
                  <c:v>-0.34675377174629984</c:v>
                </c:pt>
                <c:pt idx="2">
                  <c:v>6.6032154595888404</c:v>
                </c:pt>
                <c:pt idx="3">
                  <c:v>2.9279567163823961</c:v>
                </c:pt>
                <c:pt idx="4">
                  <c:v>-0.91256142319289246</c:v>
                </c:pt>
                <c:pt idx="5">
                  <c:v>-1.2096850111189328</c:v>
                </c:pt>
                <c:pt idx="6">
                  <c:v>-6.9267869335246646</c:v>
                </c:pt>
                <c:pt idx="7">
                  <c:v>-2.9307950197531962</c:v>
                </c:pt>
                <c:pt idx="8">
                  <c:v>-7.0927522971464096</c:v>
                </c:pt>
                <c:pt idx="9">
                  <c:v>-1.4261909566433917</c:v>
                </c:pt>
                <c:pt idx="10">
                  <c:v>0.16875229960353622</c:v>
                </c:pt>
                <c:pt idx="11">
                  <c:v>-5.9786412499745367</c:v>
                </c:pt>
                <c:pt idx="12">
                  <c:v>3.6939957437289062</c:v>
                </c:pt>
                <c:pt idx="13">
                  <c:v>-1.5804653852690032</c:v>
                </c:pt>
                <c:pt idx="14">
                  <c:v>-3.1473797728227781</c:v>
                </c:pt>
                <c:pt idx="15">
                  <c:v>1.047158493788336</c:v>
                </c:pt>
                <c:pt idx="16">
                  <c:v>-4.3827834715805984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635200"/>
        <c:axId val="88240640"/>
      </c:lineChart>
      <c:catAx>
        <c:axId val="163635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8240640"/>
        <c:crosses val="autoZero"/>
        <c:auto val="1"/>
        <c:lblAlgn val="ctr"/>
        <c:lblOffset val="100"/>
        <c:noMultiLvlLbl val="0"/>
      </c:catAx>
      <c:valAx>
        <c:axId val="88240640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16363520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3.7374713548297495E-2"/>
          <c:w val="0.89533619962025379"/>
          <c:h val="0.83981948720322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Producción Regional anual%'!$X$24:$X$28</c:f>
              <c:numCache>
                <c:formatCode>#,##0.0</c:formatCode>
                <c:ptCount val="5"/>
                <c:pt idx="0">
                  <c:v>5.8343976969567279</c:v>
                </c:pt>
                <c:pt idx="1">
                  <c:v>1.8226510746939262</c:v>
                </c:pt>
                <c:pt idx="2">
                  <c:v>-6.2346934955010198</c:v>
                </c:pt>
                <c:pt idx="3">
                  <c:v>4.2894731688535304</c:v>
                </c:pt>
                <c:pt idx="4">
                  <c:v>-1.9137545500125981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1.8373417282007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Producción Regional anual%'!$Y$24:$Y$28</c:f>
              <c:numCache>
                <c:formatCode>0.0</c:formatCode>
                <c:ptCount val="5"/>
                <c:pt idx="0">
                  <c:v>4.0763632179698472</c:v>
                </c:pt>
                <c:pt idx="1">
                  <c:v>-0.91256142319289246</c:v>
                </c:pt>
                <c:pt idx="2">
                  <c:v>-7.0927522971464096</c:v>
                </c:pt>
                <c:pt idx="3">
                  <c:v>3.6939957437289062</c:v>
                </c:pt>
                <c:pt idx="4">
                  <c:v>-4.3827834715805984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301248"/>
        <c:axId val="88241792"/>
      </c:barChart>
      <c:catAx>
        <c:axId val="1813012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8241792"/>
        <c:crosses val="autoZero"/>
        <c:auto val="1"/>
        <c:lblAlgn val="ctr"/>
        <c:lblOffset val="100"/>
        <c:noMultiLvlLbl val="0"/>
      </c:catAx>
      <c:valAx>
        <c:axId val="88241792"/>
        <c:scaling>
          <c:orientation val="minMax"/>
          <c:min val="-8"/>
        </c:scaling>
        <c:delete val="0"/>
        <c:axPos val="l"/>
        <c:numFmt formatCode="0" sourceLinked="0"/>
        <c:majorTickMark val="out"/>
        <c:minorTickMark val="none"/>
        <c:tickLblPos val="nextTo"/>
        <c:crossAx val="18130124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8.5292448216645902E-2"/>
          <c:y val="0.68182304807759075"/>
          <c:w val="0.37161568514522059"/>
          <c:h val="0.115608338541546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9173746552457217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6086956521739129E-2"/>
                  <c:y val="-5.88235596848127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3.4782608695652174E-2"/>
                  <c:y val="-6.53595107609030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6.0869565217391307E-2"/>
                  <c:y val="-0.1633987769022576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0"/>
                  <c:y val="7.8431412913083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0.38840056593858474</c:v>
                </c:pt>
                <c:pt idx="1">
                  <c:v>0.31091633848763234</c:v>
                </c:pt>
                <c:pt idx="2">
                  <c:v>4.3829282070487086</c:v>
                </c:pt>
                <c:pt idx="3">
                  <c:v>1.492923944180391</c:v>
                </c:pt>
                <c:pt idx="4">
                  <c:v>5.8149859867473452E-2</c:v>
                </c:pt>
                <c:pt idx="5">
                  <c:v>-2.8399498775238396</c:v>
                </c:pt>
                <c:pt idx="6">
                  <c:v>-5.7839607006331173</c:v>
                </c:pt>
                <c:pt idx="7">
                  <c:v>-4.4207939942077061</c:v>
                </c:pt>
                <c:pt idx="8">
                  <c:v>-8.5330775731787156</c:v>
                </c:pt>
                <c:pt idx="9">
                  <c:v>0.76333323220860727</c:v>
                </c:pt>
                <c:pt idx="10">
                  <c:v>1.0897941610690465</c:v>
                </c:pt>
                <c:pt idx="11">
                  <c:v>-1.9078333725374486</c:v>
                </c:pt>
                <c:pt idx="12">
                  <c:v>4.6009187303940768</c:v>
                </c:pt>
                <c:pt idx="13">
                  <c:v>-2.3268185265661101</c:v>
                </c:pt>
                <c:pt idx="14">
                  <c:v>-2.4006122005276631</c:v>
                </c:pt>
                <c:pt idx="15">
                  <c:v>-0.17809757987783392</c:v>
                </c:pt>
                <c:pt idx="16">
                  <c:v>-4.0091233657436831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303808"/>
        <c:axId val="64640064"/>
      </c:lineChart>
      <c:catAx>
        <c:axId val="181303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4640064"/>
        <c:crosses val="autoZero"/>
        <c:auto val="1"/>
        <c:lblAlgn val="ctr"/>
        <c:lblOffset val="100"/>
        <c:noMultiLvlLbl val="0"/>
      </c:catAx>
      <c:valAx>
        <c:axId val="6464006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81303808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40389453393004E-2"/>
          <c:y val="5.0963342500847685E-2"/>
          <c:w val="0.90050009688386268"/>
          <c:h val="0.78797925378944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3"/>
              <c:layout>
                <c:manualLayout>
                  <c:x val="0"/>
                  <c:y val="1.27591706539074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Ventas Regional anual%'!$X$24:$X$28</c:f>
              <c:numCache>
                <c:formatCode>0.0</c:formatCode>
                <c:ptCount val="5"/>
                <c:pt idx="0">
                  <c:v>4.320099351158424</c:v>
                </c:pt>
                <c:pt idx="1">
                  <c:v>3.0783615422898203</c:v>
                </c:pt>
                <c:pt idx="2">
                  <c:v>-6.7850020366770902</c:v>
                </c:pt>
                <c:pt idx="3">
                  <c:v>3.969238502435446</c:v>
                </c:pt>
                <c:pt idx="4">
                  <c:v>-1.5225541928238471</c:v>
                </c:pt>
              </c:numCache>
            </c:numRef>
          </c:val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4.01606425702811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Ventas Regional anual%'!$Y$24:$Y$28</c:f>
              <c:numCache>
                <c:formatCode>0.0</c:formatCode>
                <c:ptCount val="5"/>
                <c:pt idx="0">
                  <c:v>0.38840056593858474</c:v>
                </c:pt>
                <c:pt idx="1">
                  <c:v>5.8149859867473452E-2</c:v>
                </c:pt>
                <c:pt idx="2">
                  <c:v>-8.5330775731787156</c:v>
                </c:pt>
                <c:pt idx="3">
                  <c:v>4.6009187303940768</c:v>
                </c:pt>
                <c:pt idx="4">
                  <c:v>-4.0091233657436831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26176"/>
        <c:axId val="88467712"/>
      </c:barChart>
      <c:catAx>
        <c:axId val="1862261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8467712"/>
        <c:crosses val="autoZero"/>
        <c:auto val="1"/>
        <c:lblAlgn val="ctr"/>
        <c:lblOffset val="100"/>
        <c:noMultiLvlLbl val="0"/>
      </c:catAx>
      <c:valAx>
        <c:axId val="8846771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862261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8228923666699339"/>
          <c:y val="0.7373047507817504"/>
          <c:w val="0.4045011489746354"/>
          <c:h val="9.518140375993670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920124077822968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2.8368800663159808E-2"/>
                  <c:y val="-8.5626911314984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4042560795791869E-2"/>
                  <c:y val="-9.1743119266055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4.8226961127371772E-2"/>
                  <c:y val="-7.33944954128441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1.7021280397895987E-2"/>
                  <c:y val="-0.1100917431192659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1.6471871424215578</c:v>
                </c:pt>
                <c:pt idx="1">
                  <c:v>2.3612716214242102</c:v>
                </c:pt>
                <c:pt idx="2">
                  <c:v>1.9893552348660082</c:v>
                </c:pt>
                <c:pt idx="3">
                  <c:v>0.97131972143156275</c:v>
                </c:pt>
                <c:pt idx="4">
                  <c:v>0.24676066241762218</c:v>
                </c:pt>
                <c:pt idx="5">
                  <c:v>-0.3795501478565888</c:v>
                </c:pt>
                <c:pt idx="6">
                  <c:v>-0.83577272981912865</c:v>
                </c:pt>
                <c:pt idx="7">
                  <c:v>-0.68753946849152703</c:v>
                </c:pt>
                <c:pt idx="8">
                  <c:v>-1.7587723017135515</c:v>
                </c:pt>
                <c:pt idx="9">
                  <c:v>-2.7255536771700117</c:v>
                </c:pt>
                <c:pt idx="10">
                  <c:v>-2.4360983353853505</c:v>
                </c:pt>
                <c:pt idx="11">
                  <c:v>-2.5834039351297133</c:v>
                </c:pt>
                <c:pt idx="12">
                  <c:v>-2.2773425899780042</c:v>
                </c:pt>
                <c:pt idx="13">
                  <c:v>-1.69815520733686</c:v>
                </c:pt>
                <c:pt idx="14">
                  <c:v>-1.6835291415300824</c:v>
                </c:pt>
                <c:pt idx="15">
                  <c:v>-1.9707787677437083</c:v>
                </c:pt>
                <c:pt idx="16">
                  <c:v>-2.2398520905519193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302272"/>
        <c:axId val="90104384"/>
      </c:lineChart>
      <c:catAx>
        <c:axId val="181302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0104384"/>
        <c:crosses val="autoZero"/>
        <c:auto val="1"/>
        <c:lblAlgn val="ctr"/>
        <c:lblOffset val="100"/>
        <c:noMultiLvlLbl val="0"/>
      </c:catAx>
      <c:valAx>
        <c:axId val="9010438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8130227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9825363024590477"/>
          <c:h val="0.81750593861297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1E-2"/>
                  <c:y val="1.3745697028602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Ocupados Regional anual%'!$X$24:$X$28</c:f>
              <c:numCache>
                <c:formatCode>0.0</c:formatCode>
                <c:ptCount val="5"/>
                <c:pt idx="0">
                  <c:v>1.5601018107526565</c:v>
                </c:pt>
                <c:pt idx="1">
                  <c:v>1.5237820490063614</c:v>
                </c:pt>
                <c:pt idx="2">
                  <c:v>-2.0361786792593262</c:v>
                </c:pt>
                <c:pt idx="3">
                  <c:v>-1.1616407158579478</c:v>
                </c:pt>
                <c:pt idx="4">
                  <c:v>1.2536686387629885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Ocupados Regional anual%'!$Y$24:$Y$28</c:f>
              <c:numCache>
                <c:formatCode>0.0</c:formatCode>
                <c:ptCount val="5"/>
                <c:pt idx="0">
                  <c:v>1.6471871424215578</c:v>
                </c:pt>
                <c:pt idx="1">
                  <c:v>0.24676066241762218</c:v>
                </c:pt>
                <c:pt idx="2">
                  <c:v>-1.7587723017135515</c:v>
                </c:pt>
                <c:pt idx="3">
                  <c:v>-2.2773425899780042</c:v>
                </c:pt>
                <c:pt idx="4">
                  <c:v>-2.2398520905519193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395776"/>
        <c:axId val="90105536"/>
      </c:barChart>
      <c:catAx>
        <c:axId val="883957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0105536"/>
        <c:crosses val="autoZero"/>
        <c:auto val="1"/>
        <c:lblAlgn val="ctr"/>
        <c:lblOffset val="100"/>
        <c:noMultiLvlLbl val="0"/>
      </c:catAx>
      <c:valAx>
        <c:axId val="90105536"/>
        <c:scaling>
          <c:orientation val="minMax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883957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3370407306229759"/>
          <c:y val="0.65357657488516474"/>
          <c:w val="0.26511853464865542"/>
          <c:h val="0.13756941971076697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095191822788196"/>
          <c:y val="1.643315262279996E-2"/>
          <c:w val="0.44310862525000599"/>
          <c:h val="0.929627215384410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anual%'!$M$12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anual%'!$L$15:$L$30</c:f>
              <c:strCache>
                <c:ptCount val="16"/>
                <c:pt idx="0">
                  <c:v>Hilatura, tejedura</c:v>
                </c:pt>
                <c:pt idx="1">
                  <c:v>Otras industrias</c:v>
                </c:pt>
                <c:pt idx="2">
                  <c:v>Plástico y caucho</c:v>
                </c:pt>
                <c:pt idx="3">
                  <c:v>Bebidas</c:v>
                </c:pt>
                <c:pt idx="4">
                  <c:v>Confecciones</c:v>
                </c:pt>
                <c:pt idx="5">
                  <c:v>Curtido de cuero, calzado y artículos de viaje</c:v>
                </c:pt>
                <c:pt idx="6">
                  <c:v>Papel y cartón y sus productos</c:v>
                </c:pt>
                <c:pt idx="7">
                  <c:v>Transformacion de carne y sus derivados</c:v>
                </c:pt>
                <c:pt idx="8">
                  <c:v>Hierro, acero;  elaborados de metal</c:v>
                </c:pt>
                <c:pt idx="9">
                  <c:v>Panadería, molinería</c:v>
                </c:pt>
                <c:pt idx="10">
                  <c:v>Maquinaria y equipo</c:v>
                </c:pt>
                <c:pt idx="11">
                  <c:v>Edición e impresión</c:v>
                </c:pt>
                <c:pt idx="12">
                  <c:v>Químicos; Derivados fuera de refinería </c:v>
                </c:pt>
                <c:pt idx="13">
                  <c:v>Lácteos y confitería</c:v>
                </c:pt>
                <c:pt idx="14">
                  <c:v>Vehículos y autopartes </c:v>
                </c:pt>
                <c:pt idx="15">
                  <c:v>Total</c:v>
                </c:pt>
              </c:strCache>
            </c:strRef>
          </c:cat>
          <c:val>
            <c:numRef>
              <c:f>'H Producción Bogotá anual%'!$M$15:$M$30</c:f>
              <c:numCache>
                <c:formatCode>#,##0.0</c:formatCode>
                <c:ptCount val="16"/>
                <c:pt idx="0">
                  <c:v>-11.259841266987946</c:v>
                </c:pt>
                <c:pt idx="1">
                  <c:v>-10.255849549813533</c:v>
                </c:pt>
                <c:pt idx="2">
                  <c:v>-0.89925756463502537</c:v>
                </c:pt>
                <c:pt idx="3">
                  <c:v>5.6616904720505401</c:v>
                </c:pt>
                <c:pt idx="4">
                  <c:v>-6.2625917968025968</c:v>
                </c:pt>
                <c:pt idx="5">
                  <c:v>2.875742866416342</c:v>
                </c:pt>
                <c:pt idx="6">
                  <c:v>-7.2284893317860703</c:v>
                </c:pt>
                <c:pt idx="7">
                  <c:v>0.67244747765831114</c:v>
                </c:pt>
                <c:pt idx="8">
                  <c:v>-3.8173704214951476</c:v>
                </c:pt>
                <c:pt idx="9">
                  <c:v>8.5889999213271562</c:v>
                </c:pt>
                <c:pt idx="10">
                  <c:v>-12.797380721278607</c:v>
                </c:pt>
                <c:pt idx="11">
                  <c:v>-7.5563987281937584</c:v>
                </c:pt>
                <c:pt idx="12">
                  <c:v>1.7309844497513716</c:v>
                </c:pt>
                <c:pt idx="13">
                  <c:v>3.9556874748426285</c:v>
                </c:pt>
                <c:pt idx="14">
                  <c:v>-21.135458846884625</c:v>
                </c:pt>
                <c:pt idx="15">
                  <c:v>-4.3827834715805984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397312"/>
        <c:axId val="103473152"/>
      </c:barChart>
      <c:catAx>
        <c:axId val="883973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03473152"/>
        <c:crosses val="autoZero"/>
        <c:auto val="1"/>
        <c:lblAlgn val="l"/>
        <c:lblOffset val="100"/>
        <c:noMultiLvlLbl val="0"/>
      </c:catAx>
      <c:valAx>
        <c:axId val="1034731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883973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094E-2"/>
          <c:y val="2.5103560079419773E-2"/>
          <c:w val="0.88642922528425516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anual%'!$L$15:$L$30</c:f>
              <c:strCache>
                <c:ptCount val="16"/>
                <c:pt idx="0">
                  <c:v>Hilatura, tejedura</c:v>
                </c:pt>
                <c:pt idx="1">
                  <c:v>Otras industrias</c:v>
                </c:pt>
                <c:pt idx="2">
                  <c:v>Plástico y caucho</c:v>
                </c:pt>
                <c:pt idx="3">
                  <c:v>Bebidas</c:v>
                </c:pt>
                <c:pt idx="4">
                  <c:v>Confecciones</c:v>
                </c:pt>
                <c:pt idx="5">
                  <c:v>Curtido de cuero, calzado y artículos de viaje</c:v>
                </c:pt>
                <c:pt idx="6">
                  <c:v>Papel y cartón y sus productos</c:v>
                </c:pt>
                <c:pt idx="7">
                  <c:v>Transformacion de carne y sus derivados</c:v>
                </c:pt>
                <c:pt idx="8">
                  <c:v>Hierro, acero;  elaborados de metal</c:v>
                </c:pt>
                <c:pt idx="9">
                  <c:v>Panadería, molinería</c:v>
                </c:pt>
                <c:pt idx="10">
                  <c:v>Maquinaria y equipo</c:v>
                </c:pt>
                <c:pt idx="11">
                  <c:v>Edición e impresión</c:v>
                </c:pt>
                <c:pt idx="12">
                  <c:v>Químicos; Derivados fuera de refinería </c:v>
                </c:pt>
                <c:pt idx="13">
                  <c:v>Lácteos y confitería</c:v>
                </c:pt>
                <c:pt idx="14">
                  <c:v>Vehículos y autopartes </c:v>
                </c:pt>
                <c:pt idx="15">
                  <c:v>Total</c:v>
                </c:pt>
              </c:strCache>
            </c:strRef>
          </c:cat>
          <c:val>
            <c:numRef>
              <c:f>'H Producción Bogotá anual%'!$N$15:$N$30</c:f>
              <c:numCache>
                <c:formatCode>#,##0.0</c:formatCode>
                <c:ptCount val="16"/>
                <c:pt idx="0">
                  <c:v>-0.87833868233566592</c:v>
                </c:pt>
                <c:pt idx="1">
                  <c:v>-0.44630768288010225</c:v>
                </c:pt>
                <c:pt idx="2">
                  <c:v>-0.10539995448717064</c:v>
                </c:pt>
                <c:pt idx="3">
                  <c:v>0.28170331298270179</c:v>
                </c:pt>
                <c:pt idx="4">
                  <c:v>-0.17844539398802323</c:v>
                </c:pt>
                <c:pt idx="5">
                  <c:v>4.4480016681900589E-2</c:v>
                </c:pt>
                <c:pt idx="6">
                  <c:v>-0.24645657442878341</c:v>
                </c:pt>
                <c:pt idx="7">
                  <c:v>4.8900797090663403E-2</c:v>
                </c:pt>
                <c:pt idx="8">
                  <c:v>-0.37200136173833759</c:v>
                </c:pt>
                <c:pt idx="9">
                  <c:v>0.28718735220979458</c:v>
                </c:pt>
                <c:pt idx="10">
                  <c:v>-0.60828284627108442</c:v>
                </c:pt>
                <c:pt idx="11">
                  <c:v>-0.56289119764238194</c:v>
                </c:pt>
                <c:pt idx="12">
                  <c:v>0.18086265129428247</c:v>
                </c:pt>
                <c:pt idx="13">
                  <c:v>0.38938502915500445</c:v>
                </c:pt>
                <c:pt idx="14">
                  <c:v>-2.2171789372233888</c:v>
                </c:pt>
                <c:pt idx="15">
                  <c:v>-4.3827834715806011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398336"/>
        <c:axId val="103474880"/>
      </c:barChart>
      <c:catAx>
        <c:axId val="883983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03474880"/>
        <c:crosses val="autoZero"/>
        <c:auto val="1"/>
        <c:lblAlgn val="ctr"/>
        <c:lblOffset val="100"/>
        <c:noMultiLvlLbl val="0"/>
      </c:catAx>
      <c:valAx>
        <c:axId val="1034748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883983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13"/>
          <c:y val="2.0022887205674893E-2"/>
          <c:w val="0.53828108465608471"/>
          <c:h val="0.8976432777966997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4554673721340491E-2"/>
                  <c:y val="-3.8660578386605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anual%'!$L$13:$L$28</c:f>
              <c:strCache>
                <c:ptCount val="16"/>
                <c:pt idx="0">
                  <c:v>Lácteos, confitería</c:v>
                </c:pt>
                <c:pt idx="1">
                  <c:v>Vehículos y autopartes </c:v>
                </c:pt>
                <c:pt idx="2">
                  <c:v>Curtido de cuero, calzado y artículos de viaje</c:v>
                </c:pt>
                <c:pt idx="3">
                  <c:v>Maquinaria y equipo</c:v>
                </c:pt>
                <c:pt idx="4">
                  <c:v>Confecciones</c:v>
                </c:pt>
                <c:pt idx="5">
                  <c:v>Químicos; Derivados fuera de refinería </c:v>
                </c:pt>
                <c:pt idx="6">
                  <c:v>Papel y cartón y sus productos</c:v>
                </c:pt>
                <c:pt idx="7">
                  <c:v>Carne y sus derivados</c:v>
                </c:pt>
                <c:pt idx="8">
                  <c:v>Panadería, molinería</c:v>
                </c:pt>
                <c:pt idx="9">
                  <c:v>Hierro, acero;  elaborados de metal</c:v>
                </c:pt>
                <c:pt idx="10">
                  <c:v>Bebidas</c:v>
                </c:pt>
                <c:pt idx="11">
                  <c:v>Hilatura, tejedura</c:v>
                </c:pt>
                <c:pt idx="12">
                  <c:v>Plástico y caucho</c:v>
                </c:pt>
                <c:pt idx="13">
                  <c:v>Otras industrias</c:v>
                </c:pt>
                <c:pt idx="14">
                  <c:v>Edición e impresión</c:v>
                </c:pt>
                <c:pt idx="15">
                  <c:v>Total</c:v>
                </c:pt>
              </c:strCache>
            </c:strRef>
          </c:cat>
          <c:val>
            <c:numRef>
              <c:f>'H Ventas Bogotá anual%'!$M$13:$M$28</c:f>
              <c:numCache>
                <c:formatCode>#,##0.0</c:formatCode>
                <c:ptCount val="16"/>
                <c:pt idx="0">
                  <c:v>4.8453430689884724</c:v>
                </c:pt>
                <c:pt idx="1">
                  <c:v>-22.09406218767348</c:v>
                </c:pt>
                <c:pt idx="2">
                  <c:v>11.662999389851603</c:v>
                </c:pt>
                <c:pt idx="3">
                  <c:v>-13.193974524915554</c:v>
                </c:pt>
                <c:pt idx="4">
                  <c:v>-2.1429109397460344</c:v>
                </c:pt>
                <c:pt idx="5">
                  <c:v>10.03706158527644</c:v>
                </c:pt>
                <c:pt idx="6">
                  <c:v>-5.5234059530728796</c:v>
                </c:pt>
                <c:pt idx="7">
                  <c:v>2.261369380946765</c:v>
                </c:pt>
                <c:pt idx="8">
                  <c:v>-1.5507170121199176</c:v>
                </c:pt>
                <c:pt idx="9">
                  <c:v>-2.2779005326195034</c:v>
                </c:pt>
                <c:pt idx="10">
                  <c:v>-2.6363042512390966</c:v>
                </c:pt>
                <c:pt idx="11">
                  <c:v>-7.9637215486859088</c:v>
                </c:pt>
                <c:pt idx="12">
                  <c:v>-2.8508965683179066</c:v>
                </c:pt>
                <c:pt idx="13">
                  <c:v>-11.116477375185596</c:v>
                </c:pt>
                <c:pt idx="14">
                  <c:v>-14.94393043465514</c:v>
                </c:pt>
                <c:pt idx="15">
                  <c:v>-4.0091233657436831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396800"/>
        <c:axId val="103478912"/>
      </c:barChart>
      <c:catAx>
        <c:axId val="883968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3478912"/>
        <c:crosses val="autoZero"/>
        <c:auto val="1"/>
        <c:lblAlgn val="ctr"/>
        <c:lblOffset val="100"/>
        <c:noMultiLvlLbl val="0"/>
      </c:catAx>
      <c:valAx>
        <c:axId val="1034789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883968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512E-2"/>
          <c:y val="1.9567213403016643E-3"/>
          <c:w val="0.92792734244756392"/>
          <c:h val="0.93443709667911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anual%'!$L$13:$L$28</c:f>
              <c:strCache>
                <c:ptCount val="16"/>
                <c:pt idx="0">
                  <c:v>Lácteos, confitería</c:v>
                </c:pt>
                <c:pt idx="1">
                  <c:v>Vehículos y autopartes </c:v>
                </c:pt>
                <c:pt idx="2">
                  <c:v>Curtido de cuero, calzado y artículos de viaje</c:v>
                </c:pt>
                <c:pt idx="3">
                  <c:v>Maquinaria y equipo</c:v>
                </c:pt>
                <c:pt idx="4">
                  <c:v>Confecciones</c:v>
                </c:pt>
                <c:pt idx="5">
                  <c:v>Químicos; Derivados fuera de refinería </c:v>
                </c:pt>
                <c:pt idx="6">
                  <c:v>Papel y cartón y sus productos</c:v>
                </c:pt>
                <c:pt idx="7">
                  <c:v>Carne y sus derivados</c:v>
                </c:pt>
                <c:pt idx="8">
                  <c:v>Panadería, molinería</c:v>
                </c:pt>
                <c:pt idx="9">
                  <c:v>Hierro, acero;  elaborados de metal</c:v>
                </c:pt>
                <c:pt idx="10">
                  <c:v>Bebidas</c:v>
                </c:pt>
                <c:pt idx="11">
                  <c:v>Hilatura, tejedura</c:v>
                </c:pt>
                <c:pt idx="12">
                  <c:v>Plástico y caucho</c:v>
                </c:pt>
                <c:pt idx="13">
                  <c:v>Otras industrias</c:v>
                </c:pt>
                <c:pt idx="14">
                  <c:v>Edición e impresión</c:v>
                </c:pt>
                <c:pt idx="15">
                  <c:v>Total</c:v>
                </c:pt>
              </c:strCache>
            </c:strRef>
          </c:cat>
          <c:val>
            <c:numRef>
              <c:f>'H Ventas Bogotá anual%'!$N$13:$N$28</c:f>
              <c:numCache>
                <c:formatCode>#,##0.0</c:formatCode>
                <c:ptCount val="16"/>
                <c:pt idx="0">
                  <c:v>0.54076530670898204</c:v>
                </c:pt>
                <c:pt idx="1">
                  <c:v>-1.8126958668470534</c:v>
                </c:pt>
                <c:pt idx="2">
                  <c:v>0.17535283214344766</c:v>
                </c:pt>
                <c:pt idx="3">
                  <c:v>-0.63675583619976717</c:v>
                </c:pt>
                <c:pt idx="4">
                  <c:v>-8.9869875698206272E-2</c:v>
                </c:pt>
                <c:pt idx="5">
                  <c:v>1.0245014602899478</c:v>
                </c:pt>
                <c:pt idx="6">
                  <c:v>-0.18228388066248513</c:v>
                </c:pt>
                <c:pt idx="7">
                  <c:v>0.15827189452285759</c:v>
                </c:pt>
                <c:pt idx="8">
                  <c:v>-5.9115773580611153E-2</c:v>
                </c:pt>
                <c:pt idx="9">
                  <c:v>-0.19209579327949744</c:v>
                </c:pt>
                <c:pt idx="10">
                  <c:v>-9.7625759389230821E-2</c:v>
                </c:pt>
                <c:pt idx="11">
                  <c:v>-0.65554094896031023</c:v>
                </c:pt>
                <c:pt idx="12">
                  <c:v>-0.3427346912090487</c:v>
                </c:pt>
                <c:pt idx="13">
                  <c:v>-0.47543714294526795</c:v>
                </c:pt>
                <c:pt idx="14">
                  <c:v>-1.363859290637448</c:v>
                </c:pt>
                <c:pt idx="15">
                  <c:v>-4.0091233657436822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359488"/>
        <c:axId val="103480640"/>
      </c:barChart>
      <c:catAx>
        <c:axId val="9535948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03480640"/>
        <c:crosses val="autoZero"/>
        <c:auto val="1"/>
        <c:lblAlgn val="ctr"/>
        <c:lblOffset val="100"/>
        <c:noMultiLvlLbl val="0"/>
      </c:catAx>
      <c:valAx>
        <c:axId val="10348064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53594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507251810235497"/>
          <c:y val="2.2121441536677704E-2"/>
          <c:w val="0.39148503077635982"/>
          <c:h val="0.905941513261921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anual%'!$L$14:$L$29</c:f>
              <c:strCache>
                <c:ptCount val="16"/>
                <c:pt idx="0">
                  <c:v>Lácteos, confitería</c:v>
                </c:pt>
                <c:pt idx="1">
                  <c:v>Plástico y caucho</c:v>
                </c:pt>
                <c:pt idx="2">
                  <c:v>Carne y sus derivados</c:v>
                </c:pt>
                <c:pt idx="3">
                  <c:v>Curtido de cuero, calzado y artículos de viaje</c:v>
                </c:pt>
                <c:pt idx="4">
                  <c:v>Hilatura, tejedura</c:v>
                </c:pt>
                <c:pt idx="5">
                  <c:v>Papel y cartón y sus productos</c:v>
                </c:pt>
                <c:pt idx="6">
                  <c:v>Panadería, confitería, otros </c:v>
                </c:pt>
                <c:pt idx="7">
                  <c:v>Hierro, acero;  elaborados de metal</c:v>
                </c:pt>
                <c:pt idx="8">
                  <c:v>Bebidas</c:v>
                </c:pt>
                <c:pt idx="9">
                  <c:v>Maquinaria y equipo</c:v>
                </c:pt>
                <c:pt idx="10">
                  <c:v>Vehículos y autopartes </c:v>
                </c:pt>
                <c:pt idx="11">
                  <c:v>Otras industrias</c:v>
                </c:pt>
                <c:pt idx="12">
                  <c:v>Químicos; Derivados fuera refinería </c:v>
                </c:pt>
                <c:pt idx="13">
                  <c:v>Edición e impresión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Ocupados Bogotá anual%'!$M$14:$M$29</c:f>
              <c:numCache>
                <c:formatCode>#,##0.0</c:formatCode>
                <c:ptCount val="16"/>
                <c:pt idx="0">
                  <c:v>2.1887610793430712</c:v>
                </c:pt>
                <c:pt idx="1">
                  <c:v>2.0129138453583328</c:v>
                </c:pt>
                <c:pt idx="2">
                  <c:v>2.4217386201939251</c:v>
                </c:pt>
                <c:pt idx="3">
                  <c:v>5.1974519765850991</c:v>
                </c:pt>
                <c:pt idx="4">
                  <c:v>0.68086834763834148</c:v>
                </c:pt>
                <c:pt idx="5">
                  <c:v>1.8221764056284728</c:v>
                </c:pt>
                <c:pt idx="6">
                  <c:v>0.82085101183784204</c:v>
                </c:pt>
                <c:pt idx="7">
                  <c:v>0.71347633958467327</c:v>
                </c:pt>
                <c:pt idx="8">
                  <c:v>-2.655685351710213</c:v>
                </c:pt>
                <c:pt idx="9">
                  <c:v>-3.4506749908013279</c:v>
                </c:pt>
                <c:pt idx="10">
                  <c:v>-10.73218572515956</c:v>
                </c:pt>
                <c:pt idx="11">
                  <c:v>-3.9162010228188993</c:v>
                </c:pt>
                <c:pt idx="12">
                  <c:v>-9.9549399683559479</c:v>
                </c:pt>
                <c:pt idx="13">
                  <c:v>-10.055928693337602</c:v>
                </c:pt>
                <c:pt idx="14">
                  <c:v>-9.4282442990415554</c:v>
                </c:pt>
                <c:pt idx="15">
                  <c:v>-2.2398520905519193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361024"/>
        <c:axId val="131740736"/>
      </c:barChart>
      <c:catAx>
        <c:axId val="953610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1740736"/>
        <c:crosses val="autoZero"/>
        <c:auto val="1"/>
        <c:lblAlgn val="ctr"/>
        <c:lblOffset val="100"/>
        <c:noMultiLvlLbl val="0"/>
      </c:catAx>
      <c:valAx>
        <c:axId val="1317407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53610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3E-2"/>
          <c:y val="1.3410910392791639E-3"/>
          <c:w val="0.87471334788543598"/>
          <c:h val="0.932831846264837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anual%'!$L$14:$L$29</c:f>
              <c:strCache>
                <c:ptCount val="16"/>
                <c:pt idx="0">
                  <c:v>Lácteos, confitería</c:v>
                </c:pt>
                <c:pt idx="1">
                  <c:v>Plástico y caucho</c:v>
                </c:pt>
                <c:pt idx="2">
                  <c:v>Carne y sus derivados</c:v>
                </c:pt>
                <c:pt idx="3">
                  <c:v>Curtido de cuero, calzado y artículos de viaje</c:v>
                </c:pt>
                <c:pt idx="4">
                  <c:v>Hilatura, tejedura</c:v>
                </c:pt>
                <c:pt idx="5">
                  <c:v>Papel y cartón y sus productos</c:v>
                </c:pt>
                <c:pt idx="6">
                  <c:v>Panadería, confitería, otros </c:v>
                </c:pt>
                <c:pt idx="7">
                  <c:v>Hierro, acero;  elaborados de metal</c:v>
                </c:pt>
                <c:pt idx="8">
                  <c:v>Bebidas</c:v>
                </c:pt>
                <c:pt idx="9">
                  <c:v>Maquinaria y equipo</c:v>
                </c:pt>
                <c:pt idx="10">
                  <c:v>Vehículos y autopartes </c:v>
                </c:pt>
                <c:pt idx="11">
                  <c:v>Otras industrias</c:v>
                </c:pt>
                <c:pt idx="12">
                  <c:v>Químicos; Derivados fuera refinería </c:v>
                </c:pt>
                <c:pt idx="13">
                  <c:v>Edición e impresión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Ocupados Bogotá anual%'!$N$14:$N$29</c:f>
              <c:numCache>
                <c:formatCode>#,##0.0</c:formatCode>
                <c:ptCount val="16"/>
                <c:pt idx="0">
                  <c:v>0.16224717598390648</c:v>
                </c:pt>
                <c:pt idx="1">
                  <c:v>0.23590696162144009</c:v>
                </c:pt>
                <c:pt idx="2">
                  <c:v>0.1339095166077203</c:v>
                </c:pt>
                <c:pt idx="3">
                  <c:v>0.23888618377093263</c:v>
                </c:pt>
                <c:pt idx="4">
                  <c:v>8.2348725411429707E-2</c:v>
                </c:pt>
                <c:pt idx="5">
                  <c:v>4.6441079491492607E-2</c:v>
                </c:pt>
                <c:pt idx="6">
                  <c:v>2.7172879428084665E-2</c:v>
                </c:pt>
                <c:pt idx="7">
                  <c:v>6.8545756725062162E-2</c:v>
                </c:pt>
                <c:pt idx="8">
                  <c:v>-4.6687054909193344E-2</c:v>
                </c:pt>
                <c:pt idx="9">
                  <c:v>-0.24776982388717744</c:v>
                </c:pt>
                <c:pt idx="10">
                  <c:v>-0.33257009830704287</c:v>
                </c:pt>
                <c:pt idx="11">
                  <c:v>-0.29929517129517763</c:v>
                </c:pt>
                <c:pt idx="12">
                  <c:v>-1.0340776366813618</c:v>
                </c:pt>
                <c:pt idx="13">
                  <c:v>-0.61705301628055498</c:v>
                </c:pt>
                <c:pt idx="14">
                  <c:v>-0.6578575682314961</c:v>
                </c:pt>
                <c:pt idx="15" formatCode="0.0">
                  <c:v>-2.2398520905519188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362560"/>
        <c:axId val="131742464"/>
      </c:barChart>
      <c:catAx>
        <c:axId val="9536256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1742464"/>
        <c:crosses val="autoZero"/>
        <c:auto val="1"/>
        <c:lblAlgn val="ctr"/>
        <c:lblOffset val="100"/>
        <c:noMultiLvlLbl val="0"/>
      </c:catAx>
      <c:valAx>
        <c:axId val="131742464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95362560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718923135464231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Bogotá'!$P$17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-0.5701547099247195</c:v>
                </c:pt>
                <c:pt idx="1">
                  <c:v>-3.1193123006455381</c:v>
                </c:pt>
                <c:pt idx="2">
                  <c:v>-2.394118548455948</c:v>
                </c:pt>
                <c:pt idx="3">
                  <c:v>-2.1959563859817122</c:v>
                </c:pt>
                <c:pt idx="4">
                  <c:v>-2.2773425899780042</c:v>
                </c:pt>
              </c:numCache>
            </c:numRef>
          </c:val>
        </c:ser>
        <c:ser>
          <c:idx val="0"/>
          <c:order val="1"/>
          <c:tx>
            <c:strRef>
              <c:f>'Contrato Bogotá'!$Q$17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Bogotá'!$Q$18:$Q$22</c:f>
              <c:numCache>
                <c:formatCode>0.0</c:formatCode>
                <c:ptCount val="5"/>
                <c:pt idx="0">
                  <c:v>-2.7502016932281603</c:v>
                </c:pt>
                <c:pt idx="1">
                  <c:v>-1.9815294441762332</c:v>
                </c:pt>
                <c:pt idx="2">
                  <c:v>-2.350385380717479</c:v>
                </c:pt>
                <c:pt idx="3">
                  <c:v>-2.1629727540122268</c:v>
                </c:pt>
                <c:pt idx="4">
                  <c:v>-2.2398520905519193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88398848"/>
        <c:axId val="131791040"/>
      </c:barChart>
      <c:catAx>
        <c:axId val="883988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1791040"/>
        <c:crosses val="autoZero"/>
        <c:auto val="1"/>
        <c:lblAlgn val="ctr"/>
        <c:lblOffset val="100"/>
        <c:tickMarkSkip val="1"/>
        <c:noMultiLvlLbl val="0"/>
      </c:catAx>
      <c:valAx>
        <c:axId val="13179104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3988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853E-2"/>
          <c:y val="0.88547564687975644"/>
          <c:w val="0.23296387192605369"/>
          <c:h val="0.1143892694063927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38189992389649924"/>
          <c:y val="2.11640152858628E-2"/>
          <c:w val="0.5768542617960426"/>
          <c:h val="0.861913816965813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Bogotá'!$R$17</c:f>
              <c:strCache>
                <c:ptCount val="1"/>
                <c:pt idx="0">
                  <c:v>Contrib. 2015</c:v>
                </c:pt>
              </c:strCache>
            </c:strRef>
          </c:tx>
          <c:spPr>
            <a:solidFill>
              <a:srgbClr val="9BBB59">
                <a:lumMod val="50000"/>
              </a:srgbClr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Bogotá'!$R$18:$R$22</c:f>
              <c:numCache>
                <c:formatCode>0.0</c:formatCode>
                <c:ptCount val="5"/>
                <c:pt idx="0">
                  <c:v>-0.78394823169317174</c:v>
                </c:pt>
                <c:pt idx="1">
                  <c:v>-1.4559038588587476</c:v>
                </c:pt>
                <c:pt idx="2">
                  <c:v>-1.2487175404826949</c:v>
                </c:pt>
                <c:pt idx="3">
                  <c:v>-1.0224924793369512</c:v>
                </c:pt>
                <c:pt idx="4">
                  <c:v>-2.2398520905519193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03599104"/>
        <c:axId val="133121728"/>
      </c:barChart>
      <c:catAx>
        <c:axId val="1035991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>
                <a:solidFill>
                  <a:schemeClr val="bg1"/>
                </a:solidFill>
              </a:defRPr>
            </a:pPr>
            <a:endParaRPr lang="es-CO"/>
          </a:p>
        </c:txPr>
        <c:crossAx val="133121728"/>
        <c:crosses val="autoZero"/>
        <c:auto val="1"/>
        <c:lblAlgn val="ctr"/>
        <c:lblOffset val="100"/>
        <c:tickMarkSkip val="1"/>
        <c:noMultiLvlLbl val="0"/>
      </c:catAx>
      <c:valAx>
        <c:axId val="133121728"/>
        <c:scaling>
          <c:orientation val="minMax"/>
          <c:max val="0"/>
          <c:min val="-2.5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599104"/>
        <c:crosses val="autoZero"/>
        <c:crossBetween val="between"/>
        <c:majorUnit val="1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9067255752810798"/>
          <c:y val="3.0722901658569269E-2"/>
          <c:w val="0.49385510208483757"/>
          <c:h val="0.866257050315519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layout>
                <c:manualLayout>
                  <c:x val="-1.30718954248366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52611855778191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 Barranquilla anual%'!$K$13:$K$23</c:f>
              <c:strCache>
                <c:ptCount val="11"/>
                <c:pt idx="0">
                  <c:v>Otros productos químicos</c:v>
                </c:pt>
                <c:pt idx="1">
                  <c:v>Minerales no metálicos</c:v>
                </c:pt>
                <c:pt idx="2">
                  <c:v>Bebidas</c:v>
                </c:pt>
                <c:pt idx="3">
                  <c:v>Los demás productos alimenticios</c:v>
                </c:pt>
                <c:pt idx="4">
                  <c:v>Carne y pescado</c:v>
                </c:pt>
                <c:pt idx="5">
                  <c:v>Productos textiles</c:v>
                </c:pt>
                <c:pt idx="6">
                  <c:v>Confecciones</c:v>
                </c:pt>
                <c:pt idx="7">
                  <c:v>Productos de plástico</c:v>
                </c:pt>
                <c:pt idx="8">
                  <c:v>Otras manufacturas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anual%'!$L$13:$L$23</c:f>
              <c:numCache>
                <c:formatCode>#,##0.0</c:formatCode>
                <c:ptCount val="11"/>
                <c:pt idx="0">
                  <c:v>10.911104837963448</c:v>
                </c:pt>
                <c:pt idx="1">
                  <c:v>-6.0509809833199419</c:v>
                </c:pt>
                <c:pt idx="2">
                  <c:v>4.2404944640873188</c:v>
                </c:pt>
                <c:pt idx="3">
                  <c:v>-8.5573549429961986</c:v>
                </c:pt>
                <c:pt idx="4">
                  <c:v>5.3398357522051354</c:v>
                </c:pt>
                <c:pt idx="5">
                  <c:v>8.8085801835458888</c:v>
                </c:pt>
                <c:pt idx="6">
                  <c:v>20.032540562382216</c:v>
                </c:pt>
                <c:pt idx="7">
                  <c:v>17.12938368141095</c:v>
                </c:pt>
                <c:pt idx="8">
                  <c:v>22.107672095189912</c:v>
                </c:pt>
                <c:pt idx="9">
                  <c:v>-0.64028042559594045</c:v>
                </c:pt>
                <c:pt idx="10">
                  <c:v>5.4559578346480064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306176"/>
        <c:axId val="133124608"/>
      </c:barChart>
      <c:catAx>
        <c:axId val="1043061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3124608"/>
        <c:crosses val="autoZero"/>
        <c:auto val="1"/>
        <c:lblAlgn val="ctr"/>
        <c:lblOffset val="100"/>
        <c:noMultiLvlLbl val="0"/>
      </c:catAx>
      <c:valAx>
        <c:axId val="133124608"/>
        <c:scaling>
          <c:orientation val="minMax"/>
          <c:max val="3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10430617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69996780779489"/>
          <c:y val="3.4649746979452521E-2"/>
          <c:w val="0.82564003044140033"/>
          <c:h val="0.868449010654490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 Barranquilla anual%'!$K$13:$K$23</c:f>
              <c:strCache>
                <c:ptCount val="11"/>
                <c:pt idx="0">
                  <c:v>Otros productos químicos</c:v>
                </c:pt>
                <c:pt idx="1">
                  <c:v>Minerales no metálicos</c:v>
                </c:pt>
                <c:pt idx="2">
                  <c:v>Bebidas</c:v>
                </c:pt>
                <c:pt idx="3">
                  <c:v>Los demás productos alimenticios</c:v>
                </c:pt>
                <c:pt idx="4">
                  <c:v>Carne y pescado</c:v>
                </c:pt>
                <c:pt idx="5">
                  <c:v>Productos textiles</c:v>
                </c:pt>
                <c:pt idx="6">
                  <c:v>Confecciones</c:v>
                </c:pt>
                <c:pt idx="7">
                  <c:v>Productos de plástico</c:v>
                </c:pt>
                <c:pt idx="8">
                  <c:v>Otras manufacturas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anual%'!$M$13:$M$23</c:f>
              <c:numCache>
                <c:formatCode>0.0</c:formatCode>
                <c:ptCount val="11"/>
                <c:pt idx="0">
                  <c:v>1.314832555171356</c:v>
                </c:pt>
                <c:pt idx="1">
                  <c:v>-0.4618905714629607</c:v>
                </c:pt>
                <c:pt idx="2">
                  <c:v>0.37193083907096741</c:v>
                </c:pt>
                <c:pt idx="3">
                  <c:v>-0.71512315713032149</c:v>
                </c:pt>
                <c:pt idx="4">
                  <c:v>0.33813129319600532</c:v>
                </c:pt>
                <c:pt idx="5">
                  <c:v>0.11727100126467455</c:v>
                </c:pt>
                <c:pt idx="6">
                  <c:v>6.9414857662817145E-2</c:v>
                </c:pt>
                <c:pt idx="7">
                  <c:v>0.85590271772016691</c:v>
                </c:pt>
                <c:pt idx="8">
                  <c:v>3.7766439702415786</c:v>
                </c:pt>
                <c:pt idx="9">
                  <c:v>-0.21192508481736103</c:v>
                </c:pt>
                <c:pt idx="10" formatCode="#,##0.0">
                  <c:v>5.4551884209169081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307200"/>
        <c:axId val="133126336"/>
      </c:barChart>
      <c:catAx>
        <c:axId val="10430720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33126336"/>
        <c:crosses val="autoZero"/>
        <c:auto val="1"/>
        <c:lblAlgn val="ctr"/>
        <c:lblOffset val="100"/>
        <c:noMultiLvlLbl val="0"/>
      </c:catAx>
      <c:valAx>
        <c:axId val="1331263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043072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417369843551"/>
          <c:y val="4.7981560309601663E-2"/>
          <c:w val="0.53612069124017525"/>
          <c:h val="0.858248229412158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anual%'!$K$13:$K$23</c:f>
              <c:strCache>
                <c:ptCount val="11"/>
                <c:pt idx="0">
                  <c:v>Otros productos químicos</c:v>
                </c:pt>
                <c:pt idx="1">
                  <c:v>Minerales no metálicos</c:v>
                </c:pt>
                <c:pt idx="2">
                  <c:v>Ccarne y pescado</c:v>
                </c:pt>
                <c:pt idx="3">
                  <c:v>Productos textiles</c:v>
                </c:pt>
                <c:pt idx="4">
                  <c:v>Confecciones</c:v>
                </c:pt>
                <c:pt idx="5">
                  <c:v>Los demás productos alimenticios</c:v>
                </c:pt>
                <c:pt idx="6">
                  <c:v>Bebidas</c:v>
                </c:pt>
                <c:pt idx="7">
                  <c:v>Productos de plástico</c:v>
                </c:pt>
                <c:pt idx="8">
                  <c:v>Otras manufacturas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anual%'!$L$13:$L$23</c:f>
              <c:numCache>
                <c:formatCode>#,##0.0</c:formatCode>
                <c:ptCount val="11"/>
                <c:pt idx="0">
                  <c:v>18.146631555446046</c:v>
                </c:pt>
                <c:pt idx="1">
                  <c:v>1.7546656790605075</c:v>
                </c:pt>
                <c:pt idx="2">
                  <c:v>4.9570615560041942</c:v>
                </c:pt>
                <c:pt idx="3">
                  <c:v>3.8986250396147781</c:v>
                </c:pt>
                <c:pt idx="4">
                  <c:v>-1.7548872681095395</c:v>
                </c:pt>
                <c:pt idx="5">
                  <c:v>-7.1748805630193146</c:v>
                </c:pt>
                <c:pt idx="6">
                  <c:v>1.6051095107637581</c:v>
                </c:pt>
                <c:pt idx="7">
                  <c:v>15.561044549334468</c:v>
                </c:pt>
                <c:pt idx="8">
                  <c:v>21.578467056620056</c:v>
                </c:pt>
                <c:pt idx="9">
                  <c:v>-0.87291829022581036</c:v>
                </c:pt>
                <c:pt idx="10">
                  <c:v>6.4396083604955079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308224"/>
        <c:axId val="77170944"/>
      </c:barChart>
      <c:catAx>
        <c:axId val="1043082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7170944"/>
        <c:crosses val="autoZero"/>
        <c:auto val="1"/>
        <c:lblAlgn val="ctr"/>
        <c:lblOffset val="100"/>
        <c:noMultiLvlLbl val="0"/>
      </c:catAx>
      <c:valAx>
        <c:axId val="771709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043082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11936358601444"/>
          <c:y val="3.4612693290043094E-2"/>
          <c:w val="0.76541297139445741"/>
          <c:h val="0.870695585996955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anual%'!$K$13:$K$23</c:f>
              <c:strCache>
                <c:ptCount val="11"/>
                <c:pt idx="0">
                  <c:v>Otros productos químicos</c:v>
                </c:pt>
                <c:pt idx="1">
                  <c:v>Minerales no metálicos</c:v>
                </c:pt>
                <c:pt idx="2">
                  <c:v>Ccarne y pescado</c:v>
                </c:pt>
                <c:pt idx="3">
                  <c:v>Productos textiles</c:v>
                </c:pt>
                <c:pt idx="4">
                  <c:v>Confecciones</c:v>
                </c:pt>
                <c:pt idx="5">
                  <c:v>Los demás productos alimenticios</c:v>
                </c:pt>
                <c:pt idx="6">
                  <c:v>Bebidas</c:v>
                </c:pt>
                <c:pt idx="7">
                  <c:v>Productos de plástico</c:v>
                </c:pt>
                <c:pt idx="8">
                  <c:v>Otras manufacturas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anual%'!$M$13:$M$23</c:f>
              <c:numCache>
                <c:formatCode>#,##0.0</c:formatCode>
                <c:ptCount val="11"/>
                <c:pt idx="0">
                  <c:v>2.1569778116306741</c:v>
                </c:pt>
                <c:pt idx="1">
                  <c:v>0.12958450737948107</c:v>
                </c:pt>
                <c:pt idx="2">
                  <c:v>0.34721430661408764</c:v>
                </c:pt>
                <c:pt idx="3">
                  <c:v>5.6761994538618861E-2</c:v>
                </c:pt>
                <c:pt idx="4">
                  <c:v>-6.2071980406606022E-3</c:v>
                </c:pt>
                <c:pt idx="5">
                  <c:v>-0.5514268051808926</c:v>
                </c:pt>
                <c:pt idx="6">
                  <c:v>0.13112949295549875</c:v>
                </c:pt>
                <c:pt idx="7">
                  <c:v>0.84301432946106447</c:v>
                </c:pt>
                <c:pt idx="8">
                  <c:v>3.6334838703028955</c:v>
                </c:pt>
                <c:pt idx="9">
                  <c:v>-0.29507625824980288</c:v>
                </c:pt>
                <c:pt idx="10">
                  <c:v>6.4454560514109467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371712"/>
        <c:axId val="77172672"/>
      </c:barChart>
      <c:catAx>
        <c:axId val="104371712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77172672"/>
        <c:crosses val="autoZero"/>
        <c:auto val="1"/>
        <c:lblAlgn val="ctr"/>
        <c:lblOffset val="100"/>
        <c:noMultiLvlLbl val="0"/>
      </c:catAx>
      <c:valAx>
        <c:axId val="7717267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043717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788304021052484"/>
          <c:y val="5.3014841519129823E-2"/>
          <c:w val="0.49342178684357374"/>
          <c:h val="0.871716166476368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anual%'!$K$13:$K$23</c:f>
              <c:strCache>
                <c:ptCount val="11"/>
                <c:pt idx="0">
                  <c:v>Carne y pescado</c:v>
                </c:pt>
                <c:pt idx="1">
                  <c:v>Bebidas</c:v>
                </c:pt>
                <c:pt idx="2">
                  <c:v>Productos textiles</c:v>
                </c:pt>
                <c:pt idx="3">
                  <c:v>Confecciones</c:v>
                </c:pt>
                <c:pt idx="4">
                  <c:v>Otras manufacturas</c:v>
                </c:pt>
                <c:pt idx="5">
                  <c:v>Los demás productos alimenticios</c:v>
                </c:pt>
                <c:pt idx="6">
                  <c:v>Químicas básicas</c:v>
                </c:pt>
                <c:pt idx="7">
                  <c:v>Minerales no metálicos</c:v>
                </c:pt>
                <c:pt idx="8">
                  <c:v>Total</c:v>
                </c:pt>
                <c:pt idx="9">
                  <c:v>Productos de plástico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-5.6964243982238987</c:v>
                </c:pt>
                <c:pt idx="1">
                  <c:v>8.3229813664596364</c:v>
                </c:pt>
                <c:pt idx="2">
                  <c:v>-0.42171850289931534</c:v>
                </c:pt>
                <c:pt idx="3">
                  <c:v>-2.4554370391581259</c:v>
                </c:pt>
                <c:pt idx="4">
                  <c:v>3.7756114905406202</c:v>
                </c:pt>
                <c:pt idx="5">
                  <c:v>-1.57957819705834</c:v>
                </c:pt>
                <c:pt idx="6">
                  <c:v>-2.6074259491030372</c:v>
                </c:pt>
                <c:pt idx="7">
                  <c:v>-2.3302598491198534</c:v>
                </c:pt>
                <c:pt idx="8">
                  <c:v>-0.74622064972659219</c:v>
                </c:pt>
                <c:pt idx="9">
                  <c:v>4.3687942236439348</c:v>
                </c:pt>
                <c:pt idx="10">
                  <c:v>0.67143171526240497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307712"/>
        <c:axId val="139952128"/>
      </c:barChart>
      <c:catAx>
        <c:axId val="1043077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9952128"/>
        <c:crosses val="autoZero"/>
        <c:auto val="1"/>
        <c:lblAlgn val="ctr"/>
        <c:lblOffset val="100"/>
        <c:noMultiLvlLbl val="0"/>
      </c:catAx>
      <c:valAx>
        <c:axId val="139952128"/>
        <c:scaling>
          <c:orientation val="minMax"/>
          <c:max val="15"/>
          <c:min val="-12"/>
        </c:scaling>
        <c:delete val="0"/>
        <c:axPos val="b"/>
        <c:numFmt formatCode="0" sourceLinked="0"/>
        <c:majorTickMark val="out"/>
        <c:minorTickMark val="none"/>
        <c:tickLblPos val="nextTo"/>
        <c:crossAx val="10430771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247716894977171E-2"/>
          <c:y val="2.2586350925769778E-2"/>
          <c:w val="0.90350646879756469"/>
          <c:h val="0.900587413465045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anual%'!$K$13:$K$23</c:f>
              <c:strCache>
                <c:ptCount val="11"/>
                <c:pt idx="0">
                  <c:v>Carne y pescado</c:v>
                </c:pt>
                <c:pt idx="1">
                  <c:v>Bebidas</c:v>
                </c:pt>
                <c:pt idx="2">
                  <c:v>Productos textiles</c:v>
                </c:pt>
                <c:pt idx="3">
                  <c:v>Confecciones</c:v>
                </c:pt>
                <c:pt idx="4">
                  <c:v>Otras manufacturas</c:v>
                </c:pt>
                <c:pt idx="5">
                  <c:v>Los demás productos alimenticios</c:v>
                </c:pt>
                <c:pt idx="6">
                  <c:v>Químicas básicas</c:v>
                </c:pt>
                <c:pt idx="7">
                  <c:v>Minerales no metálicos</c:v>
                </c:pt>
                <c:pt idx="8">
                  <c:v>Total</c:v>
                </c:pt>
                <c:pt idx="9">
                  <c:v>Productos de plástico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anual%'!$M$13:$M$23</c:f>
              <c:numCache>
                <c:formatCode>0.0</c:formatCode>
                <c:ptCount val="11"/>
                <c:pt idx="0">
                  <c:v>-0.72455022637904098</c:v>
                </c:pt>
                <c:pt idx="1">
                  <c:v>0.4481064476990364</c:v>
                </c:pt>
                <c:pt idx="2">
                  <c:v>-1.7835082495484034E-2</c:v>
                </c:pt>
                <c:pt idx="3">
                  <c:v>-5.0978610799591637E-2</c:v>
                </c:pt>
                <c:pt idx="4">
                  <c:v>1.2625752149928127</c:v>
                </c:pt>
                <c:pt idx="5">
                  <c:v>-0.18485319878131959</c:v>
                </c:pt>
                <c:pt idx="6">
                  <c:v>-0.18578210932795805</c:v>
                </c:pt>
                <c:pt idx="7">
                  <c:v>-0.10329485278634436</c:v>
                </c:pt>
                <c:pt idx="8">
                  <c:v>-8.6202898728171481E-2</c:v>
                </c:pt>
                <c:pt idx="9">
                  <c:v>0.32060684009739271</c:v>
                </c:pt>
                <c:pt idx="10">
                  <c:v>0.67779152349133232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373760"/>
        <c:axId val="139953856"/>
      </c:barChart>
      <c:catAx>
        <c:axId val="10437376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9953856"/>
        <c:crosses val="autoZero"/>
        <c:auto val="1"/>
        <c:lblAlgn val="ctr"/>
        <c:lblOffset val="100"/>
        <c:noMultiLvlLbl val="0"/>
      </c:catAx>
      <c:valAx>
        <c:axId val="1399538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0437376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7248765432098763"/>
          <c:y val="3.589287760755145E-2"/>
          <c:w val="0.49846767931514674"/>
          <c:h val="0.891178698509331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13061713385441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-1.6025641025641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0"/>
                  <c:y val="-1.4199503017394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anual%'!$K$13:$K$26</c:f>
              <c:strCache>
                <c:ptCount val="14"/>
                <c:pt idx="0">
                  <c:v>Cacao, chocolate, confitería</c:v>
                </c:pt>
                <c:pt idx="1">
                  <c:v>Confecciones</c:v>
                </c:pt>
                <c:pt idx="2">
                  <c:v>Farmacéuticos y medicinales</c:v>
                </c:pt>
                <c:pt idx="3">
                  <c:v>Hierro y fundición</c:v>
                </c:pt>
                <c:pt idx="4">
                  <c:v>Otros productos alimenticios</c:v>
                </c:pt>
                <c:pt idx="5">
                  <c:v>Otras manufacturas</c:v>
                </c:pt>
                <c:pt idx="6">
                  <c:v>Caucho y plástico</c:v>
                </c:pt>
                <c:pt idx="7">
                  <c:v>Papel y sus productos</c:v>
                </c:pt>
                <c:pt idx="8">
                  <c:v>Jabones; detergentes; perfumes</c:v>
                </c:pt>
                <c:pt idx="9">
                  <c:v>Bebidas</c:v>
                </c:pt>
                <c:pt idx="10">
                  <c:v>Otros químicos</c:v>
                </c:pt>
                <c:pt idx="11">
                  <c:v>Molinería y almidones</c:v>
                </c:pt>
                <c:pt idx="12">
                  <c:v>Aparatos eléctricos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anual%'!$L$13:$L$26</c:f>
              <c:numCache>
                <c:formatCode>0.0</c:formatCode>
                <c:ptCount val="14"/>
                <c:pt idx="0">
                  <c:v>4.1031369191849132</c:v>
                </c:pt>
                <c:pt idx="1">
                  <c:v>-6.0918965849525168</c:v>
                </c:pt>
                <c:pt idx="2">
                  <c:v>0.38199880963092347</c:v>
                </c:pt>
                <c:pt idx="3">
                  <c:v>1.9463868409885121</c:v>
                </c:pt>
                <c:pt idx="4">
                  <c:v>1.4886098572845619</c:v>
                </c:pt>
                <c:pt idx="5">
                  <c:v>-6.1555424547008908</c:v>
                </c:pt>
                <c:pt idx="6">
                  <c:v>-8.5814113898349262</c:v>
                </c:pt>
                <c:pt idx="7">
                  <c:v>3.497466154959894</c:v>
                </c:pt>
                <c:pt idx="8">
                  <c:v>-0.36734724594530421</c:v>
                </c:pt>
                <c:pt idx="9">
                  <c:v>22.983881985528431</c:v>
                </c:pt>
                <c:pt idx="10">
                  <c:v>35.779058357778659</c:v>
                </c:pt>
                <c:pt idx="11">
                  <c:v>5.0556485015087471</c:v>
                </c:pt>
                <c:pt idx="12">
                  <c:v>11.493097746243052</c:v>
                </c:pt>
                <c:pt idx="13">
                  <c:v>2.9498279571857022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965632"/>
        <c:axId val="139957888"/>
      </c:barChart>
      <c:catAx>
        <c:axId val="1049656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9957888"/>
        <c:crosses val="autoZero"/>
        <c:auto val="1"/>
        <c:lblAlgn val="ctr"/>
        <c:lblOffset val="100"/>
        <c:noMultiLvlLbl val="0"/>
      </c:catAx>
      <c:valAx>
        <c:axId val="13995788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049656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361815982185359E-2"/>
          <c:y val="0"/>
          <c:w val="0.88819248156457076"/>
          <c:h val="0.90785644295802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1.4497716894977346E-2"/>
                  <c:y val="-1.44977168949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4.832572298325899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anual%'!$K$13:$K$26</c:f>
              <c:strCache>
                <c:ptCount val="14"/>
                <c:pt idx="0">
                  <c:v>Cacao, chocolate, confitería</c:v>
                </c:pt>
                <c:pt idx="1">
                  <c:v>Confecciones</c:v>
                </c:pt>
                <c:pt idx="2">
                  <c:v>Farmacéuticos y medicinales</c:v>
                </c:pt>
                <c:pt idx="3">
                  <c:v>Hierro y fundición</c:v>
                </c:pt>
                <c:pt idx="4">
                  <c:v>Otros productos alimenticios</c:v>
                </c:pt>
                <c:pt idx="5">
                  <c:v>Otras manufacturas</c:v>
                </c:pt>
                <c:pt idx="6">
                  <c:v>Caucho y plástico</c:v>
                </c:pt>
                <c:pt idx="7">
                  <c:v>Papel y sus productos</c:v>
                </c:pt>
                <c:pt idx="8">
                  <c:v>Jabones; detergentes; perfumes</c:v>
                </c:pt>
                <c:pt idx="9">
                  <c:v>Bebidas</c:v>
                </c:pt>
                <c:pt idx="10">
                  <c:v>Otros químicos</c:v>
                </c:pt>
                <c:pt idx="11">
                  <c:v>Molinería y almidones</c:v>
                </c:pt>
                <c:pt idx="12">
                  <c:v>Aparatos eléctricos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anual%'!$M$13:$M$26</c:f>
              <c:numCache>
                <c:formatCode>0.0</c:formatCode>
                <c:ptCount val="14"/>
                <c:pt idx="0">
                  <c:v>0.23637612488485549</c:v>
                </c:pt>
                <c:pt idx="1">
                  <c:v>-0.15651004746657016</c:v>
                </c:pt>
                <c:pt idx="2">
                  <c:v>3.2788581110263663E-2</c:v>
                </c:pt>
                <c:pt idx="3">
                  <c:v>9.8714872534635179E-2</c:v>
                </c:pt>
                <c:pt idx="4">
                  <c:v>0.13146472910863852</c:v>
                </c:pt>
                <c:pt idx="5">
                  <c:v>-1.1203572754018793</c:v>
                </c:pt>
                <c:pt idx="6">
                  <c:v>-0.5097419848291741</c:v>
                </c:pt>
                <c:pt idx="7">
                  <c:v>0.38067460597694297</c:v>
                </c:pt>
                <c:pt idx="8">
                  <c:v>-4.4139778812300086E-2</c:v>
                </c:pt>
                <c:pt idx="9">
                  <c:v>1.5800792460505011</c:v>
                </c:pt>
                <c:pt idx="10">
                  <c:v>1.3680962331099893</c:v>
                </c:pt>
                <c:pt idx="11">
                  <c:v>0.28499783599314499</c:v>
                </c:pt>
                <c:pt idx="12">
                  <c:v>0.66738481492666168</c:v>
                </c:pt>
                <c:pt idx="13">
                  <c:v>2.9498279571857058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966656"/>
        <c:axId val="139959616"/>
      </c:barChart>
      <c:catAx>
        <c:axId val="10496665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9959616"/>
        <c:crosses val="autoZero"/>
        <c:auto val="1"/>
        <c:lblAlgn val="ctr"/>
        <c:lblOffset val="100"/>
        <c:noMultiLvlLbl val="0"/>
      </c:catAx>
      <c:valAx>
        <c:axId val="1399596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049666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273695911308079E-2"/>
          <c:y val="2.5390012850827901E-2"/>
          <c:w val="0.85660691954981238"/>
          <c:h val="0.899171065315265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anual%'!$K$13:$K$26</c:f>
              <c:strCache>
                <c:ptCount val="14"/>
                <c:pt idx="0">
                  <c:v>Otras manufacturas</c:v>
                </c:pt>
                <c:pt idx="1">
                  <c:v>Cacao, chocolate, confitería</c:v>
                </c:pt>
                <c:pt idx="2">
                  <c:v>Detergentes; limpiar; perfumes</c:v>
                </c:pt>
                <c:pt idx="3">
                  <c:v>Caucho y plástico</c:v>
                </c:pt>
                <c:pt idx="4">
                  <c:v>Otros productos alimenticios</c:v>
                </c:pt>
                <c:pt idx="5">
                  <c:v>Farmacéuticos y medicinales</c:v>
                </c:pt>
                <c:pt idx="6">
                  <c:v>Otros químicos</c:v>
                </c:pt>
                <c:pt idx="7">
                  <c:v>Papel y sus productos</c:v>
                </c:pt>
                <c:pt idx="8">
                  <c:v>Bebidas</c:v>
                </c:pt>
                <c:pt idx="9">
                  <c:v>Hierro y fundición</c:v>
                </c:pt>
                <c:pt idx="10">
                  <c:v>Molinería y almidones</c:v>
                </c:pt>
                <c:pt idx="11">
                  <c:v>Confecciones</c:v>
                </c:pt>
                <c:pt idx="12">
                  <c:v>Aparatos eléctricos</c:v>
                </c:pt>
                <c:pt idx="13">
                  <c:v>Total</c:v>
                </c:pt>
              </c:strCache>
            </c:strRef>
          </c:cat>
          <c:val>
            <c:numRef>
              <c:f>'H Ventas Cali anual%'!$M$13:$M$26</c:f>
              <c:numCache>
                <c:formatCode>0.0</c:formatCode>
                <c:ptCount val="14"/>
                <c:pt idx="0">
                  <c:v>-0.63897154650684085</c:v>
                </c:pt>
                <c:pt idx="1">
                  <c:v>0.11529792854397664</c:v>
                </c:pt>
                <c:pt idx="2">
                  <c:v>0.14960865235455156</c:v>
                </c:pt>
                <c:pt idx="3">
                  <c:v>-0.37944087066233989</c:v>
                </c:pt>
                <c:pt idx="4">
                  <c:v>0.38719891265801509</c:v>
                </c:pt>
                <c:pt idx="5">
                  <c:v>0.43747934824090373</c:v>
                </c:pt>
                <c:pt idx="6">
                  <c:v>1.1757732427036334</c:v>
                </c:pt>
                <c:pt idx="7">
                  <c:v>0.39422382045605403</c:v>
                </c:pt>
                <c:pt idx="8">
                  <c:v>0.62948372058687452</c:v>
                </c:pt>
                <c:pt idx="9">
                  <c:v>-0.10478393996683158</c:v>
                </c:pt>
                <c:pt idx="10">
                  <c:v>0.48546097881584277</c:v>
                </c:pt>
                <c:pt idx="11">
                  <c:v>0.43378341588631869</c:v>
                </c:pt>
                <c:pt idx="12">
                  <c:v>0.43234125207428642</c:v>
                </c:pt>
                <c:pt idx="13">
                  <c:v>3.5174549151844383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964096"/>
        <c:axId val="141921664"/>
      </c:barChart>
      <c:catAx>
        <c:axId val="10496409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41921664"/>
        <c:crosses val="autoZero"/>
        <c:auto val="1"/>
        <c:lblAlgn val="ctr"/>
        <c:lblOffset val="100"/>
        <c:noMultiLvlLbl val="0"/>
      </c:catAx>
      <c:valAx>
        <c:axId val="141921664"/>
        <c:scaling>
          <c:orientation val="minMax"/>
          <c:min val="-1"/>
        </c:scaling>
        <c:delete val="0"/>
        <c:axPos val="b"/>
        <c:numFmt formatCode="0" sourceLinked="0"/>
        <c:majorTickMark val="out"/>
        <c:minorTickMark val="none"/>
        <c:tickLblPos val="nextTo"/>
        <c:crossAx val="1049640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365718694885355"/>
          <c:y val="3.1378255268243303E-2"/>
          <c:w val="0.56048787477954132"/>
          <c:h val="0.8935820603662464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anual%'!$K$13:$K$26</c:f>
              <c:strCache>
                <c:ptCount val="14"/>
                <c:pt idx="0">
                  <c:v>Otras manufacturas</c:v>
                </c:pt>
                <c:pt idx="1">
                  <c:v>Cacao, chocolate, confitería</c:v>
                </c:pt>
                <c:pt idx="2">
                  <c:v>Detergentes; limpiar; perfumes</c:v>
                </c:pt>
                <c:pt idx="3">
                  <c:v>Caucho y plástico</c:v>
                </c:pt>
                <c:pt idx="4">
                  <c:v>Otros productos alimenticios</c:v>
                </c:pt>
                <c:pt idx="5">
                  <c:v>Farmacéuticos y medicinales</c:v>
                </c:pt>
                <c:pt idx="6">
                  <c:v>Otros químicos</c:v>
                </c:pt>
                <c:pt idx="7">
                  <c:v>Papel y sus productos</c:v>
                </c:pt>
                <c:pt idx="8">
                  <c:v>Bebidas</c:v>
                </c:pt>
                <c:pt idx="9">
                  <c:v>Hierro y fundición</c:v>
                </c:pt>
                <c:pt idx="10">
                  <c:v>Molinería y almidones</c:v>
                </c:pt>
                <c:pt idx="11">
                  <c:v>Confecciones</c:v>
                </c:pt>
                <c:pt idx="12">
                  <c:v>Aparatos eléctricos</c:v>
                </c:pt>
                <c:pt idx="13">
                  <c:v>Total</c:v>
                </c:pt>
              </c:strCache>
            </c:strRef>
          </c:cat>
          <c:val>
            <c:numRef>
              <c:f>'H Ventas Cali anual%'!$L$13:$L$26</c:f>
              <c:numCache>
                <c:formatCode>0.0</c:formatCode>
                <c:ptCount val="14"/>
                <c:pt idx="0">
                  <c:v>-3.3865547309534283</c:v>
                </c:pt>
                <c:pt idx="1">
                  <c:v>2.0479574782813703</c:v>
                </c:pt>
                <c:pt idx="2">
                  <c:v>1.1992474869978453</c:v>
                </c:pt>
                <c:pt idx="3">
                  <c:v>-6.2856612293973662</c:v>
                </c:pt>
                <c:pt idx="4">
                  <c:v>4.2651139386993719</c:v>
                </c:pt>
                <c:pt idx="5">
                  <c:v>4.9924696298592641</c:v>
                </c:pt>
                <c:pt idx="6">
                  <c:v>27.386833456121028</c:v>
                </c:pt>
                <c:pt idx="7">
                  <c:v>4.2639848285413562</c:v>
                </c:pt>
                <c:pt idx="8">
                  <c:v>9.944169663236103</c:v>
                </c:pt>
                <c:pt idx="9">
                  <c:v>-1.9953954974692878</c:v>
                </c:pt>
                <c:pt idx="10">
                  <c:v>8.0365358432190384</c:v>
                </c:pt>
                <c:pt idx="11">
                  <c:v>20.751911051788529</c:v>
                </c:pt>
                <c:pt idx="12">
                  <c:v>7.3300347882772954</c:v>
                </c:pt>
                <c:pt idx="13">
                  <c:v>3.5174549151844481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566720"/>
        <c:axId val="141923392"/>
      </c:barChart>
      <c:catAx>
        <c:axId val="1055667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41923392"/>
        <c:crosses val="autoZero"/>
        <c:auto val="1"/>
        <c:lblAlgn val="ctr"/>
        <c:lblOffset val="100"/>
        <c:noMultiLvlLbl val="0"/>
      </c:catAx>
      <c:valAx>
        <c:axId val="141923392"/>
        <c:scaling>
          <c:orientation val="minMax"/>
          <c:max val="30"/>
          <c:min val="-18"/>
        </c:scaling>
        <c:delete val="0"/>
        <c:axPos val="b"/>
        <c:numFmt formatCode="0" sourceLinked="0"/>
        <c:majorTickMark val="out"/>
        <c:minorTickMark val="none"/>
        <c:tickLblPos val="nextTo"/>
        <c:crossAx val="10556672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254229112833771E-2"/>
          <c:y val="4.8325722983257229E-3"/>
          <c:w val="0.88518201550387599"/>
          <c:h val="0.888601217656012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anual%'!$K$13:$K$26</c:f>
              <c:strCache>
                <c:ptCount val="14"/>
                <c:pt idx="0">
                  <c:v>Caucho y plástico</c:v>
                </c:pt>
                <c:pt idx="1">
                  <c:v>Cacao, chocolate, confitería</c:v>
                </c:pt>
                <c:pt idx="2">
                  <c:v>Papel y sus productos</c:v>
                </c:pt>
                <c:pt idx="3">
                  <c:v>Otros químicos</c:v>
                </c:pt>
                <c:pt idx="4">
                  <c:v>Molinería y almidones</c:v>
                </c:pt>
                <c:pt idx="5">
                  <c:v>Hierro y fundición</c:v>
                </c:pt>
                <c:pt idx="6">
                  <c:v>Aparatos eléctricos</c:v>
                </c:pt>
                <c:pt idx="7">
                  <c:v>Bebidas</c:v>
                </c:pt>
                <c:pt idx="8">
                  <c:v>Detergentes; limpiar y pulir; perfumes</c:v>
                </c:pt>
                <c:pt idx="9">
                  <c:v>Farmacéuticos y medicinales</c:v>
                </c:pt>
                <c:pt idx="10">
                  <c:v>Confecciones</c:v>
                </c:pt>
                <c:pt idx="11">
                  <c:v>Otros productos alimenticios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anual%'!$M$13:$M$26</c:f>
              <c:numCache>
                <c:formatCode>0.0</c:formatCode>
                <c:ptCount val="14"/>
                <c:pt idx="0">
                  <c:v>-0.96069443277509714</c:v>
                </c:pt>
                <c:pt idx="1">
                  <c:v>0.15028185877531819</c:v>
                </c:pt>
                <c:pt idx="2">
                  <c:v>7.9830933705141618E-2</c:v>
                </c:pt>
                <c:pt idx="3">
                  <c:v>-0.13041237811844619</c:v>
                </c:pt>
                <c:pt idx="4">
                  <c:v>0.12657968641813644</c:v>
                </c:pt>
                <c:pt idx="5">
                  <c:v>0.10237321252144073</c:v>
                </c:pt>
                <c:pt idx="6">
                  <c:v>2.4710775436210114E-2</c:v>
                </c:pt>
                <c:pt idx="7">
                  <c:v>0.16087219110512138</c:v>
                </c:pt>
                <c:pt idx="8">
                  <c:v>-0.25467227745481569</c:v>
                </c:pt>
                <c:pt idx="9">
                  <c:v>0.22592708970249128</c:v>
                </c:pt>
                <c:pt idx="10">
                  <c:v>0.66599322062132094</c:v>
                </c:pt>
                <c:pt idx="11">
                  <c:v>0.24398108481710865</c:v>
                </c:pt>
                <c:pt idx="12">
                  <c:v>-0.28038634753279523</c:v>
                </c:pt>
                <c:pt idx="13">
                  <c:v>0.15438461722113778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568256"/>
        <c:axId val="154100864"/>
      </c:barChart>
      <c:catAx>
        <c:axId val="10556825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54100864"/>
        <c:crosses val="autoZero"/>
        <c:auto val="1"/>
        <c:lblAlgn val="ctr"/>
        <c:lblOffset val="100"/>
        <c:noMultiLvlLbl val="0"/>
      </c:catAx>
      <c:valAx>
        <c:axId val="154100864"/>
        <c:scaling>
          <c:orientation val="minMax"/>
        </c:scaling>
        <c:delete val="0"/>
        <c:axPos val="b"/>
        <c:numFmt formatCode="0.0" sourceLinked="0"/>
        <c:majorTickMark val="out"/>
        <c:minorTickMark val="none"/>
        <c:tickLblPos val="nextTo"/>
        <c:crossAx val="105568256"/>
        <c:crosses val="autoZero"/>
        <c:crossBetween val="between"/>
        <c:majorUnit val="0.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1473534558180225"/>
          <c:y val="0"/>
          <c:w val="0.5258693656280029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anual%'!$K$13:$K$26</c:f>
              <c:strCache>
                <c:ptCount val="14"/>
                <c:pt idx="0">
                  <c:v>Caucho y plástico</c:v>
                </c:pt>
                <c:pt idx="1">
                  <c:v>Cacao, chocolate, confitería</c:v>
                </c:pt>
                <c:pt idx="2">
                  <c:v>Papel y sus productos</c:v>
                </c:pt>
                <c:pt idx="3">
                  <c:v>Otros químicos</c:v>
                </c:pt>
                <c:pt idx="4">
                  <c:v>Molinería y almidones</c:v>
                </c:pt>
                <c:pt idx="5">
                  <c:v>Hierro y fundición</c:v>
                </c:pt>
                <c:pt idx="6">
                  <c:v>Aparatos eléctricos</c:v>
                </c:pt>
                <c:pt idx="7">
                  <c:v>Bebidas</c:v>
                </c:pt>
                <c:pt idx="8">
                  <c:v>Detergentes; limpiar y pulir; perfumes</c:v>
                </c:pt>
                <c:pt idx="9">
                  <c:v>Farmacéuticos y medicinales</c:v>
                </c:pt>
                <c:pt idx="10">
                  <c:v>Confecciones</c:v>
                </c:pt>
                <c:pt idx="11">
                  <c:v>Otros productos alimenticios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anual%'!$L$13:$L$26</c:f>
              <c:numCache>
                <c:formatCode>0.0</c:formatCode>
                <c:ptCount val="14"/>
                <c:pt idx="0">
                  <c:v>-12.546596941396515</c:v>
                </c:pt>
                <c:pt idx="1">
                  <c:v>2.8158367192667733</c:v>
                </c:pt>
                <c:pt idx="2">
                  <c:v>1.4174173098618903</c:v>
                </c:pt>
                <c:pt idx="3">
                  <c:v>-3.5524905898837722</c:v>
                </c:pt>
                <c:pt idx="4">
                  <c:v>4.4440509915014248</c:v>
                </c:pt>
                <c:pt idx="5">
                  <c:v>3.967943706020316</c:v>
                </c:pt>
                <c:pt idx="6">
                  <c:v>0.75003826725854594</c:v>
                </c:pt>
                <c:pt idx="7">
                  <c:v>6.9696307625081833</c:v>
                </c:pt>
                <c:pt idx="8">
                  <c:v>-3.4214092140921304</c:v>
                </c:pt>
                <c:pt idx="9">
                  <c:v>2.5689546418946163</c:v>
                </c:pt>
                <c:pt idx="10">
                  <c:v>10.972975218628633</c:v>
                </c:pt>
                <c:pt idx="11">
                  <c:v>2.1042467683849653</c:v>
                </c:pt>
                <c:pt idx="12">
                  <c:v>-0.85562892022186254</c:v>
                </c:pt>
                <c:pt idx="13">
                  <c:v>0.15438461722114827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569792"/>
        <c:axId val="154102592"/>
      </c:barChart>
      <c:catAx>
        <c:axId val="105569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4102592"/>
        <c:crosses val="autoZero"/>
        <c:auto val="1"/>
        <c:lblAlgn val="l"/>
        <c:lblOffset val="100"/>
        <c:noMultiLvlLbl val="0"/>
      </c:catAx>
      <c:valAx>
        <c:axId val="1541025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0556979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997635427725696"/>
          <c:y val="1.5575822346613238E-2"/>
          <c:w val="0.69971725105433191"/>
          <c:h val="0.903592270077621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anual%'!$K$13:$K$25</c:f>
              <c:strCache>
                <c:ptCount val="13"/>
                <c:pt idx="0">
                  <c:v>Motocicletas, bicicletas y sillones</c:v>
                </c:pt>
                <c:pt idx="1">
                  <c:v>Productos lácteos</c:v>
                </c:pt>
                <c:pt idx="2">
                  <c:v>Calzado, partes y artículos de cuero</c:v>
                </c:pt>
                <c:pt idx="3">
                  <c:v>Otras manufacturas</c:v>
                </c:pt>
                <c:pt idx="4">
                  <c:v>Cacao, chocolate, confitería, alimentos lactantes</c:v>
                </c:pt>
                <c:pt idx="5">
                  <c:v>Elaborados de metal</c:v>
                </c:pt>
                <c:pt idx="6">
                  <c:v>Papel y sus productos</c:v>
                </c:pt>
                <c:pt idx="7">
                  <c:v>Muebles de madera</c:v>
                </c:pt>
                <c:pt idx="8">
                  <c:v>Maquinaria de uso general y específico</c:v>
                </c:pt>
                <c:pt idx="9">
                  <c:v>Otros productos alimenticios</c:v>
                </c:pt>
                <c:pt idx="10">
                  <c:v>Elaboración de productos de café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anual%'!$M$13:$M$25</c:f>
              <c:numCache>
                <c:formatCode>0.0</c:formatCode>
                <c:ptCount val="13"/>
                <c:pt idx="0">
                  <c:v>-0.23411615398225019</c:v>
                </c:pt>
                <c:pt idx="1">
                  <c:v>4.0449254807371375E-2</c:v>
                </c:pt>
                <c:pt idx="2">
                  <c:v>-0.30611526313738369</c:v>
                </c:pt>
                <c:pt idx="3">
                  <c:v>1.0654894113359645</c:v>
                </c:pt>
                <c:pt idx="4">
                  <c:v>1.1589512218815727</c:v>
                </c:pt>
                <c:pt idx="5">
                  <c:v>0.44202180383123418</c:v>
                </c:pt>
                <c:pt idx="6">
                  <c:v>0.29656986854332357</c:v>
                </c:pt>
                <c:pt idx="7">
                  <c:v>0.16794573940745919</c:v>
                </c:pt>
                <c:pt idx="8">
                  <c:v>-0.453988549463689</c:v>
                </c:pt>
                <c:pt idx="9">
                  <c:v>-0.47861141253835049</c:v>
                </c:pt>
                <c:pt idx="10">
                  <c:v>1.5950857305865689</c:v>
                </c:pt>
                <c:pt idx="11">
                  <c:v>0.21483118344168456</c:v>
                </c:pt>
                <c:pt idx="12">
                  <c:v>3.5085128347135051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952768"/>
        <c:axId val="154778368"/>
      </c:barChart>
      <c:catAx>
        <c:axId val="10595276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54778368"/>
        <c:crosses val="autoZero"/>
        <c:auto val="1"/>
        <c:lblAlgn val="ctr"/>
        <c:lblOffset val="100"/>
        <c:noMultiLvlLbl val="0"/>
      </c:catAx>
      <c:valAx>
        <c:axId val="1547783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059527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162999484877489"/>
          <c:y val="5.5193940969642939E-2"/>
          <c:w val="0.58420339980866831"/>
          <c:h val="0.857083828554449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8690711555032735E-3"/>
                  <c:y val="-6.89081968202250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9.36330048232050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anual%'!$K$13:$K$25</c:f>
              <c:strCache>
                <c:ptCount val="13"/>
                <c:pt idx="0">
                  <c:v>Motocicletas, bicicletas y sillones</c:v>
                </c:pt>
                <c:pt idx="1">
                  <c:v>Productos lácteos</c:v>
                </c:pt>
                <c:pt idx="2">
                  <c:v>Calzado, partes y artículos de cuero</c:v>
                </c:pt>
                <c:pt idx="3">
                  <c:v>Otras manufacturas</c:v>
                </c:pt>
                <c:pt idx="4">
                  <c:v>Cacao, chocolate, confitería, alimentos lactantes</c:v>
                </c:pt>
                <c:pt idx="5">
                  <c:v>Elaborados de metal</c:v>
                </c:pt>
                <c:pt idx="6">
                  <c:v>Papel y sus productos</c:v>
                </c:pt>
                <c:pt idx="7">
                  <c:v>Muebles de madera</c:v>
                </c:pt>
                <c:pt idx="8">
                  <c:v>Maquinaria de uso general y específico</c:v>
                </c:pt>
                <c:pt idx="9">
                  <c:v>Otros productos alimenticios</c:v>
                </c:pt>
                <c:pt idx="10">
                  <c:v>Elaboración de productos de café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anual%'!$L$13:$L$25</c:f>
              <c:numCache>
                <c:formatCode>0.0</c:formatCode>
                <c:ptCount val="13"/>
                <c:pt idx="0">
                  <c:v>-3.4816703838348451</c:v>
                </c:pt>
                <c:pt idx="1">
                  <c:v>0.66116481115019443</c:v>
                </c:pt>
                <c:pt idx="2">
                  <c:v>-9.1569607937572286</c:v>
                </c:pt>
                <c:pt idx="3">
                  <c:v>3.4917946526703325</c:v>
                </c:pt>
                <c:pt idx="4">
                  <c:v>23.631614134308276</c:v>
                </c:pt>
                <c:pt idx="5">
                  <c:v>13.567200363012288</c:v>
                </c:pt>
                <c:pt idx="6">
                  <c:v>2.98073971225572</c:v>
                </c:pt>
                <c:pt idx="7">
                  <c:v>21.392226167772922</c:v>
                </c:pt>
                <c:pt idx="8">
                  <c:v>-7.6175341946324355</c:v>
                </c:pt>
                <c:pt idx="9">
                  <c:v>-4.7690058384009966</c:v>
                </c:pt>
                <c:pt idx="10">
                  <c:v>12.946046525788901</c:v>
                </c:pt>
                <c:pt idx="11">
                  <c:v>3.5292024056340132</c:v>
                </c:pt>
                <c:pt idx="12">
                  <c:v>3.5085128347135175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954816"/>
        <c:axId val="175252032"/>
      </c:barChart>
      <c:catAx>
        <c:axId val="1059548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5252032"/>
        <c:crosses val="autoZero"/>
        <c:auto val="1"/>
        <c:lblAlgn val="ctr"/>
        <c:lblOffset val="100"/>
        <c:noMultiLvlLbl val="0"/>
      </c:catAx>
      <c:valAx>
        <c:axId val="175252032"/>
        <c:scaling>
          <c:orientation val="minMax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0595481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561191920237264"/>
          <c:y val="5.6461036775997371E-3"/>
          <c:w val="0.77103548853587667"/>
          <c:h val="0.914403269521379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anual%'!$K$13:$K$25</c:f>
              <c:strCache>
                <c:ptCount val="13"/>
                <c:pt idx="0">
                  <c:v>Elaboración de productos de café</c:v>
                </c:pt>
                <c:pt idx="1">
                  <c:v>Otros productos alimenticios</c:v>
                </c:pt>
                <c:pt idx="2">
                  <c:v>Motocicletas, bicicletas y sillones</c:v>
                </c:pt>
                <c:pt idx="3">
                  <c:v>Muebles de madera</c:v>
                </c:pt>
                <c:pt idx="4">
                  <c:v>Elaborados de metal</c:v>
                </c:pt>
                <c:pt idx="5">
                  <c:v>Papel y sus productos</c:v>
                </c:pt>
                <c:pt idx="6">
                  <c:v>Cacao, chocolate, confitería, alimentos lactantes</c:v>
                </c:pt>
                <c:pt idx="7">
                  <c:v>Productos lácteos</c:v>
                </c:pt>
                <c:pt idx="8">
                  <c:v>Calzado, partes y artículos de cuero</c:v>
                </c:pt>
                <c:pt idx="9">
                  <c:v>Maquinaria de uso general y específico</c:v>
                </c:pt>
                <c:pt idx="10">
                  <c:v>Confecciones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anual%'!$M$13:$M$25</c:f>
              <c:numCache>
                <c:formatCode>0.0</c:formatCode>
                <c:ptCount val="13"/>
                <c:pt idx="0">
                  <c:v>1.0291292554280556</c:v>
                </c:pt>
                <c:pt idx="1">
                  <c:v>-1.1236605835334198E-2</c:v>
                </c:pt>
                <c:pt idx="2">
                  <c:v>0.12001393367910454</c:v>
                </c:pt>
                <c:pt idx="3">
                  <c:v>0.19695257674844455</c:v>
                </c:pt>
                <c:pt idx="4">
                  <c:v>0.15603961968806304</c:v>
                </c:pt>
                <c:pt idx="5">
                  <c:v>-7.210222963629076E-2</c:v>
                </c:pt>
                <c:pt idx="6">
                  <c:v>0.58432113444268496</c:v>
                </c:pt>
                <c:pt idx="7">
                  <c:v>0.2606693350244218</c:v>
                </c:pt>
                <c:pt idx="8">
                  <c:v>-0.13438026628806668</c:v>
                </c:pt>
                <c:pt idx="9">
                  <c:v>-1.4366293057938286</c:v>
                </c:pt>
                <c:pt idx="10">
                  <c:v>0.91855876603666753</c:v>
                </c:pt>
                <c:pt idx="11">
                  <c:v>2.3859119595982281</c:v>
                </c:pt>
                <c:pt idx="12">
                  <c:v>3.9972481730921778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556096"/>
        <c:axId val="175290560"/>
      </c:barChart>
      <c:catAx>
        <c:axId val="11155609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5290560"/>
        <c:crosses val="autoZero"/>
        <c:auto val="1"/>
        <c:lblAlgn val="ctr"/>
        <c:lblOffset val="100"/>
        <c:noMultiLvlLbl val="0"/>
      </c:catAx>
      <c:valAx>
        <c:axId val="175290560"/>
        <c:scaling>
          <c:orientation val="minMax"/>
          <c:min val="-3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15560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83542160057756"/>
          <c:y val="4.2198297073560237E-2"/>
          <c:w val="0.46145726642781476"/>
          <c:h val="0.885543321325598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anual%'!$K$13:$K$25</c:f>
              <c:strCache>
                <c:ptCount val="13"/>
                <c:pt idx="0">
                  <c:v>Elaboración de productos de café</c:v>
                </c:pt>
                <c:pt idx="1">
                  <c:v>Otros productos alimenticios</c:v>
                </c:pt>
                <c:pt idx="2">
                  <c:v>Motocicletas, bicicletas y sillones</c:v>
                </c:pt>
                <c:pt idx="3">
                  <c:v>Muebles de madera</c:v>
                </c:pt>
                <c:pt idx="4">
                  <c:v>Elaborados de metal</c:v>
                </c:pt>
                <c:pt idx="5">
                  <c:v>Papel y sus productos</c:v>
                </c:pt>
                <c:pt idx="6">
                  <c:v>Cacao, chocolate, confitería, alimentos lactantes</c:v>
                </c:pt>
                <c:pt idx="7">
                  <c:v>Productos lácteos</c:v>
                </c:pt>
                <c:pt idx="8">
                  <c:v>Calzado, partes y artículos de cuero</c:v>
                </c:pt>
                <c:pt idx="9">
                  <c:v>Maquinaria de uso general y específico</c:v>
                </c:pt>
                <c:pt idx="10">
                  <c:v>Confecciones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anual%'!$L$13:$L$25</c:f>
              <c:numCache>
                <c:formatCode>0.0</c:formatCode>
                <c:ptCount val="13"/>
                <c:pt idx="0">
                  <c:v>8.5512685885171802</c:v>
                </c:pt>
                <c:pt idx="1">
                  <c:v>-0.14007993308438049</c:v>
                </c:pt>
                <c:pt idx="2">
                  <c:v>1.7370125264478675</c:v>
                </c:pt>
                <c:pt idx="3">
                  <c:v>22.489128558465055</c:v>
                </c:pt>
                <c:pt idx="4">
                  <c:v>3.9959048355573623</c:v>
                </c:pt>
                <c:pt idx="5">
                  <c:v>-0.7008239366158131</c:v>
                </c:pt>
                <c:pt idx="6">
                  <c:v>10.182386913466823</c:v>
                </c:pt>
                <c:pt idx="7">
                  <c:v>4.2819152018402695</c:v>
                </c:pt>
                <c:pt idx="8">
                  <c:v>-2.9114389935881446</c:v>
                </c:pt>
                <c:pt idx="9">
                  <c:v>-18.516333655309669</c:v>
                </c:pt>
                <c:pt idx="10">
                  <c:v>19.640164050066101</c:v>
                </c:pt>
                <c:pt idx="11">
                  <c:v>8.2024039078741886</c:v>
                </c:pt>
                <c:pt idx="12">
                  <c:v>3.9972481730921716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557120"/>
        <c:axId val="177405952"/>
      </c:barChart>
      <c:catAx>
        <c:axId val="1115571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7405952"/>
        <c:crosses val="autoZero"/>
        <c:auto val="1"/>
        <c:lblAlgn val="ctr"/>
        <c:lblOffset val="100"/>
        <c:noMultiLvlLbl val="0"/>
      </c:catAx>
      <c:valAx>
        <c:axId val="177405952"/>
        <c:scaling>
          <c:orientation val="minMax"/>
          <c:max val="3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1557120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8873668188738"/>
          <c:y val="2.1180343852703652E-2"/>
          <c:w val="0.77119786910197874"/>
          <c:h val="0.904888062017090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Eje cafetero anual%'!$K$13:$K$25</c:f>
              <c:strCache>
                <c:ptCount val="13"/>
                <c:pt idx="0">
                  <c:v>Maquinaria de uso general y específico</c:v>
                </c:pt>
                <c:pt idx="1">
                  <c:v>Otros productos alimenticios</c:v>
                </c:pt>
                <c:pt idx="2">
                  <c:v>Motocicletas, bicicletas y sillones</c:v>
                </c:pt>
                <c:pt idx="3">
                  <c:v>Elaboración de productos de café</c:v>
                </c:pt>
                <c:pt idx="4">
                  <c:v>Muebles de madera</c:v>
                </c:pt>
                <c:pt idx="5">
                  <c:v>Papel y sus productos</c:v>
                </c:pt>
                <c:pt idx="6">
                  <c:v>Productos lácteos</c:v>
                </c:pt>
                <c:pt idx="7">
                  <c:v>Elaborados de metal</c:v>
                </c:pt>
                <c:pt idx="8">
                  <c:v>Calzado, partes y artículos de cuero</c:v>
                </c:pt>
                <c:pt idx="9">
                  <c:v>Cacao, chocolate, confitería</c:v>
                </c:pt>
                <c:pt idx="10">
                  <c:v>Confecciones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anual%'!$M$13:$M$25</c:f>
              <c:numCache>
                <c:formatCode>0.0</c:formatCode>
                <c:ptCount val="13"/>
                <c:pt idx="0">
                  <c:v>-0.10866032693754903</c:v>
                </c:pt>
                <c:pt idx="1">
                  <c:v>-0.11182992510551011</c:v>
                </c:pt>
                <c:pt idx="2">
                  <c:v>8.1921921879617915E-2</c:v>
                </c:pt>
                <c:pt idx="3">
                  <c:v>0.14092521085243881</c:v>
                </c:pt>
                <c:pt idx="4">
                  <c:v>0.10467801129062325</c:v>
                </c:pt>
                <c:pt idx="5">
                  <c:v>0.10467801129062364</c:v>
                </c:pt>
                <c:pt idx="6">
                  <c:v>0.14791458117153355</c:v>
                </c:pt>
                <c:pt idx="7">
                  <c:v>0.281492826014133</c:v>
                </c:pt>
                <c:pt idx="8">
                  <c:v>0.28558892210811326</c:v>
                </c:pt>
                <c:pt idx="9">
                  <c:v>0.69974974938840784</c:v>
                </c:pt>
                <c:pt idx="10">
                  <c:v>1.9750863353164223</c:v>
                </c:pt>
                <c:pt idx="11">
                  <c:v>1.5349266758840603</c:v>
                </c:pt>
                <c:pt idx="12">
                  <c:v>5.1364719931528944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967168"/>
        <c:axId val="177411136"/>
      </c:barChart>
      <c:catAx>
        <c:axId val="10496716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7411136"/>
        <c:crosses val="autoZero"/>
        <c:auto val="1"/>
        <c:lblAlgn val="ctr"/>
        <c:lblOffset val="100"/>
        <c:noMultiLvlLbl val="0"/>
      </c:catAx>
      <c:valAx>
        <c:axId val="177411136"/>
        <c:scaling>
          <c:orientation val="minMax"/>
          <c:max val="7.2"/>
        </c:scaling>
        <c:delete val="0"/>
        <c:axPos val="b"/>
        <c:numFmt formatCode="0" sourceLinked="0"/>
        <c:majorTickMark val="out"/>
        <c:minorTickMark val="none"/>
        <c:tickLblPos val="nextTo"/>
        <c:crossAx val="1049671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5841529374334291"/>
          <c:y val="9.917358081645164E-3"/>
          <c:w val="0.5188907793962364"/>
          <c:h val="0.906742669033953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1221340388007054E-3"/>
                  <c:y val="8.859613533252268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2671938162433607E-16"/>
                  <c:y val="-4.1640641265875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Eje cafetero anual%'!$K$13:$K$25</c:f>
              <c:strCache>
                <c:ptCount val="13"/>
                <c:pt idx="0">
                  <c:v>Maquinaria de uso general y específico</c:v>
                </c:pt>
                <c:pt idx="1">
                  <c:v>Otros productos alimenticios</c:v>
                </c:pt>
                <c:pt idx="2">
                  <c:v>Motocicletas, bicicletas y sillones</c:v>
                </c:pt>
                <c:pt idx="3">
                  <c:v>Elaboración de productos de café</c:v>
                </c:pt>
                <c:pt idx="4">
                  <c:v>Muebles de madera</c:v>
                </c:pt>
                <c:pt idx="5">
                  <c:v>Papel y sus productos</c:v>
                </c:pt>
                <c:pt idx="6">
                  <c:v>Productos lácteos</c:v>
                </c:pt>
                <c:pt idx="7">
                  <c:v>Elaborados de metal</c:v>
                </c:pt>
                <c:pt idx="8">
                  <c:v>Calzado, partes y artículos de cuero</c:v>
                </c:pt>
                <c:pt idx="9">
                  <c:v>Cacao, chocolate, confitería</c:v>
                </c:pt>
                <c:pt idx="10">
                  <c:v>Confecciones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anual%'!$L$13:$L$25</c:f>
              <c:numCache>
                <c:formatCode>0.0</c:formatCode>
                <c:ptCount val="13"/>
                <c:pt idx="0">
                  <c:v>-2.5382059800664436</c:v>
                </c:pt>
                <c:pt idx="1">
                  <c:v>-1.2841091492776791</c:v>
                </c:pt>
                <c:pt idx="2">
                  <c:v>2.7982899339292544</c:v>
                </c:pt>
                <c:pt idx="3">
                  <c:v>4.457182515711966</c:v>
                </c:pt>
                <c:pt idx="4">
                  <c:v>3.277520484503027</c:v>
                </c:pt>
                <c:pt idx="5">
                  <c:v>2.825552825552835</c:v>
                </c:pt>
                <c:pt idx="6">
                  <c:v>3.6181463957695614</c:v>
                </c:pt>
                <c:pt idx="7">
                  <c:v>3.5296131787443397</c:v>
                </c:pt>
                <c:pt idx="8">
                  <c:v>6.5569487983280883</c:v>
                </c:pt>
                <c:pt idx="9">
                  <c:v>13.733809736489544</c:v>
                </c:pt>
                <c:pt idx="10">
                  <c:v>8.8700251020369159</c:v>
                </c:pt>
                <c:pt idx="11">
                  <c:v>5.075558197589447</c:v>
                </c:pt>
                <c:pt idx="12">
                  <c:v>5.1364719931529024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964096"/>
        <c:axId val="177412864"/>
      </c:barChart>
      <c:catAx>
        <c:axId val="11296409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7412864"/>
        <c:crosses val="autoZero"/>
        <c:auto val="1"/>
        <c:lblAlgn val="ctr"/>
        <c:lblOffset val="100"/>
        <c:noMultiLvlLbl val="0"/>
      </c:catAx>
      <c:valAx>
        <c:axId val="17741286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29640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671252833967626"/>
          <c:y val="5.1499903325308218E-2"/>
          <c:w val="0.47758766499700933"/>
          <c:h val="0.878894920934558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Medellín anual%'!$K$13:$K$28</c:f>
              <c:strCache>
                <c:ptCount val="16"/>
                <c:pt idx="0">
                  <c:v>Productos textiles</c:v>
                </c:pt>
                <c:pt idx="1">
                  <c:v>Vehículos automotores, remolques</c:v>
                </c:pt>
                <c:pt idx="2">
                  <c:v>Productos de panadería</c:v>
                </c:pt>
                <c:pt idx="3">
                  <c:v>Bebidas</c:v>
                </c:pt>
                <c:pt idx="4">
                  <c:v>Otros productos alimenticios</c:v>
                </c:pt>
                <c:pt idx="5">
                  <c:v>Alimentos preparados para animales</c:v>
                </c:pt>
                <c:pt idx="6">
                  <c:v>Carne y de derivados cárnicos</c:v>
                </c:pt>
                <c:pt idx="7">
                  <c:v>Productos minerales no metálicos </c:v>
                </c:pt>
                <c:pt idx="8">
                  <c:v>Productos de papel y cartón</c:v>
                </c:pt>
                <c:pt idx="9">
                  <c:v>Otros productos químicos</c:v>
                </c:pt>
                <c:pt idx="10">
                  <c:v>Confecciones</c:v>
                </c:pt>
                <c:pt idx="11">
                  <c:v>Metalúrgicos básicos – Hierro y Acero</c:v>
                </c:pt>
                <c:pt idx="12">
                  <c:v>Productos de plástico</c:v>
                </c:pt>
                <c:pt idx="13">
                  <c:v>Sustancias químicas básicas</c:v>
                </c:pt>
                <c:pt idx="14">
                  <c:v>Otras industrias manufactureras 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17.808733198772096</c:v>
                </c:pt>
                <c:pt idx="1">
                  <c:v>2.5304670031620846</c:v>
                </c:pt>
                <c:pt idx="2">
                  <c:v>-8.8438737335660544</c:v>
                </c:pt>
                <c:pt idx="3">
                  <c:v>28.266983525026301</c:v>
                </c:pt>
                <c:pt idx="4">
                  <c:v>-6.9724529992075563</c:v>
                </c:pt>
                <c:pt idx="5">
                  <c:v>10.613269494839628</c:v>
                </c:pt>
                <c:pt idx="6">
                  <c:v>1.1639086201690407</c:v>
                </c:pt>
                <c:pt idx="7">
                  <c:v>6.4256433570219151</c:v>
                </c:pt>
                <c:pt idx="8">
                  <c:v>1.9238657626193367</c:v>
                </c:pt>
                <c:pt idx="9">
                  <c:v>5.5916523366795534</c:v>
                </c:pt>
                <c:pt idx="10">
                  <c:v>5.9258320574286927</c:v>
                </c:pt>
                <c:pt idx="11">
                  <c:v>-50.450479518718417</c:v>
                </c:pt>
                <c:pt idx="12">
                  <c:v>6.2954765478111296</c:v>
                </c:pt>
                <c:pt idx="13">
                  <c:v>4.4315483089062413</c:v>
                </c:pt>
                <c:pt idx="14">
                  <c:v>0.4547783039971387</c:v>
                </c:pt>
                <c:pt idx="15">
                  <c:v>2.1695635630749166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964608"/>
        <c:axId val="181207616"/>
      </c:barChart>
      <c:catAx>
        <c:axId val="1129646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81207616"/>
        <c:crosses val="autoZero"/>
        <c:auto val="1"/>
        <c:lblAlgn val="ctr"/>
        <c:lblOffset val="100"/>
        <c:noMultiLvlLbl val="0"/>
      </c:catAx>
      <c:valAx>
        <c:axId val="1812076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29646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1825378853348"/>
          <c:y val="4.4172651559365221E-2"/>
          <c:w val="0.77714044148669281"/>
          <c:h val="0.887669022285830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Medellín anual%'!$K$13:$K$28</c:f>
              <c:strCache>
                <c:ptCount val="16"/>
                <c:pt idx="0">
                  <c:v>Productos textiles</c:v>
                </c:pt>
                <c:pt idx="1">
                  <c:v>Vehículos automotores, remolques</c:v>
                </c:pt>
                <c:pt idx="2">
                  <c:v>Productos de panadería</c:v>
                </c:pt>
                <c:pt idx="3">
                  <c:v>Bebidas</c:v>
                </c:pt>
                <c:pt idx="4">
                  <c:v>Otros productos alimenticios</c:v>
                </c:pt>
                <c:pt idx="5">
                  <c:v>Alimentos preparados para animales</c:v>
                </c:pt>
                <c:pt idx="6">
                  <c:v>Carne y de derivados cárnicos</c:v>
                </c:pt>
                <c:pt idx="7">
                  <c:v>Productos minerales no metálicos </c:v>
                </c:pt>
                <c:pt idx="8">
                  <c:v>Productos de papel y cartón</c:v>
                </c:pt>
                <c:pt idx="9">
                  <c:v>Otros productos químicos</c:v>
                </c:pt>
                <c:pt idx="10">
                  <c:v>Confecciones</c:v>
                </c:pt>
                <c:pt idx="11">
                  <c:v>Metalúrgicos básicos – Hierro y Acero</c:v>
                </c:pt>
                <c:pt idx="12">
                  <c:v>Productos de plástico</c:v>
                </c:pt>
                <c:pt idx="13">
                  <c:v>Sustancias químicas básicas</c:v>
                </c:pt>
                <c:pt idx="14">
                  <c:v>Otras industrias manufactureras 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anual%'!$M$13:$M$28</c:f>
              <c:numCache>
                <c:formatCode>0.0</c:formatCode>
                <c:ptCount val="16"/>
                <c:pt idx="0">
                  <c:v>1.2037935118640906</c:v>
                </c:pt>
                <c:pt idx="1">
                  <c:v>0.21212526949558899</c:v>
                </c:pt>
                <c:pt idx="2">
                  <c:v>-0.28380965063131869</c:v>
                </c:pt>
                <c:pt idx="3">
                  <c:v>1.1022634314074056</c:v>
                </c:pt>
                <c:pt idx="4">
                  <c:v>-0.43230390588296624</c:v>
                </c:pt>
                <c:pt idx="5">
                  <c:v>0.37542053889640264</c:v>
                </c:pt>
                <c:pt idx="6">
                  <c:v>6.7058880201415053E-2</c:v>
                </c:pt>
                <c:pt idx="7">
                  <c:v>0.32959175764971282</c:v>
                </c:pt>
                <c:pt idx="8">
                  <c:v>0.10366583214774434</c:v>
                </c:pt>
                <c:pt idx="9">
                  <c:v>0.23785120234192147</c:v>
                </c:pt>
                <c:pt idx="10">
                  <c:v>0.80502638023683493</c:v>
                </c:pt>
                <c:pt idx="11">
                  <c:v>-2.1740715851500161</c:v>
                </c:pt>
                <c:pt idx="12">
                  <c:v>0.31284503295707139</c:v>
                </c:pt>
                <c:pt idx="13">
                  <c:v>0.22082539683718963</c:v>
                </c:pt>
                <c:pt idx="14">
                  <c:v>8.9281470703851951E-2</c:v>
                </c:pt>
                <c:pt idx="15">
                  <c:v>2.1695635630749259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967168"/>
        <c:axId val="181209344"/>
      </c:barChart>
      <c:catAx>
        <c:axId val="11296716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81209344"/>
        <c:crosses val="autoZero"/>
        <c:auto val="1"/>
        <c:lblAlgn val="ctr"/>
        <c:lblOffset val="100"/>
        <c:noMultiLvlLbl val="0"/>
      </c:catAx>
      <c:valAx>
        <c:axId val="1812093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29671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926907890347097"/>
          <c:y val="3.7983754757024174E-2"/>
          <c:w val="0.44521280621462944"/>
          <c:h val="0.874294117833059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anual%'!$K$13:$K$28</c:f>
              <c:strCache>
                <c:ptCount val="16"/>
                <c:pt idx="0">
                  <c:v>Otros productos alimenticios</c:v>
                </c:pt>
                <c:pt idx="1">
                  <c:v>Vehículos automotores, remolques</c:v>
                </c:pt>
                <c:pt idx="2">
                  <c:v>Productos textiles</c:v>
                </c:pt>
                <c:pt idx="3">
                  <c:v>Bebidas</c:v>
                </c:pt>
                <c:pt idx="4">
                  <c:v>Carne y de derivados cárnicos</c:v>
                </c:pt>
                <c:pt idx="5">
                  <c:v>Productos de papel y cartón</c:v>
                </c:pt>
                <c:pt idx="6">
                  <c:v>Confecciones</c:v>
                </c:pt>
                <c:pt idx="7">
                  <c:v>Alimentos preparados para animales</c:v>
                </c:pt>
                <c:pt idx="8">
                  <c:v>Productos minerales no metálicos </c:v>
                </c:pt>
                <c:pt idx="9">
                  <c:v>Otros productos químicos</c:v>
                </c:pt>
                <c:pt idx="10">
                  <c:v>Sustancias químicas básicas</c:v>
                </c:pt>
                <c:pt idx="11">
                  <c:v>Productos de plástico</c:v>
                </c:pt>
                <c:pt idx="12">
                  <c:v>Metalúrgicos básicos – Hierro y Acero</c:v>
                </c:pt>
                <c:pt idx="13">
                  <c:v>Productos de panadería</c:v>
                </c:pt>
                <c:pt idx="14">
                  <c:v>Otras industrias manufactureras 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-3.3084450696894363</c:v>
                </c:pt>
                <c:pt idx="1">
                  <c:v>1.172233744104334</c:v>
                </c:pt>
                <c:pt idx="2">
                  <c:v>10.541958259231166</c:v>
                </c:pt>
                <c:pt idx="3">
                  <c:v>16.194770994550446</c:v>
                </c:pt>
                <c:pt idx="4">
                  <c:v>-2.8528858368299548</c:v>
                </c:pt>
                <c:pt idx="5">
                  <c:v>2.16874185244047</c:v>
                </c:pt>
                <c:pt idx="6">
                  <c:v>22.306593662675134</c:v>
                </c:pt>
                <c:pt idx="7">
                  <c:v>-4.6137316139024387</c:v>
                </c:pt>
                <c:pt idx="8">
                  <c:v>7.2763856690893025</c:v>
                </c:pt>
                <c:pt idx="9">
                  <c:v>6.8663938930266122</c:v>
                </c:pt>
                <c:pt idx="10">
                  <c:v>7.4092928544132741</c:v>
                </c:pt>
                <c:pt idx="11">
                  <c:v>7.2007336457327487</c:v>
                </c:pt>
                <c:pt idx="12">
                  <c:v>-51.068839511529916</c:v>
                </c:pt>
                <c:pt idx="13">
                  <c:v>16.887929359141008</c:v>
                </c:pt>
                <c:pt idx="14">
                  <c:v>0.858736196076193</c:v>
                </c:pt>
                <c:pt idx="15">
                  <c:v>3.3670301521742996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303552"/>
        <c:axId val="183842432"/>
      </c:barChart>
      <c:catAx>
        <c:axId val="1133035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>
                <a:latin typeface="+mn-lt"/>
              </a:defRPr>
            </a:pPr>
            <a:endParaRPr lang="es-CO"/>
          </a:p>
        </c:txPr>
        <c:crossAx val="183842432"/>
        <c:crosses val="autoZero"/>
        <c:auto val="1"/>
        <c:lblAlgn val="ctr"/>
        <c:lblOffset val="100"/>
        <c:noMultiLvlLbl val="0"/>
      </c:catAx>
      <c:valAx>
        <c:axId val="1838424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13303552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11210884811885"/>
          <c:y val="3.582677165354331E-2"/>
          <c:w val="0.81492564676742563"/>
          <c:h val="0.896772236803732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anual%'!$K$13:$K$28</c:f>
              <c:strCache>
                <c:ptCount val="16"/>
                <c:pt idx="0">
                  <c:v>Otros productos alimenticios</c:v>
                </c:pt>
                <c:pt idx="1">
                  <c:v>Vehículos automotores, remolques</c:v>
                </c:pt>
                <c:pt idx="2">
                  <c:v>Productos textiles</c:v>
                </c:pt>
                <c:pt idx="3">
                  <c:v>Bebidas</c:v>
                </c:pt>
                <c:pt idx="4">
                  <c:v>Carne y de derivados cárnicos</c:v>
                </c:pt>
                <c:pt idx="5">
                  <c:v>Productos de papel y cartón</c:v>
                </c:pt>
                <c:pt idx="6">
                  <c:v>Confecciones</c:v>
                </c:pt>
                <c:pt idx="7">
                  <c:v>Alimentos preparados para animales</c:v>
                </c:pt>
                <c:pt idx="8">
                  <c:v>Productos minerales no metálicos </c:v>
                </c:pt>
                <c:pt idx="9">
                  <c:v>Otros productos químicos</c:v>
                </c:pt>
                <c:pt idx="10">
                  <c:v>Sustancias químicas básicas</c:v>
                </c:pt>
                <c:pt idx="11">
                  <c:v>Productos de plástico</c:v>
                </c:pt>
                <c:pt idx="12">
                  <c:v>Metalúrgicos básicos – Hierro y Acero</c:v>
                </c:pt>
                <c:pt idx="13">
                  <c:v>Productos de panadería</c:v>
                </c:pt>
                <c:pt idx="14">
                  <c:v>Otras industrias manufactureras 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anual%'!$M$13:$M$28</c:f>
              <c:numCache>
                <c:formatCode>0.0</c:formatCode>
                <c:ptCount val="16"/>
                <c:pt idx="0">
                  <c:v>-0.19924428457362575</c:v>
                </c:pt>
                <c:pt idx="1">
                  <c:v>9.2480135081116896E-2</c:v>
                </c:pt>
                <c:pt idx="2">
                  <c:v>0.81067711831045874</c:v>
                </c:pt>
                <c:pt idx="3">
                  <c:v>0.60929280542463238</c:v>
                </c:pt>
                <c:pt idx="4">
                  <c:v>-0.15859609825547188</c:v>
                </c:pt>
                <c:pt idx="5">
                  <c:v>0.12841963158687103</c:v>
                </c:pt>
                <c:pt idx="6">
                  <c:v>2.5621446740849705</c:v>
                </c:pt>
                <c:pt idx="7">
                  <c:v>-0.20401116435262326</c:v>
                </c:pt>
                <c:pt idx="8">
                  <c:v>0.36706495176837994</c:v>
                </c:pt>
                <c:pt idx="9">
                  <c:v>0.31958588317099051</c:v>
                </c:pt>
                <c:pt idx="10">
                  <c:v>0.33974291078322028</c:v>
                </c:pt>
                <c:pt idx="11">
                  <c:v>0.37767777031583233</c:v>
                </c:pt>
                <c:pt idx="12">
                  <c:v>-2.3856516708947089</c:v>
                </c:pt>
                <c:pt idx="13">
                  <c:v>0.53683157387557878</c:v>
                </c:pt>
                <c:pt idx="14">
                  <c:v>0.17061591584867891</c:v>
                </c:pt>
                <c:pt idx="15">
                  <c:v>3.3670301521742982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306112"/>
        <c:axId val="183844160"/>
      </c:barChart>
      <c:catAx>
        <c:axId val="11330611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83844160"/>
        <c:crosses val="autoZero"/>
        <c:auto val="1"/>
        <c:lblAlgn val="ctr"/>
        <c:lblOffset val="100"/>
        <c:noMultiLvlLbl val="0"/>
      </c:catAx>
      <c:valAx>
        <c:axId val="18384416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33061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390328151986184E-2"/>
          <c:y val="3.0718298925137409E-2"/>
          <c:w val="0.8931670134497437"/>
          <c:h val="0.87956517131918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Medellin anual%'!$K$13:$K$28</c:f>
              <c:strCache>
                <c:ptCount val="16"/>
                <c:pt idx="0">
                  <c:v>Otras industrias</c:v>
                </c:pt>
                <c:pt idx="1">
                  <c:v>Minerales no metálicos </c:v>
                </c:pt>
                <c:pt idx="2">
                  <c:v>Otros productos químicos</c:v>
                </c:pt>
                <c:pt idx="3">
                  <c:v>Papel y cartón</c:v>
                </c:pt>
                <c:pt idx="4">
                  <c:v>Alimentos preparados para animales</c:v>
                </c:pt>
                <c:pt idx="5">
                  <c:v>Carne y de derivados cárnicos</c:v>
                </c:pt>
                <c:pt idx="6">
                  <c:v>Metalúrgicos básicos – Hierro y Acero</c:v>
                </c:pt>
                <c:pt idx="7">
                  <c:v>Bebidas</c:v>
                </c:pt>
                <c:pt idx="8">
                  <c:v>Sustancias químicas básicas</c:v>
                </c:pt>
                <c:pt idx="9">
                  <c:v>Vehículos automotores, remolques</c:v>
                </c:pt>
                <c:pt idx="10">
                  <c:v>Confecciones</c:v>
                </c:pt>
                <c:pt idx="11">
                  <c:v>Productos de panadería</c:v>
                </c:pt>
                <c:pt idx="12">
                  <c:v>Otros productos alimenticios</c:v>
                </c:pt>
                <c:pt idx="13">
                  <c:v>Productos textiles</c:v>
                </c:pt>
                <c:pt idx="14">
                  <c:v>Productos de plástico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anual%'!$M$13:$M$28</c:f>
              <c:numCache>
                <c:formatCode>0.0</c:formatCode>
                <c:ptCount val="16"/>
                <c:pt idx="0">
                  <c:v>-1.1188251842035539</c:v>
                </c:pt>
                <c:pt idx="1">
                  <c:v>-0.15926576034173329</c:v>
                </c:pt>
                <c:pt idx="2">
                  <c:v>-0.11718074295413571</c:v>
                </c:pt>
                <c:pt idx="3">
                  <c:v>-9.9048282494807682E-2</c:v>
                </c:pt>
                <c:pt idx="4">
                  <c:v>2.8502637898995566E-2</c:v>
                </c:pt>
                <c:pt idx="5">
                  <c:v>-6.6893946089478629E-2</c:v>
                </c:pt>
                <c:pt idx="6">
                  <c:v>-4.2230439009531891E-2</c:v>
                </c:pt>
                <c:pt idx="7">
                  <c:v>-1.4542162193364815E-2</c:v>
                </c:pt>
                <c:pt idx="8">
                  <c:v>8.492622720925104E-2</c:v>
                </c:pt>
                <c:pt idx="9">
                  <c:v>6.4276356894673328E-2</c:v>
                </c:pt>
                <c:pt idx="10">
                  <c:v>0.1537591282578489</c:v>
                </c:pt>
                <c:pt idx="11">
                  <c:v>0.25195750216224089</c:v>
                </c:pt>
                <c:pt idx="12">
                  <c:v>0.12600991285724941</c:v>
                </c:pt>
                <c:pt idx="13">
                  <c:v>0.86167562332035019</c:v>
                </c:pt>
                <c:pt idx="14">
                  <c:v>0.25287365838042225</c:v>
                </c:pt>
                <c:pt idx="15">
                  <c:v>0.20599452969440069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315264"/>
        <c:axId val="186380800"/>
      </c:barChart>
      <c:catAx>
        <c:axId val="11431526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86380800"/>
        <c:crosses val="autoZero"/>
        <c:auto val="1"/>
        <c:lblAlgn val="ctr"/>
        <c:lblOffset val="100"/>
        <c:noMultiLvlLbl val="0"/>
      </c:catAx>
      <c:valAx>
        <c:axId val="18638080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43152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294841269841278"/>
          <c:y val="3.6677701674277016E-2"/>
          <c:w val="0.53468562610229275"/>
          <c:h val="0.873605665063679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Medellin anual%'!$K$13:$K$28</c:f>
              <c:strCache>
                <c:ptCount val="16"/>
                <c:pt idx="0">
                  <c:v>Otras industrias</c:v>
                </c:pt>
                <c:pt idx="1">
                  <c:v>Minerales no metálicos </c:v>
                </c:pt>
                <c:pt idx="2">
                  <c:v>Otros productos químicos</c:v>
                </c:pt>
                <c:pt idx="3">
                  <c:v>Papel y cartón</c:v>
                </c:pt>
                <c:pt idx="4">
                  <c:v>Alimentos preparados para animales</c:v>
                </c:pt>
                <c:pt idx="5">
                  <c:v>Carne y de derivados cárnicos</c:v>
                </c:pt>
                <c:pt idx="6">
                  <c:v>Metalúrgicos básicos – Hierro y Acero</c:v>
                </c:pt>
                <c:pt idx="7">
                  <c:v>Bebidas</c:v>
                </c:pt>
                <c:pt idx="8">
                  <c:v>Sustancias químicas básicas</c:v>
                </c:pt>
                <c:pt idx="9">
                  <c:v>Vehículos automotores, remolques</c:v>
                </c:pt>
                <c:pt idx="10">
                  <c:v>Confecciones</c:v>
                </c:pt>
                <c:pt idx="11">
                  <c:v>Productos de panadería</c:v>
                </c:pt>
                <c:pt idx="12">
                  <c:v>Otros productos alimenticios</c:v>
                </c:pt>
                <c:pt idx="13">
                  <c:v>Productos textiles</c:v>
                </c:pt>
                <c:pt idx="14">
                  <c:v>Productos de plástico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-4.3427997167440395</c:v>
                </c:pt>
                <c:pt idx="1">
                  <c:v>-2.5384051991878653</c:v>
                </c:pt>
                <c:pt idx="2">
                  <c:v>-2.215148116381882</c:v>
                </c:pt>
                <c:pt idx="3">
                  <c:v>-2.4799816327624513</c:v>
                </c:pt>
                <c:pt idx="4">
                  <c:v>2.231837850148044</c:v>
                </c:pt>
                <c:pt idx="5">
                  <c:v>-1.9221126525154619</c:v>
                </c:pt>
                <c:pt idx="6">
                  <c:v>-3.2683563678926775</c:v>
                </c:pt>
                <c:pt idx="7">
                  <c:v>-0.68813652628680888</c:v>
                </c:pt>
                <c:pt idx="8">
                  <c:v>3.0795190887998203</c:v>
                </c:pt>
                <c:pt idx="9">
                  <c:v>3.1325301204819356</c:v>
                </c:pt>
                <c:pt idx="10">
                  <c:v>1.0062387649360405</c:v>
                </c:pt>
                <c:pt idx="11">
                  <c:v>4.8034910284560972</c:v>
                </c:pt>
                <c:pt idx="12">
                  <c:v>2.7935981577432489</c:v>
                </c:pt>
                <c:pt idx="13">
                  <c:v>6.973444661913164</c:v>
                </c:pt>
                <c:pt idx="14">
                  <c:v>3.041662147932267</c:v>
                </c:pt>
                <c:pt idx="15">
                  <c:v>0.20599452969440879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316800"/>
        <c:axId val="186382528"/>
      </c:barChart>
      <c:catAx>
        <c:axId val="1143168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86382528"/>
        <c:crosses val="autoZero"/>
        <c:auto val="1"/>
        <c:lblAlgn val="ctr"/>
        <c:lblOffset val="100"/>
        <c:noMultiLvlLbl val="0"/>
      </c:catAx>
      <c:valAx>
        <c:axId val="18638252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43168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378859015091217"/>
          <c:y val="3.0113486179298633E-2"/>
          <c:w val="0.83124703736485717"/>
          <c:h val="0.876569254185692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Santanderes anual%'!$K$13:$K$22</c:f>
              <c:strCache>
                <c:ptCount val="10"/>
                <c:pt idx="0">
                  <c:v>Carne y derivados cárnicos</c:v>
                </c:pt>
                <c:pt idx="1">
                  <c:v>Molineria y almidones</c:v>
                </c:pt>
                <c:pt idx="2">
                  <c:v>Otras manufacturas</c:v>
                </c:pt>
                <c:pt idx="3">
                  <c:v>Confecciones</c:v>
                </c:pt>
                <c:pt idx="4">
                  <c:v>Calzado, partes y artículos de cuero</c:v>
                </c:pt>
                <c:pt idx="5">
                  <c:v>Maquinaria</c:v>
                </c:pt>
                <c:pt idx="6">
                  <c:v>Otros productos alimenticios</c:v>
                </c:pt>
                <c:pt idx="7">
                  <c:v>Bebidas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anual%'!$M$13:$M$22</c:f>
              <c:numCache>
                <c:formatCode>0.0</c:formatCode>
                <c:ptCount val="10"/>
                <c:pt idx="0">
                  <c:v>1.3490887963489593</c:v>
                </c:pt>
                <c:pt idx="1">
                  <c:v>1.8291198700079097</c:v>
                </c:pt>
                <c:pt idx="2">
                  <c:v>2.6937346315294692</c:v>
                </c:pt>
                <c:pt idx="3">
                  <c:v>0.27597842896747388</c:v>
                </c:pt>
                <c:pt idx="4">
                  <c:v>0.11099093753560833</c:v>
                </c:pt>
                <c:pt idx="5">
                  <c:v>0.36949919841260115</c:v>
                </c:pt>
                <c:pt idx="6">
                  <c:v>-0.62918862035761525</c:v>
                </c:pt>
                <c:pt idx="7">
                  <c:v>-0.63163573249003158</c:v>
                </c:pt>
                <c:pt idx="8">
                  <c:v>-5.4562720453229945</c:v>
                </c:pt>
                <c:pt idx="9">
                  <c:v>-8.8684535368593831E-2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304064"/>
        <c:axId val="192500224"/>
      </c:barChart>
      <c:catAx>
        <c:axId val="11330406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92500224"/>
        <c:crosses val="autoZero"/>
        <c:auto val="1"/>
        <c:lblAlgn val="ctr"/>
        <c:lblOffset val="100"/>
        <c:noMultiLvlLbl val="0"/>
      </c:catAx>
      <c:valAx>
        <c:axId val="19250022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33040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518350831146108"/>
          <c:y val="5.8406960396350897E-2"/>
          <c:w val="0.52173162729658784"/>
          <c:h val="0.85387030557289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4.384893690444922E-7"/>
                  <c:y val="-6.79308801088562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Santanderes anual%'!$K$13:$K$22</c:f>
              <c:strCache>
                <c:ptCount val="10"/>
                <c:pt idx="0">
                  <c:v>Carne y derivados cárnicos</c:v>
                </c:pt>
                <c:pt idx="1">
                  <c:v>Molineria y almidones</c:v>
                </c:pt>
                <c:pt idx="2">
                  <c:v>Otras manufacturas</c:v>
                </c:pt>
                <c:pt idx="3">
                  <c:v>Confecciones</c:v>
                </c:pt>
                <c:pt idx="4">
                  <c:v>Calzado, partes y artículos de cuero</c:v>
                </c:pt>
                <c:pt idx="5">
                  <c:v>Maquinaria</c:v>
                </c:pt>
                <c:pt idx="6">
                  <c:v>Otros productos alimenticios</c:v>
                </c:pt>
                <c:pt idx="7">
                  <c:v>Bebidas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anual%'!$L$13:$L$22</c:f>
              <c:numCache>
                <c:formatCode>0.0</c:formatCode>
                <c:ptCount val="10"/>
                <c:pt idx="0">
                  <c:v>5.5618497138769873</c:v>
                </c:pt>
                <c:pt idx="1">
                  <c:v>10.266831109745667</c:v>
                </c:pt>
                <c:pt idx="2">
                  <c:v>20.979183856285832</c:v>
                </c:pt>
                <c:pt idx="3">
                  <c:v>42.211755343612168</c:v>
                </c:pt>
                <c:pt idx="4">
                  <c:v>15.151335541434751</c:v>
                </c:pt>
                <c:pt idx="5">
                  <c:v>32.185183681988327</c:v>
                </c:pt>
                <c:pt idx="6">
                  <c:v>-4.9511186522324451</c:v>
                </c:pt>
                <c:pt idx="7">
                  <c:v>-5.5275603067183265</c:v>
                </c:pt>
                <c:pt idx="8">
                  <c:v>-29.623691237582694</c:v>
                </c:pt>
                <c:pt idx="9">
                  <c:v>-8.8684535368588335E-2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817984"/>
        <c:axId val="192501952"/>
      </c:barChart>
      <c:catAx>
        <c:axId val="1318179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92501952"/>
        <c:crosses val="autoZero"/>
        <c:auto val="1"/>
        <c:lblAlgn val="ctr"/>
        <c:lblOffset val="100"/>
        <c:noMultiLvlLbl val="0"/>
      </c:catAx>
      <c:valAx>
        <c:axId val="19250195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18179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8766622922134736"/>
          <c:y val="3.4692126458304703E-2"/>
          <c:w val="0.48176727909011374"/>
          <c:h val="0.8848276265286225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Santanderes anual%'!$K$13:$K$22</c:f>
              <c:strCache>
                <c:ptCount val="10"/>
                <c:pt idx="0">
                  <c:v>Carne y derivados cárnicos</c:v>
                </c:pt>
                <c:pt idx="1">
                  <c:v>Otras manufacturas</c:v>
                </c:pt>
                <c:pt idx="2">
                  <c:v>Calzado, partes y artículos de cuero</c:v>
                </c:pt>
                <c:pt idx="3">
                  <c:v>Bebidas</c:v>
                </c:pt>
                <c:pt idx="4">
                  <c:v>Confecciones</c:v>
                </c:pt>
                <c:pt idx="5">
                  <c:v>Molineria y almidones</c:v>
                </c:pt>
                <c:pt idx="6">
                  <c:v>Otros productos alimenticios</c:v>
                </c:pt>
                <c:pt idx="7">
                  <c:v>Maquinaria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anual%'!$L$13:$L$22</c:f>
              <c:numCache>
                <c:formatCode>0.0</c:formatCode>
                <c:ptCount val="10"/>
                <c:pt idx="0">
                  <c:v>4.5818018858081233</c:v>
                </c:pt>
                <c:pt idx="1">
                  <c:v>15.770736365704208</c:v>
                </c:pt>
                <c:pt idx="2">
                  <c:v>23.618288827603418</c:v>
                </c:pt>
                <c:pt idx="3">
                  <c:v>-6.8261719684894473</c:v>
                </c:pt>
                <c:pt idx="4">
                  <c:v>44.201367323681964</c:v>
                </c:pt>
                <c:pt idx="5">
                  <c:v>-7.5733190980549425</c:v>
                </c:pt>
                <c:pt idx="6">
                  <c:v>-3.5284861338341522</c:v>
                </c:pt>
                <c:pt idx="7">
                  <c:v>-1.5267189695594707</c:v>
                </c:pt>
                <c:pt idx="8">
                  <c:v>-22.054492782362068</c:v>
                </c:pt>
                <c:pt idx="9">
                  <c:v>-3.0158717063978102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821056"/>
        <c:axId val="194369728"/>
      </c:barChart>
      <c:catAx>
        <c:axId val="1318210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94369728"/>
        <c:crosses val="autoZero"/>
        <c:auto val="1"/>
        <c:lblAlgn val="ctr"/>
        <c:lblOffset val="100"/>
        <c:noMultiLvlLbl val="0"/>
      </c:catAx>
      <c:valAx>
        <c:axId val="194369728"/>
        <c:scaling>
          <c:orientation val="minMax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18210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00404369605886E-2"/>
          <c:y val="1.2468302008634859E-2"/>
          <c:w val="0.87507453678556335"/>
          <c:h val="0.906282742892439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Santanderes anual%'!$K$13:$K$22</c:f>
              <c:strCache>
                <c:ptCount val="10"/>
                <c:pt idx="0">
                  <c:v>Carne y derivados cárnicos</c:v>
                </c:pt>
                <c:pt idx="1">
                  <c:v>Otras manufacturas</c:v>
                </c:pt>
                <c:pt idx="2">
                  <c:v>Calzado, partes y artículos de cuero</c:v>
                </c:pt>
                <c:pt idx="3">
                  <c:v>Bebidas</c:v>
                </c:pt>
                <c:pt idx="4">
                  <c:v>Confecciones</c:v>
                </c:pt>
                <c:pt idx="5">
                  <c:v>Molineria y almidones</c:v>
                </c:pt>
                <c:pt idx="6">
                  <c:v>Otros productos alimenticios</c:v>
                </c:pt>
                <c:pt idx="7">
                  <c:v>Maquinaria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anual%'!$M$13:$M$22</c:f>
              <c:numCache>
                <c:formatCode>0.0</c:formatCode>
                <c:ptCount val="10"/>
                <c:pt idx="0">
                  <c:v>1.0172096151506897</c:v>
                </c:pt>
                <c:pt idx="1">
                  <c:v>2.1351030517017513</c:v>
                </c:pt>
                <c:pt idx="2">
                  <c:v>0.20013785972619996</c:v>
                </c:pt>
                <c:pt idx="3">
                  <c:v>-0.78294509814515312</c:v>
                </c:pt>
                <c:pt idx="4">
                  <c:v>0.26485070824954859</c:v>
                </c:pt>
                <c:pt idx="5">
                  <c:v>-1.49016188215303</c:v>
                </c:pt>
                <c:pt idx="6">
                  <c:v>-0.43194942850111717</c:v>
                </c:pt>
                <c:pt idx="7">
                  <c:v>-2.6490233799561409E-2</c:v>
                </c:pt>
                <c:pt idx="8">
                  <c:v>-3.901626298627165</c:v>
                </c:pt>
                <c:pt idx="9">
                  <c:v>-3.0158717063978315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47360"/>
        <c:axId val="195321856"/>
      </c:barChart>
      <c:catAx>
        <c:axId val="13204736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95321856"/>
        <c:crosses val="autoZero"/>
        <c:auto val="1"/>
        <c:lblAlgn val="ctr"/>
        <c:lblOffset val="100"/>
        <c:noMultiLvlLbl val="0"/>
      </c:catAx>
      <c:valAx>
        <c:axId val="1953218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204736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873131929937331"/>
          <c:y val="3.0178082191780822E-2"/>
          <c:w val="0.56676619723609822"/>
          <c:h val="0.8738626331811263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Santanderes anual%'!$K$13:$K$22</c:f>
              <c:strCache>
                <c:ptCount val="10"/>
                <c:pt idx="0">
                  <c:v>Otras manufacturas</c:v>
                </c:pt>
                <c:pt idx="1">
                  <c:v>Carne y derivados cárnicos</c:v>
                </c:pt>
                <c:pt idx="2">
                  <c:v>Molineria y almidones</c:v>
                </c:pt>
                <c:pt idx="3">
                  <c:v>Bebidas</c:v>
                </c:pt>
                <c:pt idx="4">
                  <c:v>Otros productos alimenticios</c:v>
                </c:pt>
                <c:pt idx="5">
                  <c:v>Calzado, partes y artículos de cuero</c:v>
                </c:pt>
                <c:pt idx="6">
                  <c:v>Confecciones</c:v>
                </c:pt>
                <c:pt idx="7">
                  <c:v>Maquinaria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anual%'!$L$13:$L$22</c:f>
              <c:numCache>
                <c:formatCode>0.0</c:formatCode>
                <c:ptCount val="10"/>
                <c:pt idx="0">
                  <c:v>4.7517416585318495</c:v>
                </c:pt>
                <c:pt idx="1">
                  <c:v>2.6389668725434801</c:v>
                </c:pt>
                <c:pt idx="2">
                  <c:v>5.085101912166401</c:v>
                </c:pt>
                <c:pt idx="3">
                  <c:v>1.7670682730923648</c:v>
                </c:pt>
                <c:pt idx="4">
                  <c:v>-7.7872264915848532</c:v>
                </c:pt>
                <c:pt idx="5">
                  <c:v>-3.9627297909846315</c:v>
                </c:pt>
                <c:pt idx="6">
                  <c:v>9.0970654627539496</c:v>
                </c:pt>
                <c:pt idx="7">
                  <c:v>-11.565891472868216</c:v>
                </c:pt>
                <c:pt idx="8">
                  <c:v>-12.133182844243805</c:v>
                </c:pt>
                <c:pt idx="9">
                  <c:v>-0.76467324042498452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818496"/>
        <c:axId val="225658560"/>
      </c:barChart>
      <c:catAx>
        <c:axId val="1318184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25658560"/>
        <c:crosses val="autoZero"/>
        <c:auto val="1"/>
        <c:lblAlgn val="ctr"/>
        <c:lblOffset val="100"/>
        <c:noMultiLvlLbl val="0"/>
      </c:catAx>
      <c:valAx>
        <c:axId val="2256585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181849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887287806915482E-2"/>
          <c:y val="2.298853063580452E-2"/>
          <c:w val="0.87384886183955368"/>
          <c:h val="0.898238584474885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Santanderes anual%'!$K$13:$K$22</c:f>
              <c:strCache>
                <c:ptCount val="10"/>
                <c:pt idx="0">
                  <c:v>Otras manufacturas</c:v>
                </c:pt>
                <c:pt idx="1">
                  <c:v>Carne y derivados cárnicos</c:v>
                </c:pt>
                <c:pt idx="2">
                  <c:v>Molineria y almidones</c:v>
                </c:pt>
                <c:pt idx="3">
                  <c:v>Bebidas</c:v>
                </c:pt>
                <c:pt idx="4">
                  <c:v>Otros productos alimenticios</c:v>
                </c:pt>
                <c:pt idx="5">
                  <c:v>Calzado, partes y artículos de cuero</c:v>
                </c:pt>
                <c:pt idx="6">
                  <c:v>Confecciones</c:v>
                </c:pt>
                <c:pt idx="7">
                  <c:v>Maquinaria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anual%'!$M$13:$M$22</c:f>
              <c:numCache>
                <c:formatCode>0.0</c:formatCode>
                <c:ptCount val="10"/>
                <c:pt idx="0">
                  <c:v>1.3906788455482086</c:v>
                </c:pt>
                <c:pt idx="1">
                  <c:v>0.33360676657274524</c:v>
                </c:pt>
                <c:pt idx="2">
                  <c:v>0.42942998675853711</c:v>
                </c:pt>
                <c:pt idx="3">
                  <c:v>0.11711726911596489</c:v>
                </c:pt>
                <c:pt idx="4">
                  <c:v>-1.1248384180245414</c:v>
                </c:pt>
                <c:pt idx="5">
                  <c:v>-0.1994542583126428</c:v>
                </c:pt>
                <c:pt idx="6">
                  <c:v>0.47675009549226166</c:v>
                </c:pt>
                <c:pt idx="7">
                  <c:v>-0.66189002091295324</c:v>
                </c:pt>
                <c:pt idx="8">
                  <c:v>-1.5260735066625744</c:v>
                </c:pt>
                <c:pt idx="9">
                  <c:v>-0.76467324042498352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49408"/>
        <c:axId val="225660288"/>
      </c:barChart>
      <c:catAx>
        <c:axId val="132049408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225660288"/>
        <c:crosses val="autoZero"/>
        <c:auto val="1"/>
        <c:lblAlgn val="ctr"/>
        <c:lblOffset val="100"/>
        <c:noMultiLvlLbl val="0"/>
      </c:catAx>
      <c:valAx>
        <c:axId val="225660288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20494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72976438102741E-2"/>
          <c:y val="3.6335770528683912E-2"/>
          <c:w val="0.77756627296587921"/>
          <c:h val="0.8667633181126331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anual%'!$O$10:$R$10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0.70168301628543706</c:v>
                </c:pt>
                <c:pt idx="1">
                  <c:v>3.5107926714832161</c:v>
                </c:pt>
                <c:pt idx="2">
                  <c:v>-1.0928265168106606</c:v>
                </c:pt>
                <c:pt idx="3">
                  <c:v>3.4817191988804126</c:v>
                </c:pt>
                <c:pt idx="4">
                  <c:v>9.912721059594773</c:v>
                </c:pt>
                <c:pt idx="5">
                  <c:v>-1.5045453507845963</c:v>
                </c:pt>
                <c:pt idx="6">
                  <c:v>6.4753059552062382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anual%'!$S$10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42782152230973E-3"/>
                  <c:y val="-2.0659817351598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0118110236220473E-4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0594925634293E-3"/>
                  <c:y val="-1.1205479452054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0.0</c:formatCode>
                <c:ptCount val="7"/>
                <c:pt idx="0">
                  <c:v>-1.9137545500125981</c:v>
                </c:pt>
                <c:pt idx="1">
                  <c:v>3.7863417607752154</c:v>
                </c:pt>
                <c:pt idx="2">
                  <c:v>-1.9754121352625447</c:v>
                </c:pt>
                <c:pt idx="3">
                  <c:v>0.16221992028400223</c:v>
                </c:pt>
                <c:pt idx="4">
                  <c:v>0.75651684243015893</c:v>
                </c:pt>
                <c:pt idx="5">
                  <c:v>2.6982532452455246</c:v>
                </c:pt>
                <c:pt idx="6">
                  <c:v>0.89942591692393137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47872"/>
        <c:axId val="88308480"/>
      </c:barChart>
      <c:catAx>
        <c:axId val="1320478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88308480"/>
        <c:crosses val="autoZero"/>
        <c:auto val="1"/>
        <c:lblAlgn val="ctr"/>
        <c:lblOffset val="100"/>
        <c:noMultiLvlLbl val="0"/>
      </c:catAx>
      <c:valAx>
        <c:axId val="883084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2047872"/>
        <c:crosses val="autoZero"/>
        <c:crossBetween val="between"/>
        <c:majorUnit val="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1113670166229235"/>
          <c:y val="0.65466514459665148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073"/>
          <c:y val="4.8441019786910205E-2"/>
          <c:w val="0.91028506313206559"/>
          <c:h val="0.848193501674359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anual%'!$O$10:$R$10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1854768153982E-3"/>
                  <c:y val="-6.37290715372907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0.93945321009309968</c:v>
                </c:pt>
                <c:pt idx="1">
                  <c:v>3.7096599317703323</c:v>
                </c:pt>
                <c:pt idx="2">
                  <c:v>0.98411162256762452</c:v>
                </c:pt>
                <c:pt idx="3">
                  <c:v>2.9630911773508473</c:v>
                </c:pt>
                <c:pt idx="4">
                  <c:v>7.1482336074331982</c:v>
                </c:pt>
                <c:pt idx="5">
                  <c:v>-0.28397061084697839</c:v>
                </c:pt>
                <c:pt idx="6">
                  <c:v>4.7493646532899163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anual%'!$S$10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381889763778508E-3"/>
                  <c:y val="-2.2410958904109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42782152230973E-3"/>
                  <c:y val="-1.0994292237442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4763779527559055E-3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4.317366579177603E-3"/>
                  <c:y val="-1.2745814307458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2.3094925634295715E-3"/>
                  <c:y val="-1.6038051750380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0.0</c:formatCode>
                <c:ptCount val="7"/>
                <c:pt idx="0">
                  <c:v>-1.5225541928238471</c:v>
                </c:pt>
                <c:pt idx="1">
                  <c:v>2.8619921367454566</c:v>
                </c:pt>
                <c:pt idx="2">
                  <c:v>-2.1682575553479353</c:v>
                </c:pt>
                <c:pt idx="3">
                  <c:v>0.56393633201798821</c:v>
                </c:pt>
                <c:pt idx="4">
                  <c:v>3.0361963079515135</c:v>
                </c:pt>
                <c:pt idx="5">
                  <c:v>2.7352697620795823</c:v>
                </c:pt>
                <c:pt idx="6">
                  <c:v>-0.55955752856034735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086720"/>
        <c:axId val="88935808"/>
      </c:barChart>
      <c:catAx>
        <c:axId val="1330867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88935808"/>
        <c:crosses val="autoZero"/>
        <c:auto val="1"/>
        <c:lblAlgn val="ctr"/>
        <c:lblOffset val="100"/>
        <c:noMultiLvlLbl val="0"/>
      </c:catAx>
      <c:valAx>
        <c:axId val="88935808"/>
        <c:scaling>
          <c:orientation val="minMax"/>
          <c:max val="7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13308672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835826771653547"/>
          <c:y val="0.64737062404870627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29557391590167E-2"/>
          <c:y val="2.7718734581541577E-2"/>
          <c:w val="0.93107595177731262"/>
          <c:h val="0.848229652437558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anua%'!$O$10:$R$10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-1.9033584557699323</c:v>
                </c:pt>
                <c:pt idx="1">
                  <c:v>-0.80239912474911534</c:v>
                </c:pt>
                <c:pt idx="2">
                  <c:v>-2.5073196614941509</c:v>
                </c:pt>
                <c:pt idx="3">
                  <c:v>-2.3192089237994082</c:v>
                </c:pt>
                <c:pt idx="4">
                  <c:v>1.0654168741041303</c:v>
                </c:pt>
                <c:pt idx="5">
                  <c:v>-1.2859113076997915</c:v>
                </c:pt>
                <c:pt idx="6">
                  <c:v>-3.0681234359454663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anua%'!$S$10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0994E-3"/>
                  <c:y val="-1.91187214611872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40594925634805E-3"/>
                  <c:y val="-6.1617199391171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3709536307963E-3"/>
                  <c:y val="-1.0993531202435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3.9916885389326332E-4"/>
                  <c:y val="-4.70780060882800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"/>
                  <c:y val="-1.9330289193302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0.0</c:formatCode>
                <c:ptCount val="7"/>
                <c:pt idx="0">
                  <c:v>1.2536686387629885</c:v>
                </c:pt>
                <c:pt idx="1">
                  <c:v>-1.0797320865113136</c:v>
                </c:pt>
                <c:pt idx="2">
                  <c:v>-1.8957765030765188</c:v>
                </c:pt>
                <c:pt idx="3">
                  <c:v>-0.14476906821630564</c:v>
                </c:pt>
                <c:pt idx="4">
                  <c:v>5.9224912298984123</c:v>
                </c:pt>
                <c:pt idx="5">
                  <c:v>0.58331292750872876</c:v>
                </c:pt>
                <c:pt idx="6">
                  <c:v>-0.91820730582128363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486592"/>
        <c:axId val="88965120"/>
      </c:barChart>
      <c:catAx>
        <c:axId val="1334865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88965120"/>
        <c:crosses val="autoZero"/>
        <c:auto val="1"/>
        <c:lblAlgn val="ctr"/>
        <c:lblOffset val="100"/>
        <c:noMultiLvlLbl val="0"/>
      </c:catAx>
      <c:valAx>
        <c:axId val="88965120"/>
        <c:scaling>
          <c:orientation val="minMax"/>
          <c:max val="6"/>
        </c:scaling>
        <c:delete val="0"/>
        <c:axPos val="b"/>
        <c:numFmt formatCode="0" sourceLinked="0"/>
        <c:majorTickMark val="out"/>
        <c:minorTickMark val="none"/>
        <c:tickLblPos val="nextTo"/>
        <c:crossAx val="13348659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5040507436570434"/>
          <c:y val="0.66860920852359196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523106468330705"/>
          <c:y val="5.1777025271810842E-2"/>
          <c:w val="0.52111656582509702"/>
          <c:h val="0.90897569199998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acumulado%'!$K$13:$K$28</c:f>
              <c:strCache>
                <c:ptCount val="16"/>
                <c:pt idx="0">
                  <c:v>Vehículos y autopartes </c:v>
                </c:pt>
                <c:pt idx="1">
                  <c:v>Productos lácteos</c:v>
                </c:pt>
                <c:pt idx="2">
                  <c:v>Bebidas</c:v>
                </c:pt>
                <c:pt idx="3">
                  <c:v>Curtido de cuero, calzado y artículos de viaje</c:v>
                </c:pt>
                <c:pt idx="4">
                  <c:v>Papel y cartón y sus productos</c:v>
                </c:pt>
                <c:pt idx="5">
                  <c:v>Confecciones</c:v>
                </c:pt>
                <c:pt idx="6">
                  <c:v>Carne y sus derivados</c:v>
                </c:pt>
                <c:pt idx="7">
                  <c:v>Panadería, confitería, otros </c:v>
                </c:pt>
                <c:pt idx="8">
                  <c:v>Maquinaria y equipo</c:v>
                </c:pt>
                <c:pt idx="9">
                  <c:v>Plástico y caucho</c:v>
                </c:pt>
                <c:pt idx="10">
                  <c:v>Básicas de hierro, acero;  elaborados de metal</c:v>
                </c:pt>
                <c:pt idx="11">
                  <c:v>Hilatura, tejedura</c:v>
                </c:pt>
                <c:pt idx="12">
                  <c:v>Otras industrias</c:v>
                </c:pt>
                <c:pt idx="13">
                  <c:v>Farmacéuticos, jabones</c:v>
                </c:pt>
                <c:pt idx="14">
                  <c:v>Edición e impresión</c:v>
                </c:pt>
                <c:pt idx="15">
                  <c:v>Total</c:v>
                </c:pt>
              </c:strCache>
            </c:strRef>
          </c:cat>
          <c:val>
            <c:numRef>
              <c:f>'H Prod Bogotá acumulado%'!$L$13:$L$28</c:f>
              <c:numCache>
                <c:formatCode>#,##0.0</c:formatCode>
                <c:ptCount val="16"/>
                <c:pt idx="0">
                  <c:v>7.9497657651484133</c:v>
                </c:pt>
                <c:pt idx="1">
                  <c:v>2.9648135174555819</c:v>
                </c:pt>
                <c:pt idx="2">
                  <c:v>4.0427306060379635</c:v>
                </c:pt>
                <c:pt idx="3">
                  <c:v>6.7462597549138934</c:v>
                </c:pt>
                <c:pt idx="4">
                  <c:v>-2.1625939015018929</c:v>
                </c:pt>
                <c:pt idx="5">
                  <c:v>-2.4296766461360306</c:v>
                </c:pt>
                <c:pt idx="6">
                  <c:v>0.88765485784969655</c:v>
                </c:pt>
                <c:pt idx="7">
                  <c:v>2.4069703267607849</c:v>
                </c:pt>
                <c:pt idx="8">
                  <c:v>-8.6030380718982116</c:v>
                </c:pt>
                <c:pt idx="9">
                  <c:v>-0.87239885315972288</c:v>
                </c:pt>
                <c:pt idx="10">
                  <c:v>-2.6618760343050809</c:v>
                </c:pt>
                <c:pt idx="11">
                  <c:v>-8.4026794166004066</c:v>
                </c:pt>
                <c:pt idx="12">
                  <c:v>-13.346407157417644</c:v>
                </c:pt>
                <c:pt idx="13">
                  <c:v>-4.5301311762619036</c:v>
                </c:pt>
                <c:pt idx="14">
                  <c:v>-8.2932087096999112</c:v>
                </c:pt>
                <c:pt idx="15">
                  <c:v>-1.9754121352625447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084672"/>
        <c:axId val="88969728"/>
      </c:barChart>
      <c:catAx>
        <c:axId val="1330846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88969728"/>
        <c:crosses val="autoZero"/>
        <c:auto val="1"/>
        <c:lblAlgn val="ctr"/>
        <c:lblOffset val="100"/>
        <c:noMultiLvlLbl val="0"/>
      </c:catAx>
      <c:valAx>
        <c:axId val="88969728"/>
        <c:scaling>
          <c:orientation val="minMax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308467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889E-2"/>
          <c:y val="2.014357269086384E-2"/>
          <c:w val="0.8289057353448418"/>
          <c:h val="0.91205555555555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acumulado%'!$K$13:$K$28</c:f>
              <c:strCache>
                <c:ptCount val="16"/>
                <c:pt idx="0">
                  <c:v>Vehículos y autopartes </c:v>
                </c:pt>
                <c:pt idx="1">
                  <c:v>Productos lácteos</c:v>
                </c:pt>
                <c:pt idx="2">
                  <c:v>Bebidas</c:v>
                </c:pt>
                <c:pt idx="3">
                  <c:v>Curtido de cuero, calzado y artículos de viaje</c:v>
                </c:pt>
                <c:pt idx="4">
                  <c:v>Papel y cartón y sus productos</c:v>
                </c:pt>
                <c:pt idx="5">
                  <c:v>Confecciones</c:v>
                </c:pt>
                <c:pt idx="6">
                  <c:v>Carne y sus derivados</c:v>
                </c:pt>
                <c:pt idx="7">
                  <c:v>Panadería, confitería, otros </c:v>
                </c:pt>
                <c:pt idx="8">
                  <c:v>Maquinaria y equipo</c:v>
                </c:pt>
                <c:pt idx="9">
                  <c:v>Plástico y caucho</c:v>
                </c:pt>
                <c:pt idx="10">
                  <c:v>Básicas de hierro, acero;  elaborados de metal</c:v>
                </c:pt>
                <c:pt idx="11">
                  <c:v>Hilatura, tejedura</c:v>
                </c:pt>
                <c:pt idx="12">
                  <c:v>Otras industrias</c:v>
                </c:pt>
                <c:pt idx="13">
                  <c:v>Farmacéuticos, jabones</c:v>
                </c:pt>
                <c:pt idx="14">
                  <c:v>Edición e impresión</c:v>
                </c:pt>
                <c:pt idx="15">
                  <c:v>Total</c:v>
                </c:pt>
              </c:strCache>
            </c:strRef>
          </c:cat>
          <c:val>
            <c:numRef>
              <c:f>'H Prod Bogotá acumulado%'!$M$13:$M$28</c:f>
              <c:numCache>
                <c:formatCode>#,##0.0</c:formatCode>
                <c:ptCount val="16"/>
                <c:pt idx="0">
                  <c:v>0.68048563212431656</c:v>
                </c:pt>
                <c:pt idx="1">
                  <c:v>0.28439872682150485</c:v>
                </c:pt>
                <c:pt idx="2">
                  <c:v>0.19756033324722783</c:v>
                </c:pt>
                <c:pt idx="3">
                  <c:v>0.10661839324903578</c:v>
                </c:pt>
                <c:pt idx="4">
                  <c:v>-6.7038967370099345E-2</c:v>
                </c:pt>
                <c:pt idx="5">
                  <c:v>-7.3655273981282687E-2</c:v>
                </c:pt>
                <c:pt idx="6">
                  <c:v>6.5872793235985022E-2</c:v>
                </c:pt>
                <c:pt idx="7">
                  <c:v>8.3286187011235413E-2</c:v>
                </c:pt>
                <c:pt idx="8">
                  <c:v>-0.41816842425804424</c:v>
                </c:pt>
                <c:pt idx="9">
                  <c:v>-0.1008279121712798</c:v>
                </c:pt>
                <c:pt idx="10">
                  <c:v>-0.26281875577494845</c:v>
                </c:pt>
                <c:pt idx="11">
                  <c:v>-0.71038433416439806</c:v>
                </c:pt>
                <c:pt idx="12">
                  <c:v>-0.64257944910633857</c:v>
                </c:pt>
                <c:pt idx="13">
                  <c:v>-0.53157578203407818</c:v>
                </c:pt>
                <c:pt idx="14">
                  <c:v>-0.58658530209139326</c:v>
                </c:pt>
                <c:pt idx="15">
                  <c:v>-1.9754121352625447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788160"/>
        <c:axId val="88971456"/>
      </c:barChart>
      <c:catAx>
        <c:axId val="13378816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88971456"/>
        <c:crosses val="autoZero"/>
        <c:auto val="1"/>
        <c:lblAlgn val="ctr"/>
        <c:lblOffset val="100"/>
        <c:noMultiLvlLbl val="0"/>
      </c:catAx>
      <c:valAx>
        <c:axId val="889714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378816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10147512290841E-2"/>
          <c:y val="5.2256849315068493E-2"/>
          <c:w val="0.89134065187689304"/>
          <c:h val="0.75927587519025874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Pr%'!$AB$14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9.8071997201473089E-3"/>
                  <c:y val="2.40756011791357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Pr%'!$X$16:$Y$32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Vehículos Pr%'!$AB$16:$AB$32</c:f>
              <c:numCache>
                <c:formatCode>0.0</c:formatCode>
                <c:ptCount val="17"/>
                <c:pt idx="0">
                  <c:v>50.621468959470661</c:v>
                </c:pt>
                <c:pt idx="1">
                  <c:v>-10.015414289170765</c:v>
                </c:pt>
                <c:pt idx="2">
                  <c:v>17.815326673475298</c:v>
                </c:pt>
                <c:pt idx="3">
                  <c:v>-28.013359617941557</c:v>
                </c:pt>
                <c:pt idx="4">
                  <c:v>-7.0707736863361852</c:v>
                </c:pt>
                <c:pt idx="5">
                  <c:v>43.022753677226902</c:v>
                </c:pt>
                <c:pt idx="6">
                  <c:v>0.63796540581750882</c:v>
                </c:pt>
                <c:pt idx="7">
                  <c:v>53.562895312646532</c:v>
                </c:pt>
                <c:pt idx="8">
                  <c:v>-31.15058131940307</c:v>
                </c:pt>
                <c:pt idx="9">
                  <c:v>-52.234866822902518</c:v>
                </c:pt>
                <c:pt idx="10">
                  <c:v>-23.295203425745314</c:v>
                </c:pt>
                <c:pt idx="11">
                  <c:v>-28.567880959152369</c:v>
                </c:pt>
                <c:pt idx="12">
                  <c:v>46.032522622736025</c:v>
                </c:pt>
                <c:pt idx="13">
                  <c:v>24.754008916336147</c:v>
                </c:pt>
                <c:pt idx="14">
                  <c:v>16.690212678680894</c:v>
                </c:pt>
                <c:pt idx="15">
                  <c:v>26.909192519420966</c:v>
                </c:pt>
                <c:pt idx="16">
                  <c:v>-6.4495211133046837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Vehículos Pr%'!$AA$14</c:f>
              <c:strCache>
                <c:ptCount val="1"/>
                <c:pt idx="0">
                  <c:v>Medellín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9.8071997201473089E-3"/>
                  <c:y val="-3.3705841650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Pr%'!$X$16:$Y$32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Vehículos Pr%'!$AA$16:$AA$32</c:f>
              <c:numCache>
                <c:formatCode>0.0</c:formatCode>
                <c:ptCount val="17"/>
                <c:pt idx="0">
                  <c:v>85.663500534997937</c:v>
                </c:pt>
                <c:pt idx="1">
                  <c:v>51.673563929127873</c:v>
                </c:pt>
                <c:pt idx="2">
                  <c:v>7.7224142425540432</c:v>
                </c:pt>
                <c:pt idx="3">
                  <c:v>-38.123240949274731</c:v>
                </c:pt>
                <c:pt idx="4">
                  <c:v>15.90889867627463</c:v>
                </c:pt>
                <c:pt idx="5">
                  <c:v>33.286700705172947</c:v>
                </c:pt>
                <c:pt idx="6">
                  <c:v>63.112567428211541</c:v>
                </c:pt>
                <c:pt idx="7">
                  <c:v>231.77165843532649</c:v>
                </c:pt>
                <c:pt idx="8">
                  <c:v>37.425898807645616</c:v>
                </c:pt>
                <c:pt idx="9">
                  <c:v>14.237929530428971</c:v>
                </c:pt>
                <c:pt idx="10">
                  <c:v>-2.7039362849165527</c:v>
                </c:pt>
                <c:pt idx="11">
                  <c:v>-25.718505471954689</c:v>
                </c:pt>
                <c:pt idx="12">
                  <c:v>-22.833753479826079</c:v>
                </c:pt>
                <c:pt idx="13">
                  <c:v>-15.849913127549776</c:v>
                </c:pt>
                <c:pt idx="14">
                  <c:v>8.242933997980062</c:v>
                </c:pt>
                <c:pt idx="15">
                  <c:v>-8.9316190901614352</c:v>
                </c:pt>
                <c:pt idx="16">
                  <c:v>2.5304670031620846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Vehículos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6584198670699718E-2"/>
                  <c:y val="4.3335702979118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Pr%'!$X$16:$Y$32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Vehículos Pr%'!$Z$16:$Z$32</c:f>
              <c:numCache>
                <c:formatCode>0.0</c:formatCode>
                <c:ptCount val="17"/>
                <c:pt idx="0">
                  <c:v>23.209894575814527</c:v>
                </c:pt>
                <c:pt idx="1">
                  <c:v>-2.5897675916408569</c:v>
                </c:pt>
                <c:pt idx="2">
                  <c:v>15.84513539442527</c:v>
                </c:pt>
                <c:pt idx="3">
                  <c:v>-3.9711281875379534</c:v>
                </c:pt>
                <c:pt idx="4">
                  <c:v>-10.929742893812788</c:v>
                </c:pt>
                <c:pt idx="5">
                  <c:v>-11.308061186048224</c:v>
                </c:pt>
                <c:pt idx="6">
                  <c:v>-19.126710341987806</c:v>
                </c:pt>
                <c:pt idx="7">
                  <c:v>-25.932355980044775</c:v>
                </c:pt>
                <c:pt idx="8">
                  <c:v>-31.135832086276206</c:v>
                </c:pt>
                <c:pt idx="9">
                  <c:v>-31.877838659999046</c:v>
                </c:pt>
                <c:pt idx="10">
                  <c:v>-30.374974144422083</c:v>
                </c:pt>
                <c:pt idx="11">
                  <c:v>-15.036263986420373</c:v>
                </c:pt>
                <c:pt idx="12">
                  <c:v>25.531884988063869</c:v>
                </c:pt>
                <c:pt idx="13">
                  <c:v>24.484489385111207</c:v>
                </c:pt>
                <c:pt idx="14">
                  <c:v>16.317144521914063</c:v>
                </c:pt>
                <c:pt idx="15">
                  <c:v>19.435048270784861</c:v>
                </c:pt>
                <c:pt idx="16">
                  <c:v>-21.135458846884625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554560"/>
        <c:axId val="103395264"/>
      </c:lineChart>
      <c:catAx>
        <c:axId val="1115545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03395264"/>
        <c:crosses val="autoZero"/>
        <c:auto val="1"/>
        <c:lblAlgn val="ctr"/>
        <c:lblOffset val="100"/>
        <c:noMultiLvlLbl val="0"/>
      </c:catAx>
      <c:valAx>
        <c:axId val="10339526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115545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7080614923134596"/>
          <c:y val="4.0894596651445972E-2"/>
          <c:w val="0.3109770894022863"/>
          <c:h val="0.3120060882800609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98118424038207E-2"/>
          <c:y val="4.2473463187796226E-2"/>
          <c:w val="0.891314601882154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Pr%'!$AB$14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Pr%'!$X$17:$Y$33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Caucho Pr%'!$AB$17:$AB$33</c:f>
              <c:numCache>
                <c:formatCode>0.0</c:formatCode>
                <c:ptCount val="17"/>
                <c:pt idx="0">
                  <c:v>10.163293372373161</c:v>
                </c:pt>
                <c:pt idx="1">
                  <c:v>7.1733362623544128</c:v>
                </c:pt>
                <c:pt idx="2">
                  <c:v>5.5888622749070693</c:v>
                </c:pt>
                <c:pt idx="3">
                  <c:v>0.77978502176665465</c:v>
                </c:pt>
                <c:pt idx="4">
                  <c:v>-3.0553366482412914</c:v>
                </c:pt>
                <c:pt idx="5">
                  <c:v>-11.796902382014473</c:v>
                </c:pt>
                <c:pt idx="6">
                  <c:v>-9.7571456673606995</c:v>
                </c:pt>
                <c:pt idx="7">
                  <c:v>-7.5883479104114748</c:v>
                </c:pt>
                <c:pt idx="8">
                  <c:v>-12.552944226123241</c:v>
                </c:pt>
                <c:pt idx="9">
                  <c:v>-4.8991267091205604</c:v>
                </c:pt>
                <c:pt idx="10">
                  <c:v>-14.135426879185598</c:v>
                </c:pt>
                <c:pt idx="11">
                  <c:v>-9.8700996983328455</c:v>
                </c:pt>
                <c:pt idx="12">
                  <c:v>-7.419607894267088</c:v>
                </c:pt>
                <c:pt idx="13">
                  <c:v>-10.636520298432728</c:v>
                </c:pt>
                <c:pt idx="14">
                  <c:v>-0.57773200491150201</c:v>
                </c:pt>
                <c:pt idx="15" formatCode="#,##0.0">
                  <c:v>-4.6877824126647871</c:v>
                </c:pt>
                <c:pt idx="16">
                  <c:v>-17.901116139590272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Caucho Pr%'!$AA$14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Pr%'!$X$17:$Y$33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Caucho Pr%'!$AA$17:$AA$33</c:f>
              <c:numCache>
                <c:formatCode>0.0</c:formatCode>
                <c:ptCount val="17"/>
                <c:pt idx="0">
                  <c:v>12.688975895754195</c:v>
                </c:pt>
                <c:pt idx="1">
                  <c:v>4.2499591963987449</c:v>
                </c:pt>
                <c:pt idx="2">
                  <c:v>0.84515995360379126</c:v>
                </c:pt>
                <c:pt idx="3">
                  <c:v>-5.0480440844474224</c:v>
                </c:pt>
                <c:pt idx="4">
                  <c:v>-8.9287369586213075</c:v>
                </c:pt>
                <c:pt idx="5">
                  <c:v>-14.214071593127198</c:v>
                </c:pt>
                <c:pt idx="6">
                  <c:v>-15.464920623292555</c:v>
                </c:pt>
                <c:pt idx="7">
                  <c:v>-10.660825684391684</c:v>
                </c:pt>
                <c:pt idx="8">
                  <c:v>-16.494746117277671</c:v>
                </c:pt>
                <c:pt idx="9">
                  <c:v>-2.7532420320985906</c:v>
                </c:pt>
                <c:pt idx="10">
                  <c:v>-6.5511595649730854</c:v>
                </c:pt>
                <c:pt idx="11">
                  <c:v>-8.373633695420601</c:v>
                </c:pt>
                <c:pt idx="12">
                  <c:v>0.30277148884212401</c:v>
                </c:pt>
                <c:pt idx="13">
                  <c:v>-7.5960598994111113</c:v>
                </c:pt>
                <c:pt idx="14">
                  <c:v>0.8744969532353597</c:v>
                </c:pt>
                <c:pt idx="15">
                  <c:v>-0.54632867411045227</c:v>
                </c:pt>
                <c:pt idx="16">
                  <c:v>-8.5814113898349262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Caucho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Pr%'!$X$17:$Y$33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Caucho Pr%'!$Z$17:$Z$33</c:f>
              <c:numCache>
                <c:formatCode>0.0</c:formatCode>
                <c:ptCount val="17"/>
                <c:pt idx="0">
                  <c:v>0.87953585035496218</c:v>
                </c:pt>
                <c:pt idx="1">
                  <c:v>5.5463509593112414</c:v>
                </c:pt>
                <c:pt idx="2">
                  <c:v>6.2373669241081897</c:v>
                </c:pt>
                <c:pt idx="3">
                  <c:v>3.4423866025987682</c:v>
                </c:pt>
                <c:pt idx="4">
                  <c:v>6.6641233803829358</c:v>
                </c:pt>
                <c:pt idx="5">
                  <c:v>-6.5374095394257097</c:v>
                </c:pt>
                <c:pt idx="6">
                  <c:v>-6.5130919431426797</c:v>
                </c:pt>
                <c:pt idx="7">
                  <c:v>-0.22431596700257517</c:v>
                </c:pt>
                <c:pt idx="8">
                  <c:v>-2.3280005592028141</c:v>
                </c:pt>
                <c:pt idx="9">
                  <c:v>-0.42716346744934297</c:v>
                </c:pt>
                <c:pt idx="10">
                  <c:v>5.4697449470888726</c:v>
                </c:pt>
                <c:pt idx="11">
                  <c:v>4.6889047986578891</c:v>
                </c:pt>
                <c:pt idx="12">
                  <c:v>1.1733735622118768</c:v>
                </c:pt>
                <c:pt idx="13">
                  <c:v>2.3147191313197757</c:v>
                </c:pt>
                <c:pt idx="14">
                  <c:v>-1.1935832814247593</c:v>
                </c:pt>
                <c:pt idx="15">
                  <c:v>-3.3674101889736519</c:v>
                </c:pt>
                <c:pt idx="16">
                  <c:v>-0.89925756463502537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282752"/>
        <c:axId val="103825984"/>
      </c:lineChart>
      <c:catAx>
        <c:axId val="1342827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03825984"/>
        <c:crosses val="autoZero"/>
        <c:auto val="1"/>
        <c:lblAlgn val="ctr"/>
        <c:lblOffset val="100"/>
        <c:noMultiLvlLbl val="0"/>
      </c:catAx>
      <c:valAx>
        <c:axId val="10382598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342827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0062904636920385"/>
          <c:y val="1.2085616438356161E-2"/>
          <c:w val="0.69937095363079615"/>
          <c:h val="0.10152853881278537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182852143482065E-2"/>
          <c:y val="0.13409319337846981"/>
          <c:w val="0.89204354531345953"/>
          <c:h val="0.7205082433999862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%'!$AB$14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%'!$X$17:$Y$33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Confecciones Pr %'!$AB$17:$AB$33</c:f>
              <c:numCache>
                <c:formatCode>0.0</c:formatCode>
                <c:ptCount val="17"/>
                <c:pt idx="0">
                  <c:v>3.9595480600489452</c:v>
                </c:pt>
                <c:pt idx="1">
                  <c:v>-7.4997990369468859</c:v>
                </c:pt>
                <c:pt idx="2">
                  <c:v>11.215873505903895</c:v>
                </c:pt>
                <c:pt idx="3">
                  <c:v>3.876119000249223</c:v>
                </c:pt>
                <c:pt idx="4">
                  <c:v>25.870107428336464</c:v>
                </c:pt>
                <c:pt idx="5">
                  <c:v>24.7321631735695</c:v>
                </c:pt>
                <c:pt idx="6">
                  <c:v>6.368879612226741</c:v>
                </c:pt>
                <c:pt idx="7">
                  <c:v>-7.2036203961530987</c:v>
                </c:pt>
                <c:pt idx="8">
                  <c:v>-17.475887236205079</c:v>
                </c:pt>
                <c:pt idx="9">
                  <c:v>-2.5594336088453962</c:v>
                </c:pt>
                <c:pt idx="10">
                  <c:v>-9.4289491874846689</c:v>
                </c:pt>
                <c:pt idx="11">
                  <c:v>3.2243519751302685</c:v>
                </c:pt>
                <c:pt idx="12">
                  <c:v>9.5326501000678974</c:v>
                </c:pt>
                <c:pt idx="13">
                  <c:v>-3.6727474519931413</c:v>
                </c:pt>
                <c:pt idx="14">
                  <c:v>2.802260808232071</c:v>
                </c:pt>
                <c:pt idx="15">
                  <c:v>-9.1231708204590483</c:v>
                </c:pt>
                <c:pt idx="16">
                  <c:v>2.5618671731147487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Confecciones Pr %'!$AC$14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%'!$X$17:$Y$33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Confecciones Pr %'!$AC$17:$AC$33</c:f>
              <c:numCache>
                <c:formatCode>0.0</c:formatCode>
                <c:ptCount val="17"/>
                <c:pt idx="0">
                  <c:v>-5.4478666390771142</c:v>
                </c:pt>
                <c:pt idx="1">
                  <c:v>-4.3906299471454746</c:v>
                </c:pt>
                <c:pt idx="2">
                  <c:v>15.520889974647867</c:v>
                </c:pt>
                <c:pt idx="3">
                  <c:v>-10.928281723309684</c:v>
                </c:pt>
                <c:pt idx="4">
                  <c:v>9.1235584918201607</c:v>
                </c:pt>
                <c:pt idx="5">
                  <c:v>19.301066332920037</c:v>
                </c:pt>
                <c:pt idx="6">
                  <c:v>-7.0282642998197309</c:v>
                </c:pt>
                <c:pt idx="7">
                  <c:v>14.483851982472839</c:v>
                </c:pt>
                <c:pt idx="8">
                  <c:v>-1.8194744095013204</c:v>
                </c:pt>
                <c:pt idx="9">
                  <c:v>-1.2813275174247352</c:v>
                </c:pt>
                <c:pt idx="10">
                  <c:v>-0.9425106324465804</c:v>
                </c:pt>
                <c:pt idx="11">
                  <c:v>-5.4148853475319392</c:v>
                </c:pt>
                <c:pt idx="12">
                  <c:v>17.625004390854283</c:v>
                </c:pt>
                <c:pt idx="13">
                  <c:v>5.7068320268347295</c:v>
                </c:pt>
                <c:pt idx="14">
                  <c:v>-2.9636731488501433</c:v>
                </c:pt>
                <c:pt idx="15">
                  <c:v>-5.9520393901065782</c:v>
                </c:pt>
                <c:pt idx="16">
                  <c:v>-6.2625917968025968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Confecciones Pr %'!$Z$14</c:f>
              <c:strCache>
                <c:ptCount val="1"/>
                <c:pt idx="0">
                  <c:v>Valle del Aburrá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%'!$X$17:$Y$33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Confecciones Pr %'!$Z$17:$Z$33</c:f>
              <c:numCache>
                <c:formatCode>0.0</c:formatCode>
                <c:ptCount val="17"/>
                <c:pt idx="0">
                  <c:v>7.4329609081680958</c:v>
                </c:pt>
                <c:pt idx="1">
                  <c:v>10.839445517530443</c:v>
                </c:pt>
                <c:pt idx="2">
                  <c:v>14.945022135162244</c:v>
                </c:pt>
                <c:pt idx="3">
                  <c:v>4.6674397679787649</c:v>
                </c:pt>
                <c:pt idx="4">
                  <c:v>16.186788239580242</c:v>
                </c:pt>
                <c:pt idx="5">
                  <c:v>8.3649647519907777</c:v>
                </c:pt>
                <c:pt idx="6">
                  <c:v>13.484646665381428</c:v>
                </c:pt>
                <c:pt idx="7">
                  <c:v>8.9689316483245065</c:v>
                </c:pt>
                <c:pt idx="8">
                  <c:v>-13.262567880256704</c:v>
                </c:pt>
                <c:pt idx="9">
                  <c:v>-0.86563251129341268</c:v>
                </c:pt>
                <c:pt idx="10">
                  <c:v>-7.7891218879864166</c:v>
                </c:pt>
                <c:pt idx="11">
                  <c:v>-6.3459686895318113</c:v>
                </c:pt>
                <c:pt idx="12">
                  <c:v>15.765182670664313</c:v>
                </c:pt>
                <c:pt idx="13">
                  <c:v>-8.5308233024426361</c:v>
                </c:pt>
                <c:pt idx="14">
                  <c:v>5.7803560340090376</c:v>
                </c:pt>
                <c:pt idx="15">
                  <c:v>2.7220978431171661</c:v>
                </c:pt>
                <c:pt idx="16">
                  <c:v>5.9258320574286927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281728"/>
        <c:axId val="103830592"/>
      </c:lineChart>
      <c:catAx>
        <c:axId val="1342817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03830592"/>
        <c:crosses val="autoZero"/>
        <c:auto val="1"/>
        <c:lblAlgn val="ctr"/>
        <c:lblOffset val="100"/>
        <c:noMultiLvlLbl val="0"/>
      </c:catAx>
      <c:valAx>
        <c:axId val="103830592"/>
        <c:scaling>
          <c:orientation val="minMax"/>
          <c:max val="30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34281728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3117082239720038"/>
          <c:y val="2.3154870624048703E-2"/>
          <c:w val="0.7813943812578984"/>
          <c:h val="9.707572298325724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&#205;ndice!&#193;rea_de_impresi&#243;n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&#193;rea_de_impresi&#243;n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%'!Print_Area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&#193;rea_de_impresi&#243;n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Ocupado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Regional anual%'!&#193;rea_de_impresi&#243;n"/><Relationship Id="rId5" Type="http://schemas.openxmlformats.org/officeDocument/2006/relationships/hyperlink" Target="#'H Ventas Regional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e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e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dos Bogot&#225; anual%'!A1"/><Relationship Id="rId7" Type="http://schemas.openxmlformats.org/officeDocument/2006/relationships/hyperlink" Target="#'H Produc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17.xml"/><Relationship Id="rId5" Type="http://schemas.openxmlformats.org/officeDocument/2006/relationships/chart" Target="../charts/chart16.xml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chart" Target="../charts/chart20.xml"/><Relationship Id="rId7" Type="http://schemas.openxmlformats.org/officeDocument/2006/relationships/hyperlink" Target="#'H Ocupados Barranquilla anual%'!A1"/><Relationship Id="rId2" Type="http://schemas.openxmlformats.org/officeDocument/2006/relationships/image" Target="../media/image5.png"/><Relationship Id="rId1" Type="http://schemas.openxmlformats.org/officeDocument/2006/relationships/hyperlink" Target="#'H Produc Barranquilla anual%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chart" Target="../charts/chart21.xml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'H Ventas Barranquilla anual%'!A1"/><Relationship Id="rId2" Type="http://schemas.openxmlformats.org/officeDocument/2006/relationships/chart" Target="../charts/chart23.xml"/><Relationship Id="rId1" Type="http://schemas.openxmlformats.org/officeDocument/2006/relationships/chart" Target="../charts/chart22.xml"/><Relationship Id="rId6" Type="http://schemas.openxmlformats.org/officeDocument/2006/relationships/image" Target="../media/image4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dos Barranquilla anual%'!&#193;rea_de_impresi&#243;n"/><Relationship Id="rId7" Type="http://schemas.openxmlformats.org/officeDocument/2006/relationships/hyperlink" Target="#'H Ventas Cali anual%'!A1"/><Relationship Id="rId2" Type="http://schemas.openxmlformats.org/officeDocument/2006/relationships/chart" Target="../charts/chart25.xml"/><Relationship Id="rId1" Type="http://schemas.openxmlformats.org/officeDocument/2006/relationships/chart" Target="../charts/chart24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Cali anual%'!&#193;rea_de_impresi&#243;n"/><Relationship Id="rId7" Type="http://schemas.openxmlformats.org/officeDocument/2006/relationships/hyperlink" Target="#'H Ocupados Cali anual%'!A1"/><Relationship Id="rId2" Type="http://schemas.openxmlformats.org/officeDocument/2006/relationships/chart" Target="../charts/chart27.xml"/><Relationship Id="rId1" Type="http://schemas.openxmlformats.org/officeDocument/2006/relationships/chart" Target="../charts/chart26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13" Type="http://schemas.openxmlformats.org/officeDocument/2006/relationships/hyperlink" Target="#'H Ventas Cali anual%'!&#193;rea_de_impresi&#243;n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8.xml"/><Relationship Id="rId12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Barranquilla anual%'!A1"/><Relationship Id="rId5" Type="http://schemas.openxmlformats.org/officeDocument/2006/relationships/hyperlink" Target="#'H Ventas Cali anual%'!A1"/><Relationship Id="rId10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Cali anual%'!A1"/><Relationship Id="rId14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13" Type="http://schemas.openxmlformats.org/officeDocument/2006/relationships/hyperlink" Target="#'H Ventas Barranquilla anual%'!A1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30.xml"/><Relationship Id="rId12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Cali anual%'!A1"/><Relationship Id="rId5" Type="http://schemas.openxmlformats.org/officeDocument/2006/relationships/hyperlink" Target="#'H Ocupados Cali anual%'!A1"/><Relationship Id="rId15" Type="http://schemas.openxmlformats.org/officeDocument/2006/relationships/image" Target="../media/image1.jpeg"/><Relationship Id="rId10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Eje cafeter anual%'!A1"/><Relationship Id="rId14" Type="http://schemas.openxmlformats.org/officeDocument/2006/relationships/hyperlink" Target="#'H Ocupados Cali anual%'!&#193;rea_de_impresi&#243;n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Eje cafeter anual%'!&#193;rea_de_impresi&#243;n"/><Relationship Id="rId7" Type="http://schemas.openxmlformats.org/officeDocument/2006/relationships/hyperlink" Target="#'H Ocupados Eje cafetero anual%'!A1"/><Relationship Id="rId2" Type="http://schemas.openxmlformats.org/officeDocument/2006/relationships/chart" Target="../charts/chart33.xml"/><Relationship Id="rId1" Type="http://schemas.openxmlformats.org/officeDocument/2006/relationships/chart" Target="../charts/chart32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13" Type="http://schemas.openxmlformats.org/officeDocument/2006/relationships/hyperlink" Target="#'H Producci&#243;n Cali anual%'!A1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12" Type="http://schemas.openxmlformats.org/officeDocument/2006/relationships/hyperlink" Target="#'H Ventas Cali anual%'!A1"/><Relationship Id="rId17" Type="http://schemas.openxmlformats.org/officeDocument/2006/relationships/image" Target="../media/image1.jpeg"/><Relationship Id="rId2" Type="http://schemas.openxmlformats.org/officeDocument/2006/relationships/hyperlink" Target="#&#205;ndice!A1"/><Relationship Id="rId16" Type="http://schemas.openxmlformats.org/officeDocument/2006/relationships/hyperlink" Target="#'H Ventas Eje cafetero anual%'!&#193;rea_de_impresi&#243;n"/><Relationship Id="rId1" Type="http://schemas.openxmlformats.org/officeDocument/2006/relationships/chart" Target="../charts/chart34.xml"/><Relationship Id="rId6" Type="http://schemas.openxmlformats.org/officeDocument/2006/relationships/hyperlink" Target="#'H Ventas Eje cafetero anual%'!A1"/><Relationship Id="rId11" Type="http://schemas.openxmlformats.org/officeDocument/2006/relationships/hyperlink" Target="#'H Ocupados Cali anual%'!A1"/><Relationship Id="rId5" Type="http://schemas.openxmlformats.org/officeDocument/2006/relationships/image" Target="../media/image4.png"/><Relationship Id="rId15" Type="http://schemas.openxmlformats.org/officeDocument/2006/relationships/hyperlink" Target="#'H Ventas Barranquilla anual%'!A1"/><Relationship Id="rId10" Type="http://schemas.openxmlformats.org/officeDocument/2006/relationships/hyperlink" Target="#'H Producci&#243;n Eje cafeter anual%'!A1"/><Relationship Id="rId4" Type="http://schemas.openxmlformats.org/officeDocument/2006/relationships/hyperlink" Target="#'H Producci&#243;n Medell&#237;n anual%'!A1"/><Relationship Id="rId9" Type="http://schemas.openxmlformats.org/officeDocument/2006/relationships/hyperlink" Target="#'H Ocupados Eje cafetero anual%'!A1"/><Relationship Id="rId14" Type="http://schemas.openxmlformats.org/officeDocument/2006/relationships/hyperlink" Target="#'H Ocupados Barranquilla anual%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13" Type="http://schemas.openxmlformats.org/officeDocument/2006/relationships/hyperlink" Target="#'H Ventas Cali anual%'!A1"/><Relationship Id="rId18" Type="http://schemas.openxmlformats.org/officeDocument/2006/relationships/image" Target="../media/image1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6.xml"/><Relationship Id="rId12" Type="http://schemas.openxmlformats.org/officeDocument/2006/relationships/hyperlink" Target="#'H Ocupados Cali anual%'!A1"/><Relationship Id="rId17" Type="http://schemas.openxmlformats.org/officeDocument/2006/relationships/hyperlink" Target="#'H Ocupados Eje cafetero anual%'!&#193;rea_de_impresi&#243;n"/><Relationship Id="rId2" Type="http://schemas.openxmlformats.org/officeDocument/2006/relationships/image" Target="../media/image3.png"/><Relationship Id="rId16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Eje cafeter anual%'!A1"/><Relationship Id="rId5" Type="http://schemas.openxmlformats.org/officeDocument/2006/relationships/hyperlink" Target="#'H Ocupados Eje cafetero anual%'!A1"/><Relationship Id="rId15" Type="http://schemas.openxmlformats.org/officeDocument/2006/relationships/hyperlink" Target="#'H Ocupados Barranquilla anual%'!A1"/><Relationship Id="rId10" Type="http://schemas.openxmlformats.org/officeDocument/2006/relationships/hyperlink" Target="#'H Ventas Eje cafetero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Medell&#237;n anual%'!A1"/><Relationship Id="rId14" Type="http://schemas.openxmlformats.org/officeDocument/2006/relationships/hyperlink" Target="#'H Producci&#243;n Cali anual%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13" Type="http://schemas.openxmlformats.org/officeDocument/2006/relationships/hyperlink" Target="#'H Ocupados Cali anual%'!A1"/><Relationship Id="rId18" Type="http://schemas.openxmlformats.org/officeDocument/2006/relationships/hyperlink" Target="#'H Producci&#243;n Medell&#237;n anual%'!&#193;rea_de_impresi&#243;n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8.xml"/><Relationship Id="rId12" Type="http://schemas.openxmlformats.org/officeDocument/2006/relationships/hyperlink" Target="#'H Producci&#243;n Eje cafeter anual%'!A1"/><Relationship Id="rId17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Eje cafetero anual%'!A1"/><Relationship Id="rId5" Type="http://schemas.openxmlformats.org/officeDocument/2006/relationships/hyperlink" Target="#'H Producci&#243;n Medell&#237;n anual%'!A1"/><Relationship Id="rId15" Type="http://schemas.openxmlformats.org/officeDocument/2006/relationships/hyperlink" Target="#'H Producci&#243;n Cali anual%'!A1"/><Relationship Id="rId10" Type="http://schemas.openxmlformats.org/officeDocument/2006/relationships/hyperlink" Target="#'H Ocupados Eje cafetero anual%'!A1"/><Relationship Id="rId19" Type="http://schemas.openxmlformats.org/officeDocument/2006/relationships/image" Target="../media/image1.jpeg"/><Relationship Id="rId4" Type="http://schemas.openxmlformats.org/officeDocument/2006/relationships/image" Target="../media/image4.png"/><Relationship Id="rId9" Type="http://schemas.openxmlformats.org/officeDocument/2006/relationships/hyperlink" Target="#'H Ventas Medell&#237;n anual%'!A1"/><Relationship Id="rId14" Type="http://schemas.openxmlformats.org/officeDocument/2006/relationships/hyperlink" Target="#'H Ventas Cali anual%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13" Type="http://schemas.openxmlformats.org/officeDocument/2006/relationships/hyperlink" Target="#'H Producci&#243;n Eje cafeter anual%'!A1"/><Relationship Id="rId18" Type="http://schemas.openxmlformats.org/officeDocument/2006/relationships/hyperlink" Target="#'H Ventas Barranquilla anual%'!A1"/><Relationship Id="rId3" Type="http://schemas.openxmlformats.org/officeDocument/2006/relationships/hyperlink" Target="#'H Producci&#243;n Santanderes anual%'!A1"/><Relationship Id="rId21" Type="http://schemas.openxmlformats.org/officeDocument/2006/relationships/image" Target="../media/image1.jpeg"/><Relationship Id="rId7" Type="http://schemas.openxmlformats.org/officeDocument/2006/relationships/chart" Target="../charts/chart40.xml"/><Relationship Id="rId12" Type="http://schemas.openxmlformats.org/officeDocument/2006/relationships/hyperlink" Target="#'H Ventas Eje cafetero anual%'!A1"/><Relationship Id="rId17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Cali anual%'!A1"/><Relationship Id="rId20" Type="http://schemas.openxmlformats.org/officeDocument/2006/relationships/hyperlink" Target="#'H Producci&#243;n Santanderes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Eje cafetero anual%'!A1"/><Relationship Id="rId5" Type="http://schemas.openxmlformats.org/officeDocument/2006/relationships/hyperlink" Target="#'H Ventas Medell&#237;n anual%'!A1"/><Relationship Id="rId15" Type="http://schemas.openxmlformats.org/officeDocument/2006/relationships/hyperlink" Target="#'H Ventas Cali anual%'!A1"/><Relationship Id="rId10" Type="http://schemas.openxmlformats.org/officeDocument/2006/relationships/hyperlink" Target="#'H Producci&#243;n Medell&#237;n anual%'!A1"/><Relationship Id="rId19" Type="http://schemas.openxmlformats.org/officeDocument/2006/relationships/hyperlink" Target="#'H Ventas Medell&#237;n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Medellin anual%'!A1"/><Relationship Id="rId14" Type="http://schemas.openxmlformats.org/officeDocument/2006/relationships/hyperlink" Target="#'H Ocupados Cali anual%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13" Type="http://schemas.openxmlformats.org/officeDocument/2006/relationships/hyperlink" Target="#'H Ventas Eje cafetero anual%'!A1"/><Relationship Id="rId18" Type="http://schemas.openxmlformats.org/officeDocument/2006/relationships/hyperlink" Target="#'H Ocupados Barranquilla anual%'!A1"/><Relationship Id="rId3" Type="http://schemas.openxmlformats.org/officeDocument/2006/relationships/hyperlink" Target="#'H Ventas Santanderes anual%'!A1"/><Relationship Id="rId21" Type="http://schemas.openxmlformats.org/officeDocument/2006/relationships/hyperlink" Target="#'H Ventas Santanderes anual%'!&#193;rea_de_impresi&#243;n"/><Relationship Id="rId7" Type="http://schemas.openxmlformats.org/officeDocument/2006/relationships/chart" Target="../charts/chart42.xml"/><Relationship Id="rId12" Type="http://schemas.openxmlformats.org/officeDocument/2006/relationships/hyperlink" Target="#'H Ocupados Eje cafetero anual%'!A1"/><Relationship Id="rId17" Type="http://schemas.openxmlformats.org/officeDocument/2006/relationships/hyperlink" Target="#'H Producci&#243;n Cali anual%'!A1"/><Relationship Id="rId2" Type="http://schemas.openxmlformats.org/officeDocument/2006/relationships/image" Target="../media/image3.png"/><Relationship Id="rId16" Type="http://schemas.openxmlformats.org/officeDocument/2006/relationships/hyperlink" Target="#'H Ventas Cali anual%'!A1"/><Relationship Id="rId20" Type="http://schemas.openxmlformats.org/officeDocument/2006/relationships/hyperlink" Target="#'H Ocupados Medellin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Medell&#237;n anual%'!A1"/><Relationship Id="rId5" Type="http://schemas.openxmlformats.org/officeDocument/2006/relationships/hyperlink" Target="#'H Ocupados Medellin anual%'!A1"/><Relationship Id="rId15" Type="http://schemas.openxmlformats.org/officeDocument/2006/relationships/hyperlink" Target="#'H Ocupados Cali anual%'!A1"/><Relationship Id="rId10" Type="http://schemas.openxmlformats.org/officeDocument/2006/relationships/hyperlink" Target="#'H Ventas Medell&#237;n anual%'!A1"/><Relationship Id="rId19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Santanderes anual%'!A1"/><Relationship Id="rId14" Type="http://schemas.openxmlformats.org/officeDocument/2006/relationships/hyperlink" Target="#'H Producci&#243;n Eje cafeter anual%'!A1"/><Relationship Id="rId22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13" Type="http://schemas.openxmlformats.org/officeDocument/2006/relationships/hyperlink" Target="#'H Ocupados Eje cafetero anual%'!A1"/><Relationship Id="rId18" Type="http://schemas.openxmlformats.org/officeDocument/2006/relationships/hyperlink" Target="#'H Producci&#243;n Cali anual%'!A1"/><Relationship Id="rId3" Type="http://schemas.openxmlformats.org/officeDocument/2006/relationships/hyperlink" Target="#'H Ocupados Santanderes anual%'!A1"/><Relationship Id="rId21" Type="http://schemas.openxmlformats.org/officeDocument/2006/relationships/hyperlink" Target="#'H Producci&#243;n Santanderes anual%'!&#193;rea_de_impresi&#243;n"/><Relationship Id="rId7" Type="http://schemas.openxmlformats.org/officeDocument/2006/relationships/chart" Target="../charts/chart44.xml"/><Relationship Id="rId12" Type="http://schemas.openxmlformats.org/officeDocument/2006/relationships/hyperlink" Target="#'H Producci&#243;n Medell&#237;n anual%'!A1"/><Relationship Id="rId17" Type="http://schemas.openxmlformats.org/officeDocument/2006/relationships/hyperlink" Target="#'H Ventas Cali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Cali anual%'!A1"/><Relationship Id="rId20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Medell&#237;n anual%'!A1"/><Relationship Id="rId5" Type="http://schemas.openxmlformats.org/officeDocument/2006/relationships/hyperlink" Target="#'H Producci&#243;n Santanderes anual%'!A1"/><Relationship Id="rId15" Type="http://schemas.openxmlformats.org/officeDocument/2006/relationships/hyperlink" Target="#'H Producci&#243;n Eje cafeter anual%'!A1"/><Relationship Id="rId23" Type="http://schemas.openxmlformats.org/officeDocument/2006/relationships/image" Target="../media/image1.jpeg"/><Relationship Id="rId10" Type="http://schemas.openxmlformats.org/officeDocument/2006/relationships/hyperlink" Target="#'H Ocupados Medellin anual%'!A1"/><Relationship Id="rId19" Type="http://schemas.openxmlformats.org/officeDocument/2006/relationships/hyperlink" Target="#'H Ocupado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Ventas Santanderes anual%'!A1"/><Relationship Id="rId14" Type="http://schemas.openxmlformats.org/officeDocument/2006/relationships/hyperlink" Target="#'H Ventas Eje cafetero anual%'!A1"/><Relationship Id="rId22" Type="http://schemas.openxmlformats.org/officeDocument/2006/relationships/hyperlink" Target="#'H Ocupados Santanderes anual%'!&#193;rea_de_impresi&#243;n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13" Type="http://schemas.openxmlformats.org/officeDocument/2006/relationships/hyperlink" Target="#'H Producci&#243;n Medell&#237;n anual%'!A1"/><Relationship Id="rId18" Type="http://schemas.openxmlformats.org/officeDocument/2006/relationships/hyperlink" Target="#'H Ventas Cali anual%'!A1"/><Relationship Id="rId3" Type="http://schemas.openxmlformats.org/officeDocument/2006/relationships/hyperlink" Target="#'H Producci Regional acum anual%'!A1"/><Relationship Id="rId21" Type="http://schemas.openxmlformats.org/officeDocument/2006/relationships/hyperlink" Target="#'H Ventas Barranquilla anual%'!A1"/><Relationship Id="rId7" Type="http://schemas.openxmlformats.org/officeDocument/2006/relationships/chart" Target="../charts/chart46.xml"/><Relationship Id="rId12" Type="http://schemas.openxmlformats.org/officeDocument/2006/relationships/hyperlink" Target="#'H Ventas Medell&#237;n anual%'!A1"/><Relationship Id="rId17" Type="http://schemas.openxmlformats.org/officeDocument/2006/relationships/hyperlink" Target="#'H Ocupados Cali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Eje cafeter anual%'!A1"/><Relationship Id="rId20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Medellin anual%'!A1"/><Relationship Id="rId24" Type="http://schemas.openxmlformats.org/officeDocument/2006/relationships/image" Target="../media/image1.jpeg"/><Relationship Id="rId5" Type="http://schemas.openxmlformats.org/officeDocument/2006/relationships/hyperlink" Target="#'H Ventas Santanderes anual%'!A1"/><Relationship Id="rId15" Type="http://schemas.openxmlformats.org/officeDocument/2006/relationships/hyperlink" Target="#'H Ventas Eje cafetero anual%'!A1"/><Relationship Id="rId23" Type="http://schemas.openxmlformats.org/officeDocument/2006/relationships/hyperlink" Target="#'H Producci Regional acum anual%'!&#193;rea_de_impresi&#243;n"/><Relationship Id="rId10" Type="http://schemas.openxmlformats.org/officeDocument/2006/relationships/hyperlink" Target="#'H Producci&#243;n Santanderes anual%'!A1"/><Relationship Id="rId19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Santanderes anual%'!A1"/><Relationship Id="rId14" Type="http://schemas.openxmlformats.org/officeDocument/2006/relationships/hyperlink" Target="#'H Ocupados Eje cafetero anual%'!A1"/><Relationship Id="rId22" Type="http://schemas.openxmlformats.org/officeDocument/2006/relationships/hyperlink" Target="#'H Ventas Santanderes anual%'!&#193;rea_de_impresi&#243;n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4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5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2.xml"/><Relationship Id="rId5" Type="http://schemas.openxmlformats.org/officeDocument/2006/relationships/chart" Target="../charts/chart51.xml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5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54.xml"/><Relationship Id="rId4" Type="http://schemas.openxmlformats.org/officeDocument/2006/relationships/image" Target="../media/image5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chart" Target="../charts/chart5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33618</xdr:colOff>
      <xdr:row>0</xdr:row>
      <xdr:rowOff>22412</xdr:rowOff>
    </xdr:from>
    <xdr:to>
      <xdr:col>14</xdr:col>
      <xdr:colOff>112059</xdr:colOff>
      <xdr:row>5</xdr:row>
      <xdr:rowOff>189430</xdr:rowOff>
    </xdr:to>
    <xdr:pic>
      <xdr:nvPicPr>
        <xdr:cNvPr id="5" name="4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618" y="22412"/>
          <a:ext cx="9625853" cy="11755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717176</xdr:colOff>
      <xdr:row>0</xdr:row>
      <xdr:rowOff>67235</xdr:rowOff>
    </xdr:from>
    <xdr:to>
      <xdr:col>14</xdr:col>
      <xdr:colOff>74518</xdr:colOff>
      <xdr:row>1</xdr:row>
      <xdr:rowOff>103654</xdr:rowOff>
    </xdr:to>
    <xdr:sp macro="" textlink="">
      <xdr:nvSpPr>
        <xdr:cNvPr id="6" name="3 CuadroTexto"/>
        <xdr:cNvSpPr txBox="1"/>
      </xdr:nvSpPr>
      <xdr:spPr>
        <a:xfrm>
          <a:off x="7306235" y="67235"/>
          <a:ext cx="231569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15 Junio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-4,4 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2,2 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2,9 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00250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5,5  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Santanderes: -0,1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3,5 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-1,9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28574</xdr:rowOff>
    </xdr:from>
    <xdr:to>
      <xdr:col>9</xdr:col>
      <xdr:colOff>92487</xdr:colOff>
      <xdr:row>5</xdr:row>
      <xdr:rowOff>9524</xdr:rowOff>
    </xdr:to>
    <xdr:pic>
      <xdr:nvPicPr>
        <xdr:cNvPr id="30" name="2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4"/>
          <a:ext cx="7331487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81803</xdr:rowOff>
    </xdr:from>
    <xdr:to>
      <xdr:col>7</xdr:col>
      <xdr:colOff>735525</xdr:colOff>
      <xdr:row>35</xdr:row>
      <xdr:rowOff>157103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33619</xdr:colOff>
      <xdr:row>0</xdr:row>
      <xdr:rowOff>33618</xdr:rowOff>
    </xdr:from>
    <xdr:to>
      <xdr:col>9</xdr:col>
      <xdr:colOff>100853</xdr:colOff>
      <xdr:row>5</xdr:row>
      <xdr:rowOff>67236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619" y="33618"/>
          <a:ext cx="6992469" cy="10421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457201</xdr:colOff>
      <xdr:row>5</xdr:row>
      <xdr:rowOff>9525</xdr:rowOff>
    </xdr:to>
    <xdr:pic>
      <xdr:nvPicPr>
        <xdr:cNvPr id="9" name="8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28575"/>
          <a:ext cx="71247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200025</xdr:colOff>
      <xdr:row>5</xdr:row>
      <xdr:rowOff>9525</xdr:rowOff>
    </xdr:to>
    <xdr:pic>
      <xdr:nvPicPr>
        <xdr:cNvPr id="10" name="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99" y="28575"/>
          <a:ext cx="7048501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22</xdr:row>
      <xdr:rowOff>57150</xdr:rowOff>
    </xdr:from>
    <xdr:to>
      <xdr:col>14</xdr:col>
      <xdr:colOff>219074</xdr:colOff>
      <xdr:row>33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209549</xdr:colOff>
      <xdr:row>36</xdr:row>
      <xdr:rowOff>57150</xdr:rowOff>
    </xdr:from>
    <xdr:to>
      <xdr:col>14</xdr:col>
      <xdr:colOff>180975</xdr:colOff>
      <xdr:row>46</xdr:row>
      <xdr:rowOff>149598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19049</xdr:colOff>
      <xdr:row>0</xdr:row>
      <xdr:rowOff>28575</xdr:rowOff>
    </xdr:from>
    <xdr:to>
      <xdr:col>19</xdr:col>
      <xdr:colOff>133350</xdr:colOff>
      <xdr:row>5</xdr:row>
      <xdr:rowOff>9525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" y="28575"/>
          <a:ext cx="7734301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23</xdr:row>
      <xdr:rowOff>0</xdr:rowOff>
    </xdr:from>
    <xdr:to>
      <xdr:col>14</xdr:col>
      <xdr:colOff>47625</xdr:colOff>
      <xdr:row>33</xdr:row>
      <xdr:rowOff>133349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171450</xdr:colOff>
      <xdr:row>37</xdr:row>
      <xdr:rowOff>19049</xdr:rowOff>
    </xdr:from>
    <xdr:to>
      <xdr:col>14</xdr:col>
      <xdr:colOff>180975</xdr:colOff>
      <xdr:row>47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19</xdr:col>
      <xdr:colOff>95250</xdr:colOff>
      <xdr:row>5</xdr:row>
      <xdr:rowOff>19050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8105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22</xdr:row>
      <xdr:rowOff>38100</xdr:rowOff>
    </xdr:from>
    <xdr:to>
      <xdr:col>14</xdr:col>
      <xdr:colOff>190499</xdr:colOff>
      <xdr:row>33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95249</xdr:colOff>
      <xdr:row>36</xdr:row>
      <xdr:rowOff>104774</xdr:rowOff>
    </xdr:from>
    <xdr:to>
      <xdr:col>14</xdr:col>
      <xdr:colOff>247650</xdr:colOff>
      <xdr:row>47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19</xdr:col>
      <xdr:colOff>95250</xdr:colOff>
      <xdr:row>5</xdr:row>
      <xdr:rowOff>19050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6866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32</xdr:row>
      <xdr:rowOff>123265</xdr:rowOff>
    </xdr:from>
    <xdr:to>
      <xdr:col>2</xdr:col>
      <xdr:colOff>78441</xdr:colOff>
      <xdr:row>46</xdr:row>
      <xdr:rowOff>196324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123263</xdr:colOff>
      <xdr:row>32</xdr:row>
      <xdr:rowOff>123265</xdr:rowOff>
    </xdr:from>
    <xdr:to>
      <xdr:col>9</xdr:col>
      <xdr:colOff>0</xdr:colOff>
      <xdr:row>46</xdr:row>
      <xdr:rowOff>117882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56031</xdr:colOff>
      <xdr:row>0</xdr:row>
      <xdr:rowOff>44824</xdr:rowOff>
    </xdr:from>
    <xdr:to>
      <xdr:col>9</xdr:col>
      <xdr:colOff>104775</xdr:colOff>
      <xdr:row>5</xdr:row>
      <xdr:rowOff>78442</xdr:rowOff>
    </xdr:to>
    <xdr:pic>
      <xdr:nvPicPr>
        <xdr:cNvPr id="12" name="11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1" y="44824"/>
          <a:ext cx="7964019" cy="10337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32</xdr:row>
      <xdr:rowOff>38100</xdr:rowOff>
    </xdr:from>
    <xdr:to>
      <xdr:col>3</xdr:col>
      <xdr:colOff>280146</xdr:colOff>
      <xdr:row>46</xdr:row>
      <xdr:rowOff>155982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134471</xdr:colOff>
      <xdr:row>32</xdr:row>
      <xdr:rowOff>57374</xdr:rowOff>
    </xdr:from>
    <xdr:to>
      <xdr:col>9</xdr:col>
      <xdr:colOff>33618</xdr:colOff>
      <xdr:row>46</xdr:row>
      <xdr:rowOff>175256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6724</xdr:colOff>
      <xdr:row>0</xdr:row>
      <xdr:rowOff>14568</xdr:rowOff>
    </xdr:from>
    <xdr:to>
      <xdr:col>9</xdr:col>
      <xdr:colOff>104775</xdr:colOff>
      <xdr:row>5</xdr:row>
      <xdr:rowOff>70708</xdr:rowOff>
    </xdr:to>
    <xdr:pic>
      <xdr:nvPicPr>
        <xdr:cNvPr id="15" name="14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24" y="14568"/>
          <a:ext cx="8080001" cy="10562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112059</xdr:colOff>
      <xdr:row>33</xdr:row>
      <xdr:rowOff>42582</xdr:rowOff>
    </xdr:from>
    <xdr:to>
      <xdr:col>4</xdr:col>
      <xdr:colOff>176912</xdr:colOff>
      <xdr:row>47</xdr:row>
      <xdr:rowOff>160464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123265</xdr:colOff>
      <xdr:row>33</xdr:row>
      <xdr:rowOff>67235</xdr:rowOff>
    </xdr:from>
    <xdr:to>
      <xdr:col>9</xdr:col>
      <xdr:colOff>0</xdr:colOff>
      <xdr:row>47</xdr:row>
      <xdr:rowOff>185117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24093</xdr:colOff>
      <xdr:row>0</xdr:row>
      <xdr:rowOff>0</xdr:rowOff>
    </xdr:from>
    <xdr:to>
      <xdr:col>9</xdr:col>
      <xdr:colOff>114300</xdr:colOff>
      <xdr:row>4</xdr:row>
      <xdr:rowOff>172571</xdr:rowOff>
    </xdr:to>
    <xdr:pic>
      <xdr:nvPicPr>
        <xdr:cNvPr id="18" name="17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093" y="0"/>
          <a:ext cx="7948332" cy="9726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1</xdr:col>
      <xdr:colOff>92529</xdr:colOff>
      <xdr:row>21</xdr:row>
      <xdr:rowOff>87085</xdr:rowOff>
    </xdr:from>
    <xdr:to>
      <xdr:col>3</xdr:col>
      <xdr:colOff>323850</xdr:colOff>
      <xdr:row>34</xdr:row>
      <xdr:rowOff>114760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323850</xdr:colOff>
      <xdr:row>24</xdr:row>
      <xdr:rowOff>9525</xdr:rowOff>
    </xdr:from>
    <xdr:to>
      <xdr:col>3</xdr:col>
      <xdr:colOff>228600</xdr:colOff>
      <xdr:row>24</xdr:row>
      <xdr:rowOff>19052</xdr:rowOff>
    </xdr:to>
    <xdr:cxnSp macro="">
      <xdr:nvCxnSpPr>
        <xdr:cNvPr id="8" name="7 Conector recto"/>
        <xdr:cNvCxnSpPr/>
      </xdr:nvCxnSpPr>
      <xdr:spPr>
        <a:xfrm flipV="1">
          <a:off x="419100" y="4810125"/>
          <a:ext cx="258127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19</xdr:row>
      <xdr:rowOff>28575</xdr:rowOff>
    </xdr:from>
    <xdr:to>
      <xdr:col>2</xdr:col>
      <xdr:colOff>495300</xdr:colOff>
      <xdr:row>21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4</xdr:col>
      <xdr:colOff>57151</xdr:colOff>
      <xdr:row>19</xdr:row>
      <xdr:rowOff>19050</xdr:rowOff>
    </xdr:from>
    <xdr:to>
      <xdr:col>9</xdr:col>
      <xdr:colOff>481853</xdr:colOff>
      <xdr:row>21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224790</xdr:colOff>
      <xdr:row>21</xdr:row>
      <xdr:rowOff>180975</xdr:rowOff>
    </xdr:from>
    <xdr:to>
      <xdr:col>9</xdr:col>
      <xdr:colOff>538215</xdr:colOff>
      <xdr:row>35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28</xdr:row>
      <xdr:rowOff>85725</xdr:rowOff>
    </xdr:from>
    <xdr:to>
      <xdr:col>3</xdr:col>
      <xdr:colOff>266700</xdr:colOff>
      <xdr:row>28</xdr:row>
      <xdr:rowOff>95252</xdr:rowOff>
    </xdr:to>
    <xdr:cxnSp macro="">
      <xdr:nvCxnSpPr>
        <xdr:cNvPr id="14" name="13 Conector recto"/>
        <xdr:cNvCxnSpPr/>
      </xdr:nvCxnSpPr>
      <xdr:spPr>
        <a:xfrm flipV="1">
          <a:off x="457200" y="5686425"/>
          <a:ext cx="258127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145676</xdr:colOff>
      <xdr:row>24</xdr:row>
      <xdr:rowOff>19052</xdr:rowOff>
    </xdr:from>
    <xdr:to>
      <xdr:col>9</xdr:col>
      <xdr:colOff>380999</xdr:colOff>
      <xdr:row>24</xdr:row>
      <xdr:rowOff>28575</xdr:rowOff>
    </xdr:to>
    <xdr:cxnSp macro="">
      <xdr:nvCxnSpPr>
        <xdr:cNvPr id="15" name="14 Conector recto"/>
        <xdr:cNvCxnSpPr/>
      </xdr:nvCxnSpPr>
      <xdr:spPr>
        <a:xfrm flipV="1">
          <a:off x="3850901" y="4819652"/>
          <a:ext cx="2083173" cy="9523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112058</xdr:colOff>
      <xdr:row>28</xdr:row>
      <xdr:rowOff>110217</xdr:rowOff>
    </xdr:from>
    <xdr:to>
      <xdr:col>9</xdr:col>
      <xdr:colOff>465363</xdr:colOff>
      <xdr:row>28</xdr:row>
      <xdr:rowOff>111499</xdr:rowOff>
    </xdr:to>
    <xdr:cxnSp macro="">
      <xdr:nvCxnSpPr>
        <xdr:cNvPr id="16" name="15 Conector recto"/>
        <xdr:cNvCxnSpPr/>
      </xdr:nvCxnSpPr>
      <xdr:spPr>
        <a:xfrm flipV="1">
          <a:off x="3817283" y="5710917"/>
          <a:ext cx="2201155" cy="1282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66675</xdr:colOff>
      <xdr:row>5</xdr:row>
      <xdr:rowOff>9525</xdr:rowOff>
    </xdr:to>
    <xdr:pic>
      <xdr:nvPicPr>
        <xdr:cNvPr id="17" name="16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1" y="28575"/>
          <a:ext cx="6248399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152400</xdr:rowOff>
    </xdr:from>
    <xdr:to>
      <xdr:col>1</xdr:col>
      <xdr:colOff>275331</xdr:colOff>
      <xdr:row>6</xdr:row>
      <xdr:rowOff>189606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811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171448</xdr:rowOff>
    </xdr:from>
    <xdr:to>
      <xdr:col>1</xdr:col>
      <xdr:colOff>924537</xdr:colOff>
      <xdr:row>7</xdr:row>
      <xdr:rowOff>11497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906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27</xdr:row>
      <xdr:rowOff>85725</xdr:rowOff>
    </xdr:from>
    <xdr:to>
      <xdr:col>4</xdr:col>
      <xdr:colOff>284625</xdr:colOff>
      <xdr:row>41</xdr:row>
      <xdr:rowOff>161025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847724</xdr:colOff>
      <xdr:row>26</xdr:row>
      <xdr:rowOff>171450</xdr:rowOff>
    </xdr:from>
    <xdr:to>
      <xdr:col>7</xdr:col>
      <xdr:colOff>837299</xdr:colOff>
      <xdr:row>41</xdr:row>
      <xdr:rowOff>65775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8</xdr:col>
      <xdr:colOff>104775</xdr:colOff>
      <xdr:row>4</xdr:row>
      <xdr:rowOff>209550</xdr:rowOff>
    </xdr:to>
    <xdr:pic>
      <xdr:nvPicPr>
        <xdr:cNvPr id="12" name="11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85915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314323</xdr:colOff>
      <xdr:row>5</xdr:row>
      <xdr:rowOff>123823</xdr:rowOff>
    </xdr:from>
    <xdr:to>
      <xdr:col>1</xdr:col>
      <xdr:colOff>592522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38148" y="11239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104774</xdr:colOff>
      <xdr:row>27</xdr:row>
      <xdr:rowOff>91440</xdr:rowOff>
    </xdr:from>
    <xdr:to>
      <xdr:col>4</xdr:col>
      <xdr:colOff>535499</xdr:colOff>
      <xdr:row>41</xdr:row>
      <xdr:rowOff>166740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4</xdr:col>
      <xdr:colOff>561975</xdr:colOff>
      <xdr:row>27</xdr:row>
      <xdr:rowOff>76200</xdr:rowOff>
    </xdr:from>
    <xdr:to>
      <xdr:col>7</xdr:col>
      <xdr:colOff>837300</xdr:colOff>
      <xdr:row>41</xdr:row>
      <xdr:rowOff>151500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</xdr:col>
      <xdr:colOff>0</xdr:colOff>
      <xdr:row>5</xdr:row>
      <xdr:rowOff>114300</xdr:rowOff>
    </xdr:from>
    <xdr:to>
      <xdr:col>1</xdr:col>
      <xdr:colOff>275331</xdr:colOff>
      <xdr:row>6</xdr:row>
      <xdr:rowOff>189606</xdr:rowOff>
    </xdr:to>
    <xdr:pic>
      <xdr:nvPicPr>
        <xdr:cNvPr id="12" name="11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2382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5</xdr:row>
      <xdr:rowOff>133348</xdr:rowOff>
    </xdr:from>
    <xdr:to>
      <xdr:col>1</xdr:col>
      <xdr:colOff>905487</xdr:colOff>
      <xdr:row>7</xdr:row>
      <xdr:rowOff>11497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3" y="11334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8</xdr:col>
      <xdr:colOff>95250</xdr:colOff>
      <xdr:row>5</xdr:row>
      <xdr:rowOff>9525</xdr:rowOff>
    </xdr:to>
    <xdr:pic>
      <xdr:nvPicPr>
        <xdr:cNvPr id="14" name="13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1" y="28575"/>
          <a:ext cx="8772524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27</xdr:row>
      <xdr:rowOff>15239</xdr:rowOff>
    </xdr:from>
    <xdr:to>
      <xdr:col>4</xdr:col>
      <xdr:colOff>344999</xdr:colOff>
      <xdr:row>41</xdr:row>
      <xdr:rowOff>109589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47626</xdr:colOff>
      <xdr:row>27</xdr:row>
      <xdr:rowOff>9526</xdr:rowOff>
    </xdr:from>
    <xdr:to>
      <xdr:col>8</xdr:col>
      <xdr:colOff>18151</xdr:colOff>
      <xdr:row>41</xdr:row>
      <xdr:rowOff>103876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19050</xdr:colOff>
      <xdr:row>5</xdr:row>
      <xdr:rowOff>85725</xdr:rowOff>
    </xdr:from>
    <xdr:to>
      <xdr:col>1</xdr:col>
      <xdr:colOff>294381</xdr:colOff>
      <xdr:row>7</xdr:row>
      <xdr:rowOff>18156</xdr:rowOff>
    </xdr:to>
    <xdr:pic>
      <xdr:nvPicPr>
        <xdr:cNvPr id="15" name="1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287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5</xdr:row>
      <xdr:rowOff>95248</xdr:rowOff>
    </xdr:from>
    <xdr:to>
      <xdr:col>1</xdr:col>
      <xdr:colOff>915012</xdr:colOff>
      <xdr:row>7</xdr:row>
      <xdr:rowOff>30547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998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333373</xdr:colOff>
      <xdr:row>5</xdr:row>
      <xdr:rowOff>85723</xdr:rowOff>
    </xdr:from>
    <xdr:to>
      <xdr:col>1</xdr:col>
      <xdr:colOff>611572</xdr:colOff>
      <xdr:row>7</xdr:row>
      <xdr:rowOff>21022</xdr:rowOff>
    </xdr:to>
    <xdr:pic>
      <xdr:nvPicPr>
        <xdr:cNvPr id="17" name="1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57198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95250</xdr:colOff>
      <xdr:row>5</xdr:row>
      <xdr:rowOff>9525</xdr:rowOff>
    </xdr:to>
    <xdr:pic>
      <xdr:nvPicPr>
        <xdr:cNvPr id="12" name="11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87534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22860</xdr:rowOff>
    </xdr:from>
    <xdr:to>
      <xdr:col>3</xdr:col>
      <xdr:colOff>180975</xdr:colOff>
      <xdr:row>43</xdr:row>
      <xdr:rowOff>98160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409576</xdr:colOff>
      <xdr:row>29</xdr:row>
      <xdr:rowOff>30480</xdr:rowOff>
    </xdr:from>
    <xdr:to>
      <xdr:col>7</xdr:col>
      <xdr:colOff>637274</xdr:colOff>
      <xdr:row>43</xdr:row>
      <xdr:rowOff>105780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361948</xdr:colOff>
      <xdr:row>5</xdr:row>
      <xdr:rowOff>85723</xdr:rowOff>
    </xdr:from>
    <xdr:to>
      <xdr:col>1</xdr:col>
      <xdr:colOff>640147</xdr:colOff>
      <xdr:row>6</xdr:row>
      <xdr:rowOff>163897</xdr:rowOff>
    </xdr:to>
    <xdr:pic>
      <xdr:nvPicPr>
        <xdr:cNvPr id="16" name="1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857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5</xdr:row>
      <xdr:rowOff>76200</xdr:rowOff>
    </xdr:from>
    <xdr:to>
      <xdr:col>1</xdr:col>
      <xdr:colOff>313431</xdr:colOff>
      <xdr:row>6</xdr:row>
      <xdr:rowOff>151506</xdr:rowOff>
    </xdr:to>
    <xdr:pic>
      <xdr:nvPicPr>
        <xdr:cNvPr id="17" name="1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619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95248</xdr:rowOff>
    </xdr:from>
    <xdr:to>
      <xdr:col>1</xdr:col>
      <xdr:colOff>943587</xdr:colOff>
      <xdr:row>6</xdr:row>
      <xdr:rowOff>173422</xdr:rowOff>
    </xdr:to>
    <xdr:pic>
      <xdr:nvPicPr>
        <xdr:cNvPr id="18" name="1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28575</xdr:rowOff>
    </xdr:from>
    <xdr:to>
      <xdr:col>8</xdr:col>
      <xdr:colOff>28575</xdr:colOff>
      <xdr:row>5</xdr:row>
      <xdr:rowOff>9525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28575"/>
          <a:ext cx="8905874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361949</xdr:colOff>
      <xdr:row>30</xdr:row>
      <xdr:rowOff>91440</xdr:rowOff>
    </xdr:from>
    <xdr:to>
      <xdr:col>7</xdr:col>
      <xdr:colOff>618224</xdr:colOff>
      <xdr:row>44</xdr:row>
      <xdr:rowOff>166740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60960</xdr:colOff>
      <xdr:row>30</xdr:row>
      <xdr:rowOff>68580</xdr:rowOff>
    </xdr:from>
    <xdr:to>
      <xdr:col>3</xdr:col>
      <xdr:colOff>586935</xdr:colOff>
      <xdr:row>44</xdr:row>
      <xdr:rowOff>143880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342898</xdr:colOff>
      <xdr:row>5</xdr:row>
      <xdr:rowOff>123823</xdr:rowOff>
    </xdr:from>
    <xdr:to>
      <xdr:col>1</xdr:col>
      <xdr:colOff>621097</xdr:colOff>
      <xdr:row>7</xdr:row>
      <xdr:rowOff>1972</xdr:rowOff>
    </xdr:to>
    <xdr:pic>
      <xdr:nvPicPr>
        <xdr:cNvPr id="19" name="18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114300</xdr:rowOff>
    </xdr:from>
    <xdr:to>
      <xdr:col>1</xdr:col>
      <xdr:colOff>294381</xdr:colOff>
      <xdr:row>6</xdr:row>
      <xdr:rowOff>189606</xdr:rowOff>
    </xdr:to>
    <xdr:pic>
      <xdr:nvPicPr>
        <xdr:cNvPr id="20" name="19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123823</xdr:rowOff>
    </xdr:from>
    <xdr:to>
      <xdr:col>1</xdr:col>
      <xdr:colOff>943587</xdr:colOff>
      <xdr:row>7</xdr:row>
      <xdr:rowOff>1972</xdr:rowOff>
    </xdr:to>
    <xdr:pic>
      <xdr:nvPicPr>
        <xdr:cNvPr id="21" name="20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28575</xdr:colOff>
      <xdr:row>5</xdr:row>
      <xdr:rowOff>9525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84963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30</xdr:row>
      <xdr:rowOff>158115</xdr:rowOff>
    </xdr:from>
    <xdr:to>
      <xdr:col>7</xdr:col>
      <xdr:colOff>732525</xdr:colOff>
      <xdr:row>45</xdr:row>
      <xdr:rowOff>33390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66674</xdr:colOff>
      <xdr:row>30</xdr:row>
      <xdr:rowOff>106680</xdr:rowOff>
    </xdr:from>
    <xdr:to>
      <xdr:col>3</xdr:col>
      <xdr:colOff>419100</xdr:colOff>
      <xdr:row>44</xdr:row>
      <xdr:rowOff>181980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8</xdr:col>
      <xdr:colOff>57150</xdr:colOff>
      <xdr:row>5</xdr:row>
      <xdr:rowOff>9525</xdr:rowOff>
    </xdr:to>
    <xdr:pic>
      <xdr:nvPicPr>
        <xdr:cNvPr id="25" name="24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9258301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515710</xdr:colOff>
      <xdr:row>29</xdr:row>
      <xdr:rowOff>64769</xdr:rowOff>
    </xdr:from>
    <xdr:to>
      <xdr:col>7</xdr:col>
      <xdr:colOff>886285</xdr:colOff>
      <xdr:row>43</xdr:row>
      <xdr:rowOff>140069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57152</xdr:colOff>
      <xdr:row>29</xdr:row>
      <xdr:rowOff>38100</xdr:rowOff>
    </xdr:from>
    <xdr:to>
      <xdr:col>4</xdr:col>
      <xdr:colOff>47627</xdr:colOff>
      <xdr:row>43</xdr:row>
      <xdr:rowOff>113400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8</xdr:col>
      <xdr:colOff>57150</xdr:colOff>
      <xdr:row>5</xdr:row>
      <xdr:rowOff>9525</xdr:rowOff>
    </xdr:to>
    <xdr:pic>
      <xdr:nvPicPr>
        <xdr:cNvPr id="28" name="27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9286876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4307</xdr:colOff>
      <xdr:row>29</xdr:row>
      <xdr:rowOff>75537</xdr:rowOff>
    </xdr:from>
    <xdr:to>
      <xdr:col>7</xdr:col>
      <xdr:colOff>843263</xdr:colOff>
      <xdr:row>43</xdr:row>
      <xdr:rowOff>135929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69159</xdr:colOff>
      <xdr:row>29</xdr:row>
      <xdr:rowOff>78187</xdr:rowOff>
    </xdr:from>
    <xdr:to>
      <xdr:col>2</xdr:col>
      <xdr:colOff>466725</xdr:colOff>
      <xdr:row>43</xdr:row>
      <xdr:rowOff>138579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333373</xdr:colOff>
      <xdr:row>5</xdr:row>
      <xdr:rowOff>123823</xdr:rowOff>
    </xdr:from>
    <xdr:to>
      <xdr:col>1</xdr:col>
      <xdr:colOff>611572</xdr:colOff>
      <xdr:row>7</xdr:row>
      <xdr:rowOff>1972</xdr:rowOff>
    </xdr:to>
    <xdr:pic>
      <xdr:nvPicPr>
        <xdr:cNvPr id="28" name="2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133350</xdr:rowOff>
    </xdr:from>
    <xdr:to>
      <xdr:col>1</xdr:col>
      <xdr:colOff>294381</xdr:colOff>
      <xdr:row>7</xdr:row>
      <xdr:rowOff>8631</xdr:rowOff>
    </xdr:to>
    <xdr:pic>
      <xdr:nvPicPr>
        <xdr:cNvPr id="29" name="2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334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123823</xdr:rowOff>
    </xdr:from>
    <xdr:to>
      <xdr:col>1</xdr:col>
      <xdr:colOff>924537</xdr:colOff>
      <xdr:row>7</xdr:row>
      <xdr:rowOff>1972</xdr:rowOff>
    </xdr:to>
    <xdr:pic>
      <xdr:nvPicPr>
        <xdr:cNvPr id="30" name="2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8</xdr:col>
      <xdr:colOff>38100</xdr:colOff>
      <xdr:row>5</xdr:row>
      <xdr:rowOff>9525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8877301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390525</xdr:colOff>
      <xdr:row>29</xdr:row>
      <xdr:rowOff>93344</xdr:rowOff>
    </xdr:from>
    <xdr:to>
      <xdr:col>7</xdr:col>
      <xdr:colOff>770625</xdr:colOff>
      <xdr:row>44</xdr:row>
      <xdr:rowOff>6719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30483</xdr:colOff>
      <xdr:row>29</xdr:row>
      <xdr:rowOff>144780</xdr:rowOff>
    </xdr:from>
    <xdr:to>
      <xdr:col>2</xdr:col>
      <xdr:colOff>76200</xdr:colOff>
      <xdr:row>44</xdr:row>
      <xdr:rowOff>58155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8</xdr:col>
      <xdr:colOff>19050</xdr:colOff>
      <xdr:row>5</xdr:row>
      <xdr:rowOff>0</xdr:rowOff>
    </xdr:to>
    <xdr:pic>
      <xdr:nvPicPr>
        <xdr:cNvPr id="34" name="33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90201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31</xdr:row>
      <xdr:rowOff>95250</xdr:rowOff>
    </xdr:from>
    <xdr:to>
      <xdr:col>3</xdr:col>
      <xdr:colOff>541215</xdr:colOff>
      <xdr:row>45</xdr:row>
      <xdr:rowOff>151500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567690</xdr:colOff>
      <xdr:row>31</xdr:row>
      <xdr:rowOff>72389</xdr:rowOff>
    </xdr:from>
    <xdr:to>
      <xdr:col>8</xdr:col>
      <xdr:colOff>4815</xdr:colOff>
      <xdr:row>45</xdr:row>
      <xdr:rowOff>128639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8</xdr:col>
      <xdr:colOff>104775</xdr:colOff>
      <xdr:row>5</xdr:row>
      <xdr:rowOff>0</xdr:rowOff>
    </xdr:to>
    <xdr:pic>
      <xdr:nvPicPr>
        <xdr:cNvPr id="37" name="36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80391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44903</xdr:colOff>
      <xdr:row>31</xdr:row>
      <xdr:rowOff>100965</xdr:rowOff>
    </xdr:from>
    <xdr:to>
      <xdr:col>3</xdr:col>
      <xdr:colOff>511628</xdr:colOff>
      <xdr:row>45</xdr:row>
      <xdr:rowOff>157215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249555</xdr:colOff>
      <xdr:row>31</xdr:row>
      <xdr:rowOff>68580</xdr:rowOff>
    </xdr:from>
    <xdr:to>
      <xdr:col>8</xdr:col>
      <xdr:colOff>48630</xdr:colOff>
      <xdr:row>45</xdr:row>
      <xdr:rowOff>124830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8</xdr:col>
      <xdr:colOff>57150</xdr:colOff>
      <xdr:row>5</xdr:row>
      <xdr:rowOff>0</xdr:rowOff>
    </xdr:to>
    <xdr:pic>
      <xdr:nvPicPr>
        <xdr:cNvPr id="40" name="3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82105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380999</xdr:colOff>
      <xdr:row>33</xdr:row>
      <xdr:rowOff>0</xdr:rowOff>
    </xdr:from>
    <xdr:to>
      <xdr:col>7</xdr:col>
      <xdr:colOff>951599</xdr:colOff>
      <xdr:row>47</xdr:row>
      <xdr:rowOff>75300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32</xdr:row>
      <xdr:rowOff>171451</xdr:rowOff>
    </xdr:from>
    <xdr:to>
      <xdr:col>3</xdr:col>
      <xdr:colOff>478350</xdr:colOff>
      <xdr:row>47</xdr:row>
      <xdr:rowOff>65776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8</xdr:col>
      <xdr:colOff>47624</xdr:colOff>
      <xdr:row>5</xdr:row>
      <xdr:rowOff>9525</xdr:rowOff>
    </xdr:to>
    <xdr:pic>
      <xdr:nvPicPr>
        <xdr:cNvPr id="43" name="42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84486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99060</xdr:colOff>
      <xdr:row>25</xdr:row>
      <xdr:rowOff>57150</xdr:rowOff>
    </xdr:from>
    <xdr:to>
      <xdr:col>7</xdr:col>
      <xdr:colOff>612510</xdr:colOff>
      <xdr:row>39</xdr:row>
      <xdr:rowOff>151500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28576</xdr:colOff>
      <xdr:row>25</xdr:row>
      <xdr:rowOff>32384</xdr:rowOff>
    </xdr:from>
    <xdr:to>
      <xdr:col>3</xdr:col>
      <xdr:colOff>390526</xdr:colOff>
      <xdr:row>39</xdr:row>
      <xdr:rowOff>126734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8</xdr:col>
      <xdr:colOff>38100</xdr:colOff>
      <xdr:row>5</xdr:row>
      <xdr:rowOff>0</xdr:rowOff>
    </xdr:to>
    <xdr:pic>
      <xdr:nvPicPr>
        <xdr:cNvPr id="46" name="45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85153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47623</xdr:colOff>
      <xdr:row>25</xdr:row>
      <xdr:rowOff>114299</xdr:rowOff>
    </xdr:from>
    <xdr:to>
      <xdr:col>4</xdr:col>
      <xdr:colOff>38098</xdr:colOff>
      <xdr:row>40</xdr:row>
      <xdr:rowOff>27674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264795</xdr:colOff>
      <xdr:row>25</xdr:row>
      <xdr:rowOff>114300</xdr:rowOff>
    </xdr:from>
    <xdr:to>
      <xdr:col>7</xdr:col>
      <xdr:colOff>835395</xdr:colOff>
      <xdr:row>40</xdr:row>
      <xdr:rowOff>27675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8</xdr:col>
      <xdr:colOff>28575</xdr:colOff>
      <xdr:row>5</xdr:row>
      <xdr:rowOff>0</xdr:rowOff>
    </xdr:to>
    <xdr:pic>
      <xdr:nvPicPr>
        <xdr:cNvPr id="49" name="48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86487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62865</xdr:colOff>
      <xdr:row>25</xdr:row>
      <xdr:rowOff>59055</xdr:rowOff>
    </xdr:from>
    <xdr:to>
      <xdr:col>3</xdr:col>
      <xdr:colOff>548640</xdr:colOff>
      <xdr:row>39</xdr:row>
      <xdr:rowOff>153405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421005</xdr:colOff>
      <xdr:row>25</xdr:row>
      <xdr:rowOff>47625</xdr:rowOff>
    </xdr:from>
    <xdr:to>
      <xdr:col>7</xdr:col>
      <xdr:colOff>877305</xdr:colOff>
      <xdr:row>39</xdr:row>
      <xdr:rowOff>141975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9" name="48 Imagen" descr="j0432678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0" name="4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51" name="50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28573</xdr:colOff>
      <xdr:row>0</xdr:row>
      <xdr:rowOff>19050</xdr:rowOff>
    </xdr:from>
    <xdr:to>
      <xdr:col>8</xdr:col>
      <xdr:colOff>57149</xdr:colOff>
      <xdr:row>5</xdr:row>
      <xdr:rowOff>0</xdr:rowOff>
    </xdr:to>
    <xdr:pic>
      <xdr:nvPicPr>
        <xdr:cNvPr id="52" name="51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3" y="19050"/>
          <a:ext cx="8972551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39222</xdr:colOff>
      <xdr:row>23</xdr:row>
      <xdr:rowOff>106456</xdr:rowOff>
    </xdr:from>
    <xdr:to>
      <xdr:col>14</xdr:col>
      <xdr:colOff>105897</xdr:colOff>
      <xdr:row>37</xdr:row>
      <xdr:rowOff>162706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19</xdr:col>
      <xdr:colOff>28575</xdr:colOff>
      <xdr:row>5</xdr:row>
      <xdr:rowOff>9525</xdr:rowOff>
    </xdr:to>
    <xdr:pic>
      <xdr:nvPicPr>
        <xdr:cNvPr id="10" name="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82486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273627</xdr:colOff>
      <xdr:row>22</xdr:row>
      <xdr:rowOff>100446</xdr:rowOff>
    </xdr:from>
    <xdr:to>
      <xdr:col>14</xdr:col>
      <xdr:colOff>45027</xdr:colOff>
      <xdr:row>36</xdr:row>
      <xdr:rowOff>156696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7</xdr:col>
      <xdr:colOff>140719</xdr:colOff>
      <xdr:row>20</xdr:row>
      <xdr:rowOff>23132</xdr:rowOff>
    </xdr:from>
    <xdr:ext cx="184731" cy="280205"/>
    <xdr:sp macro="" textlink="">
      <xdr:nvSpPr>
        <xdr:cNvPr id="20" name="19 CuadroTexto"/>
        <xdr:cNvSpPr txBox="1"/>
      </xdr:nvSpPr>
      <xdr:spPr>
        <a:xfrm>
          <a:off x="3655444" y="4137932"/>
          <a:ext cx="184731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endParaRPr lang="es-CO" sz="1200" b="1">
            <a:solidFill>
              <a:schemeClr val="accent3">
                <a:lumMod val="50000"/>
              </a:schemeClr>
            </a:solidFill>
          </a:endParaRPr>
        </a:p>
      </xdr:txBody>
    </xdr:sp>
    <xdr:clientData/>
  </xdr:oneCellAnchor>
  <xdr:twoCellAnchor editAs="oneCell">
    <xdr:from>
      <xdr:col>1</xdr:col>
      <xdr:colOff>0</xdr:colOff>
      <xdr:row>0</xdr:row>
      <xdr:rowOff>38100</xdr:rowOff>
    </xdr:from>
    <xdr:to>
      <xdr:col>19</xdr:col>
      <xdr:colOff>19050</xdr:colOff>
      <xdr:row>5</xdr:row>
      <xdr:rowOff>19050</xdr:rowOff>
    </xdr:to>
    <xdr:pic>
      <xdr:nvPicPr>
        <xdr:cNvPr id="10" name="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38100"/>
          <a:ext cx="82105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391645</xdr:colOff>
      <xdr:row>22</xdr:row>
      <xdr:rowOff>94132</xdr:rowOff>
    </xdr:from>
    <xdr:to>
      <xdr:col>14</xdr:col>
      <xdr:colOff>48745</xdr:colOff>
      <xdr:row>36</xdr:row>
      <xdr:rowOff>150382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28574</xdr:colOff>
      <xdr:row>0</xdr:row>
      <xdr:rowOff>19050</xdr:rowOff>
    </xdr:from>
    <xdr:to>
      <xdr:col>19</xdr:col>
      <xdr:colOff>38099</xdr:colOff>
      <xdr:row>5</xdr:row>
      <xdr:rowOff>0</xdr:rowOff>
    </xdr:to>
    <xdr:pic>
      <xdr:nvPicPr>
        <xdr:cNvPr id="10" name="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19050"/>
          <a:ext cx="839152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5</xdr:row>
      <xdr:rowOff>28575</xdr:rowOff>
    </xdr:from>
    <xdr:to>
      <xdr:col>1</xdr:col>
      <xdr:colOff>313431</xdr:colOff>
      <xdr:row>6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5</xdr:row>
      <xdr:rowOff>28573</xdr:rowOff>
    </xdr:from>
    <xdr:to>
      <xdr:col>1</xdr:col>
      <xdr:colOff>621097</xdr:colOff>
      <xdr:row>6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68582</xdr:colOff>
      <xdr:row>32</xdr:row>
      <xdr:rowOff>0</xdr:rowOff>
    </xdr:from>
    <xdr:to>
      <xdr:col>3</xdr:col>
      <xdr:colOff>87632</xdr:colOff>
      <xdr:row>46</xdr:row>
      <xdr:rowOff>75300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31</xdr:row>
      <xdr:rowOff>180974</xdr:rowOff>
    </xdr:from>
    <xdr:to>
      <xdr:col>8</xdr:col>
      <xdr:colOff>0</xdr:colOff>
      <xdr:row>46</xdr:row>
      <xdr:rowOff>75299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5</xdr:row>
      <xdr:rowOff>31935</xdr:rowOff>
    </xdr:from>
    <xdr:to>
      <xdr:col>1</xdr:col>
      <xdr:colOff>917262</xdr:colOff>
      <xdr:row>6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8</xdr:col>
      <xdr:colOff>57150</xdr:colOff>
      <xdr:row>4</xdr:row>
      <xdr:rowOff>123825</xdr:rowOff>
    </xdr:to>
    <xdr:pic>
      <xdr:nvPicPr>
        <xdr:cNvPr id="10" name="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83724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1</xdr:col>
      <xdr:colOff>1601641</xdr:colOff>
      <xdr:row>17</xdr:row>
      <xdr:rowOff>171088</xdr:rowOff>
    </xdr:from>
    <xdr:to>
      <xdr:col>13</xdr:col>
      <xdr:colOff>277666</xdr:colOff>
      <xdr:row>32</xdr:row>
      <xdr:rowOff>46363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19050</xdr:rowOff>
    </xdr:from>
    <xdr:to>
      <xdr:col>19</xdr:col>
      <xdr:colOff>47625</xdr:colOff>
      <xdr:row>5</xdr:row>
      <xdr:rowOff>0</xdr:rowOff>
    </xdr:to>
    <xdr:pic>
      <xdr:nvPicPr>
        <xdr:cNvPr id="8" name="7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89058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1056154</xdr:colOff>
      <xdr:row>18</xdr:row>
      <xdr:rowOff>19969</xdr:rowOff>
    </xdr:from>
    <xdr:to>
      <xdr:col>13</xdr:col>
      <xdr:colOff>56029</xdr:colOff>
      <xdr:row>32</xdr:row>
      <xdr:rowOff>95269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19</xdr:col>
      <xdr:colOff>28575</xdr:colOff>
      <xdr:row>5</xdr:row>
      <xdr:rowOff>0</xdr:rowOff>
    </xdr:to>
    <xdr:pic>
      <xdr:nvPicPr>
        <xdr:cNvPr id="9" name="8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9629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1465169</xdr:colOff>
      <xdr:row>19</xdr:row>
      <xdr:rowOff>114300</xdr:rowOff>
    </xdr:from>
    <xdr:to>
      <xdr:col>14</xdr:col>
      <xdr:colOff>93569</xdr:colOff>
      <xdr:row>34</xdr:row>
      <xdr:rowOff>27675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9524</xdr:colOff>
      <xdr:row>0</xdr:row>
      <xdr:rowOff>9525</xdr:rowOff>
    </xdr:from>
    <xdr:to>
      <xdr:col>19</xdr:col>
      <xdr:colOff>47624</xdr:colOff>
      <xdr:row>4</xdr:row>
      <xdr:rowOff>190500</xdr:rowOff>
    </xdr:to>
    <xdr:pic>
      <xdr:nvPicPr>
        <xdr:cNvPr id="7" name="6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4" y="9525"/>
          <a:ext cx="81438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zoomScale="85" zoomScaleNormal="85" zoomScaleSheetLayoutView="85" zoomScalePageLayoutView="80" workbookViewId="0">
      <selection activeCell="B10" sqref="B10:N10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242" t="s">
        <v>1</v>
      </c>
      <c r="C10" s="242"/>
      <c r="D10" s="242"/>
      <c r="E10" s="242"/>
      <c r="F10" s="242"/>
      <c r="G10" s="242"/>
      <c r="H10" s="242"/>
      <c r="I10" s="242"/>
      <c r="J10" s="242"/>
      <c r="K10" s="242"/>
      <c r="L10" s="242"/>
      <c r="M10" s="242"/>
      <c r="N10" s="242"/>
      <c r="O10" s="12"/>
      <c r="P10" s="10"/>
    </row>
    <row r="11" spans="1:16" x14ac:dyDescent="0.25">
      <c r="A11" s="8"/>
      <c r="B11" s="31"/>
      <c r="C11" s="31"/>
      <c r="D11" s="31"/>
      <c r="E11" s="53"/>
      <c r="F11" s="53"/>
      <c r="G11" s="53"/>
      <c r="H11" s="53"/>
      <c r="I11" s="53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8" t="s">
        <v>3</v>
      </c>
      <c r="C12" s="31"/>
      <c r="D12" s="31"/>
      <c r="G12" s="59" t="s">
        <v>11</v>
      </c>
      <c r="H12" s="53"/>
      <c r="I12" s="53"/>
      <c r="J12" s="53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3"/>
      <c r="H13" s="53"/>
      <c r="I13" s="53"/>
      <c r="J13" s="53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8" t="s">
        <v>36</v>
      </c>
      <c r="C14" s="13"/>
      <c r="D14" s="13"/>
      <c r="G14" s="59" t="s">
        <v>4</v>
      </c>
      <c r="H14" s="33"/>
      <c r="I14" s="59" t="s">
        <v>108</v>
      </c>
      <c r="L14" s="59" t="s">
        <v>109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5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8" t="s">
        <v>61</v>
      </c>
      <c r="C16" s="37"/>
      <c r="D16" s="37"/>
      <c r="E16" s="70"/>
      <c r="G16" s="76" t="s">
        <v>5</v>
      </c>
      <c r="H16" s="71"/>
      <c r="I16" s="76" t="s">
        <v>7</v>
      </c>
      <c r="L16" s="76" t="s">
        <v>6</v>
      </c>
      <c r="N16" s="40"/>
      <c r="O16" s="12"/>
      <c r="P16" s="10"/>
    </row>
    <row r="17" spans="1:16" ht="17.25" customHeight="1" x14ac:dyDescent="0.25">
      <c r="A17" s="8"/>
      <c r="B17" s="58"/>
      <c r="C17" s="37"/>
      <c r="D17" s="37"/>
      <c r="E17" s="70"/>
      <c r="G17" s="76" t="s">
        <v>65</v>
      </c>
      <c r="H17" s="71"/>
      <c r="I17" s="76"/>
      <c r="N17" s="40"/>
      <c r="O17" s="12"/>
      <c r="P17" s="10"/>
    </row>
    <row r="18" spans="1:16" ht="17.25" customHeight="1" x14ac:dyDescent="0.25">
      <c r="A18" s="8"/>
      <c r="B18" s="58"/>
      <c r="C18" s="37"/>
      <c r="D18" s="37"/>
      <c r="E18" s="70"/>
      <c r="G18" s="76" t="s">
        <v>70</v>
      </c>
      <c r="H18" s="71"/>
      <c r="I18" s="76"/>
      <c r="N18" s="40"/>
      <c r="O18" s="12"/>
      <c r="P18" s="10"/>
    </row>
    <row r="19" spans="1:16" ht="17.25" customHeight="1" x14ac:dyDescent="0.25">
      <c r="A19" s="8"/>
      <c r="B19" s="58"/>
      <c r="C19" s="37"/>
      <c r="D19" s="37"/>
      <c r="E19" s="70"/>
      <c r="G19" s="76" t="s">
        <v>66</v>
      </c>
      <c r="H19" s="71"/>
      <c r="I19" s="76"/>
      <c r="N19" s="40"/>
      <c r="O19" s="12"/>
      <c r="P19" s="10"/>
    </row>
    <row r="20" spans="1:16" ht="17.25" customHeight="1" x14ac:dyDescent="0.25">
      <c r="A20" s="8"/>
      <c r="B20" s="58"/>
      <c r="C20" s="37"/>
      <c r="D20" s="37"/>
      <c r="E20" s="70"/>
      <c r="G20" s="56"/>
      <c r="H20" s="71"/>
      <c r="I20" s="56"/>
      <c r="J20" s="72"/>
      <c r="K20" s="56"/>
      <c r="M20" s="40"/>
      <c r="N20" s="40"/>
      <c r="O20" s="12"/>
      <c r="P20" s="10"/>
    </row>
    <row r="21" spans="1:16" ht="17.25" customHeight="1" x14ac:dyDescent="0.25">
      <c r="A21" s="8"/>
      <c r="B21" s="58" t="s">
        <v>41</v>
      </c>
      <c r="C21" s="37"/>
      <c r="D21" s="37"/>
      <c r="E21" s="70"/>
      <c r="G21" s="58" t="s">
        <v>5</v>
      </c>
      <c r="H21" s="58"/>
      <c r="I21" s="58" t="s">
        <v>63</v>
      </c>
      <c r="J21" s="58"/>
      <c r="K21" s="58" t="s">
        <v>7</v>
      </c>
      <c r="L21" s="58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6" t="s">
        <v>9</v>
      </c>
      <c r="H22" s="10"/>
      <c r="I22" s="76" t="s">
        <v>9</v>
      </c>
      <c r="J22" s="56"/>
      <c r="K22" s="76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76" t="s">
        <v>10</v>
      </c>
      <c r="H23" s="10"/>
      <c r="I23" s="76" t="s">
        <v>10</v>
      </c>
      <c r="J23" s="54"/>
      <c r="K23" s="76" t="s">
        <v>10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G24" s="76" t="s">
        <v>8</v>
      </c>
      <c r="H24" s="10"/>
      <c r="I24" s="76" t="s">
        <v>8</v>
      </c>
      <c r="J24" s="54"/>
      <c r="K24" s="76" t="s">
        <v>8</v>
      </c>
      <c r="M24" s="41"/>
      <c r="N24" s="41"/>
      <c r="O24" s="12"/>
      <c r="P24" s="10"/>
    </row>
    <row r="25" spans="1:16" ht="16.5" customHeight="1" x14ac:dyDescent="0.25">
      <c r="A25" s="8"/>
      <c r="B25" s="37"/>
      <c r="C25" s="37"/>
      <c r="D25" s="37"/>
      <c r="G25" s="76" t="s">
        <v>32</v>
      </c>
      <c r="H25" s="10"/>
      <c r="I25" s="76" t="s">
        <v>32</v>
      </c>
      <c r="J25" s="54"/>
      <c r="K25" s="76" t="s">
        <v>32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6" t="s">
        <v>42</v>
      </c>
      <c r="H26" s="10"/>
      <c r="I26" s="76" t="s">
        <v>42</v>
      </c>
      <c r="J26" s="54"/>
      <c r="K26" s="76" t="s">
        <v>42</v>
      </c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G27" s="76" t="s">
        <v>17</v>
      </c>
      <c r="H27" s="10"/>
      <c r="I27" s="76" t="s">
        <v>17</v>
      </c>
      <c r="J27" s="54"/>
      <c r="K27" s="76" t="s">
        <v>17</v>
      </c>
      <c r="M27" s="41"/>
      <c r="N27" s="41"/>
      <c r="O27" s="12"/>
      <c r="P27" s="10"/>
    </row>
    <row r="28" spans="1:16" ht="16.5" customHeight="1" x14ac:dyDescent="0.25">
      <c r="A28" s="8"/>
      <c r="B28" s="37"/>
      <c r="C28" s="37"/>
      <c r="D28" s="37"/>
      <c r="E28" s="54"/>
      <c r="F28" s="50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58" t="s">
        <v>43</v>
      </c>
      <c r="C29" s="37"/>
      <c r="D29" s="37"/>
      <c r="E29" s="57"/>
      <c r="G29" s="76" t="s">
        <v>62</v>
      </c>
      <c r="H29" s="71"/>
      <c r="I29" s="76" t="s">
        <v>44</v>
      </c>
      <c r="J29" s="72"/>
      <c r="K29" s="76" t="s">
        <v>45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76" t="s">
        <v>9</v>
      </c>
      <c r="H30" s="10"/>
      <c r="I30" s="76"/>
      <c r="J30" s="56"/>
      <c r="K30" s="76"/>
      <c r="M30" s="41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57"/>
      <c r="F31" s="54"/>
      <c r="G31" s="10"/>
      <c r="I31" s="54"/>
      <c r="J31" s="10"/>
      <c r="K31" s="44"/>
      <c r="M31" s="41"/>
      <c r="N31" s="41"/>
      <c r="O31" s="12"/>
      <c r="P31" s="10"/>
    </row>
    <row r="32" spans="1:16" ht="16.5" customHeight="1" x14ac:dyDescent="0.25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25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74"/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ín anual%'!Área_de_impresión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B8" sqref="B8:H8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243"/>
      <c r="D7" s="243"/>
      <c r="E7" s="243"/>
      <c r="F7" s="243"/>
      <c r="G7" s="243"/>
      <c r="H7" s="243"/>
      <c r="I7" s="243"/>
      <c r="J7" s="12"/>
    </row>
    <row r="8" spans="1:13" x14ac:dyDescent="0.25">
      <c r="A8" s="8"/>
      <c r="B8" s="243" t="s">
        <v>173</v>
      </c>
      <c r="C8" s="243"/>
      <c r="D8" s="243"/>
      <c r="E8" s="243"/>
      <c r="F8" s="243"/>
      <c r="G8" s="243"/>
      <c r="H8" s="243"/>
      <c r="I8" s="9"/>
      <c r="J8" s="12"/>
    </row>
    <row r="9" spans="1:13" ht="15.75" customHeight="1" x14ac:dyDescent="0.25">
      <c r="A9" s="8"/>
      <c r="B9" s="243" t="s">
        <v>201</v>
      </c>
      <c r="C9" s="243"/>
      <c r="D9" s="243"/>
      <c r="E9" s="243"/>
      <c r="F9" s="243"/>
      <c r="G9" s="243"/>
      <c r="H9" s="243"/>
      <c r="I9" s="31"/>
      <c r="J9" s="12"/>
    </row>
    <row r="10" spans="1:13" ht="12.75" customHeight="1" x14ac:dyDescent="0.25">
      <c r="A10" s="8"/>
      <c r="B10" s="61"/>
      <c r="C10" s="48"/>
      <c r="D10" s="48"/>
      <c r="E10" s="48"/>
      <c r="F10" s="48"/>
      <c r="G10" s="48"/>
      <c r="H10" s="48"/>
      <c r="I10" s="48"/>
      <c r="J10" s="12"/>
      <c r="M10" s="25"/>
    </row>
    <row r="11" spans="1:13" ht="12" customHeight="1" x14ac:dyDescent="0.25">
      <c r="A11" s="8"/>
      <c r="B11" s="62"/>
      <c r="C11" s="48"/>
      <c r="D11" s="48"/>
      <c r="E11" s="48"/>
      <c r="F11" s="48"/>
      <c r="G11" s="145"/>
      <c r="H11" s="48"/>
      <c r="I11" s="48"/>
      <c r="J11" s="12"/>
    </row>
    <row r="12" spans="1:13" x14ac:dyDescent="0.25">
      <c r="A12" s="8"/>
      <c r="B12" s="62"/>
      <c r="C12" s="19"/>
      <c r="D12" s="19"/>
      <c r="E12" s="19"/>
      <c r="F12" s="19"/>
      <c r="G12" s="19"/>
      <c r="H12" s="19"/>
      <c r="I12" s="47"/>
      <c r="J12" s="12"/>
    </row>
    <row r="13" spans="1:13" x14ac:dyDescent="0.25">
      <c r="A13" s="8"/>
      <c r="B13" s="62"/>
      <c r="C13" s="19"/>
      <c r="D13" s="19"/>
      <c r="E13" s="19"/>
      <c r="F13" s="19"/>
      <c r="G13" s="117"/>
      <c r="H13" s="117"/>
      <c r="I13" s="47"/>
      <c r="J13" s="12"/>
      <c r="L13" s="6"/>
      <c r="M13" s="15"/>
    </row>
    <row r="14" spans="1:13" x14ac:dyDescent="0.25">
      <c r="A14" s="8"/>
      <c r="B14" s="62"/>
      <c r="C14" s="19"/>
      <c r="D14" s="19"/>
      <c r="E14" s="19"/>
      <c r="F14" s="19"/>
      <c r="G14" s="19"/>
      <c r="H14" s="19"/>
      <c r="I14" s="47"/>
      <c r="J14" s="12"/>
      <c r="L14" s="6"/>
      <c r="M14" s="15"/>
    </row>
    <row r="15" spans="1:13" x14ac:dyDescent="0.25">
      <c r="A15" s="8"/>
      <c r="B15" s="62"/>
      <c r="C15" s="19"/>
      <c r="D15" s="19"/>
      <c r="E15" s="19"/>
      <c r="F15" s="19"/>
      <c r="G15" s="19"/>
      <c r="H15" s="19"/>
      <c r="I15" s="47"/>
      <c r="J15" s="12"/>
    </row>
    <row r="16" spans="1:13" x14ac:dyDescent="0.25">
      <c r="A16" s="8"/>
      <c r="B16" s="62"/>
      <c r="C16" s="19"/>
      <c r="D16" s="19"/>
      <c r="E16" s="19"/>
      <c r="F16" s="19"/>
      <c r="G16" s="19"/>
      <c r="H16" s="19"/>
      <c r="I16" s="47"/>
      <c r="J16" s="12"/>
    </row>
    <row r="17" spans="1:12" x14ac:dyDescent="0.25">
      <c r="A17" s="8"/>
      <c r="B17" s="62"/>
      <c r="C17" s="19"/>
      <c r="D17" s="19"/>
      <c r="E17" s="19"/>
      <c r="F17" s="19"/>
      <c r="G17" s="19"/>
      <c r="H17" s="63"/>
      <c r="I17" s="47"/>
      <c r="J17" s="12"/>
    </row>
    <row r="18" spans="1:12" x14ac:dyDescent="0.25">
      <c r="A18" s="8"/>
      <c r="B18" s="62"/>
      <c r="C18" s="19"/>
      <c r="D18" s="19"/>
      <c r="E18" s="19"/>
      <c r="F18" s="19"/>
      <c r="G18" s="19"/>
      <c r="H18" s="19"/>
      <c r="I18" s="47"/>
      <c r="J18" s="12"/>
    </row>
    <row r="19" spans="1:12" x14ac:dyDescent="0.25">
      <c r="A19" s="8"/>
      <c r="B19" s="62"/>
      <c r="C19" s="19"/>
      <c r="D19" s="19"/>
      <c r="E19" s="19"/>
      <c r="F19" s="19"/>
      <c r="G19" s="19"/>
      <c r="H19" s="19"/>
      <c r="I19" s="47"/>
      <c r="J19" s="12"/>
    </row>
    <row r="20" spans="1:12" x14ac:dyDescent="0.25">
      <c r="A20" s="8"/>
      <c r="B20" s="62"/>
      <c r="C20" s="19"/>
      <c r="D20" s="19"/>
      <c r="E20" s="19"/>
      <c r="F20" s="19"/>
      <c r="G20" s="19"/>
      <c r="H20" s="19"/>
      <c r="I20" s="47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7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7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7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7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7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100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100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100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100</v>
      </c>
    </row>
    <row r="31" spans="1:12" x14ac:dyDescent="0.25">
      <c r="A31" s="8"/>
      <c r="B31" s="64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4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4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4" t="s">
        <v>48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222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topLeftCell="A19" zoomScaleNormal="100" zoomScaleSheetLayoutView="85" workbookViewId="0">
      <selection activeCell="C7" sqref="C7:I7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8"/>
      <c r="B1" s="97"/>
      <c r="C1" s="97"/>
      <c r="D1" s="97"/>
      <c r="E1" s="97"/>
      <c r="F1" s="97"/>
      <c r="G1" s="97"/>
      <c r="H1" s="97"/>
      <c r="I1" s="97"/>
      <c r="J1" s="101"/>
      <c r="K1" s="10"/>
    </row>
    <row r="2" spans="1:11" x14ac:dyDescent="0.25">
      <c r="A2" s="99"/>
      <c r="B2" s="9"/>
      <c r="C2" s="9"/>
      <c r="D2" s="9"/>
      <c r="E2" s="9"/>
      <c r="F2" s="9"/>
      <c r="G2" s="9"/>
      <c r="H2" s="9"/>
      <c r="I2" s="9"/>
      <c r="J2" s="102"/>
      <c r="K2" s="10"/>
    </row>
    <row r="3" spans="1:11" x14ac:dyDescent="0.25">
      <c r="A3" s="99"/>
      <c r="B3" s="9"/>
      <c r="C3" s="9"/>
      <c r="D3" s="9"/>
      <c r="E3" s="9"/>
      <c r="F3" s="9"/>
      <c r="G3" s="9"/>
      <c r="H3" s="9"/>
      <c r="I3" s="9"/>
      <c r="J3" s="102"/>
      <c r="K3" s="10"/>
    </row>
    <row r="4" spans="1:11" x14ac:dyDescent="0.25">
      <c r="A4" s="99"/>
      <c r="B4" s="9"/>
      <c r="C4" s="9"/>
      <c r="D4" s="9"/>
      <c r="E4" s="9"/>
      <c r="F4" s="9"/>
      <c r="G4" s="9"/>
      <c r="H4" s="9"/>
      <c r="I4" s="9"/>
      <c r="J4" s="102"/>
      <c r="K4" s="10"/>
    </row>
    <row r="5" spans="1:11" x14ac:dyDescent="0.25">
      <c r="A5" s="99"/>
      <c r="B5" s="9"/>
      <c r="C5" s="9"/>
      <c r="D5" s="9"/>
      <c r="E5" s="9"/>
      <c r="F5" s="9"/>
      <c r="G5" s="9"/>
      <c r="H5" s="9"/>
      <c r="I5" s="9"/>
      <c r="J5" s="102"/>
      <c r="K5" s="10"/>
    </row>
    <row r="6" spans="1:11" x14ac:dyDescent="0.25">
      <c r="A6" s="99"/>
      <c r="B6" s="9"/>
      <c r="C6" s="9"/>
      <c r="D6" s="9"/>
      <c r="E6" s="9"/>
      <c r="F6" s="9"/>
      <c r="G6" s="9"/>
      <c r="H6" s="9"/>
      <c r="I6" s="9"/>
      <c r="J6" s="102"/>
      <c r="K6" s="10"/>
    </row>
    <row r="7" spans="1:11" x14ac:dyDescent="0.25">
      <c r="A7" s="99"/>
      <c r="B7" s="9"/>
      <c r="C7" s="243" t="s">
        <v>174</v>
      </c>
      <c r="D7" s="243"/>
      <c r="E7" s="243"/>
      <c r="F7" s="243"/>
      <c r="G7" s="243"/>
      <c r="H7" s="243"/>
      <c r="I7" s="243"/>
      <c r="J7" s="102"/>
      <c r="K7" s="10"/>
    </row>
    <row r="8" spans="1:11" x14ac:dyDescent="0.25">
      <c r="A8" s="99"/>
      <c r="B8" s="9"/>
      <c r="C8" s="243" t="s">
        <v>202</v>
      </c>
      <c r="D8" s="243"/>
      <c r="E8" s="243"/>
      <c r="F8" s="243"/>
      <c r="G8" s="243"/>
      <c r="H8" s="243"/>
      <c r="I8" s="243"/>
      <c r="J8" s="102"/>
      <c r="K8" s="10"/>
    </row>
    <row r="9" spans="1:11" x14ac:dyDescent="0.25">
      <c r="A9" s="99"/>
      <c r="B9" s="9"/>
      <c r="C9" s="94"/>
      <c r="D9" s="94"/>
      <c r="E9" s="94"/>
      <c r="F9" s="94"/>
      <c r="G9" s="94"/>
      <c r="H9" s="94"/>
      <c r="I9" s="94"/>
      <c r="J9" s="102"/>
      <c r="K9" s="10"/>
    </row>
    <row r="10" spans="1:11" ht="28.9" customHeight="1" x14ac:dyDescent="0.25">
      <c r="A10" s="99"/>
      <c r="B10" s="10"/>
      <c r="C10" s="134" t="s">
        <v>5</v>
      </c>
      <c r="D10" s="134" t="s">
        <v>6</v>
      </c>
      <c r="E10" s="135" t="s">
        <v>7</v>
      </c>
      <c r="F10" s="134" t="s">
        <v>12</v>
      </c>
      <c r="G10" s="134" t="s">
        <v>13</v>
      </c>
      <c r="H10" s="134" t="s">
        <v>14</v>
      </c>
      <c r="I10" s="134" t="s">
        <v>15</v>
      </c>
      <c r="J10" s="102"/>
      <c r="K10" s="10"/>
    </row>
    <row r="11" spans="1:11" ht="12" customHeight="1" x14ac:dyDescent="0.25">
      <c r="A11" s="99"/>
      <c r="B11" s="10"/>
      <c r="C11" s="94"/>
      <c r="D11" s="94"/>
      <c r="E11" s="94"/>
      <c r="F11" s="94"/>
      <c r="G11" s="94"/>
      <c r="H11" s="94"/>
      <c r="I11" s="94"/>
      <c r="J11" s="102"/>
      <c r="K11" s="10"/>
    </row>
    <row r="12" spans="1:11" x14ac:dyDescent="0.25">
      <c r="A12" s="99"/>
      <c r="B12" s="14" t="s">
        <v>49</v>
      </c>
      <c r="C12" s="144">
        <v>-1.9137545500125981</v>
      </c>
      <c r="D12" s="144">
        <v>-1.5225541928238471</v>
      </c>
      <c r="E12" s="144">
        <v>1.2536686387629885</v>
      </c>
      <c r="F12" s="144">
        <v>1.6696990652678636</v>
      </c>
      <c r="G12" s="144">
        <v>1.0798758134245077</v>
      </c>
      <c r="H12" s="144">
        <v>2.7556565584223591</v>
      </c>
      <c r="I12" s="235">
        <v>-0.77515120472037324</v>
      </c>
      <c r="J12" s="102"/>
      <c r="K12" s="10"/>
    </row>
    <row r="13" spans="1:11" x14ac:dyDescent="0.25">
      <c r="A13" s="99"/>
      <c r="B13" s="10" t="s">
        <v>10</v>
      </c>
      <c r="C13" s="225">
        <v>5.4559578346480064</v>
      </c>
      <c r="D13" s="225">
        <v>6.4396083604955079</v>
      </c>
      <c r="E13" s="225">
        <v>0.67143171526240497</v>
      </c>
      <c r="F13" s="225">
        <v>-1.5212167435778801</v>
      </c>
      <c r="G13" s="225">
        <v>1.6016648388544441</v>
      </c>
      <c r="H13" s="225">
        <v>2.9656671843913518</v>
      </c>
      <c r="I13" s="225">
        <v>-1.4762924995669779</v>
      </c>
      <c r="J13" s="102"/>
      <c r="K13" s="10"/>
    </row>
    <row r="14" spans="1:11" x14ac:dyDescent="0.25">
      <c r="A14" s="99"/>
      <c r="B14" s="14" t="s">
        <v>9</v>
      </c>
      <c r="C14" s="75">
        <v>-4.3827834715805984</v>
      </c>
      <c r="D14" s="75">
        <v>-4.0091233657436831</v>
      </c>
      <c r="E14" s="75">
        <v>-2.2398520905519193</v>
      </c>
      <c r="F14" s="75">
        <v>-2.7502016932281603</v>
      </c>
      <c r="G14" s="75">
        <v>-1.9815294441762332</v>
      </c>
      <c r="H14" s="75">
        <v>-2.1629727540122268</v>
      </c>
      <c r="I14" s="75">
        <v>-2.350385380717479</v>
      </c>
      <c r="J14" s="102"/>
      <c r="K14" s="10"/>
    </row>
    <row r="15" spans="1:11" x14ac:dyDescent="0.25">
      <c r="A15" s="99"/>
      <c r="B15" s="10" t="s">
        <v>8</v>
      </c>
      <c r="C15" s="224">
        <v>2.9498279571857022</v>
      </c>
      <c r="D15" s="224">
        <v>3.5174549151844481</v>
      </c>
      <c r="E15" s="224">
        <v>0.15438461722114827</v>
      </c>
      <c r="F15" s="224">
        <v>-2.9980705100864258</v>
      </c>
      <c r="G15" s="224">
        <v>1.7227394022001352</v>
      </c>
      <c r="H15" s="224">
        <v>1.8016299099240518</v>
      </c>
      <c r="I15" s="224">
        <v>-1.8910235858600188</v>
      </c>
      <c r="J15" s="102"/>
      <c r="K15" s="10"/>
    </row>
    <row r="16" spans="1:11" x14ac:dyDescent="0.25">
      <c r="A16" s="99"/>
      <c r="B16" s="10" t="s">
        <v>16</v>
      </c>
      <c r="C16" s="224">
        <v>3.5085128347135175</v>
      </c>
      <c r="D16" s="224">
        <v>3.9972481730921716</v>
      </c>
      <c r="E16" s="224">
        <v>5.1364719931529024</v>
      </c>
      <c r="F16" s="224">
        <v>0.55065011287063204</v>
      </c>
      <c r="G16" s="224">
        <v>6.3468199918267354</v>
      </c>
      <c r="H16" s="224">
        <v>3.0023736025883041</v>
      </c>
      <c r="I16" s="224">
        <v>7.0320452338306527</v>
      </c>
      <c r="J16" s="102"/>
      <c r="K16" s="10"/>
    </row>
    <row r="17" spans="1:13" x14ac:dyDescent="0.25">
      <c r="A17" s="99"/>
      <c r="B17" s="10" t="s">
        <v>42</v>
      </c>
      <c r="C17" s="224">
        <v>2.1695635630749166</v>
      </c>
      <c r="D17" s="224">
        <v>3.3670301521742996</v>
      </c>
      <c r="E17" s="224">
        <v>0.20599452969440879</v>
      </c>
      <c r="F17" s="224">
        <v>2.0120825607995441</v>
      </c>
      <c r="G17" s="224">
        <v>-0.56330033285090231</v>
      </c>
      <c r="H17" s="224">
        <v>-0.39756701010221773</v>
      </c>
      <c r="I17" s="224">
        <v>1.0669234715057652</v>
      </c>
      <c r="J17" s="102"/>
      <c r="K17" s="10"/>
    </row>
    <row r="18" spans="1:13" x14ac:dyDescent="0.25">
      <c r="A18" s="99"/>
      <c r="B18" s="10" t="s">
        <v>17</v>
      </c>
      <c r="C18" s="224">
        <v>-8.8684535368588335E-2</v>
      </c>
      <c r="D18" s="224">
        <v>-3.0158717063978102</v>
      </c>
      <c r="E18" s="224">
        <v>-0.76467324042498452</v>
      </c>
      <c r="F18" s="224">
        <v>-3.4317300609153611</v>
      </c>
      <c r="G18" s="224">
        <v>0.50813544309002978</v>
      </c>
      <c r="H18" s="224">
        <v>-8.0904124169790101</v>
      </c>
      <c r="I18" s="224">
        <v>5.7311403839980235</v>
      </c>
      <c r="J18" s="102"/>
      <c r="K18" s="10"/>
    </row>
    <row r="19" spans="1:13" x14ac:dyDescent="0.25">
      <c r="A19" s="99"/>
      <c r="B19" s="10"/>
      <c r="C19" s="16"/>
      <c r="D19" s="16"/>
      <c r="E19" s="16"/>
      <c r="F19" s="16"/>
      <c r="G19" s="16"/>
      <c r="H19" s="16"/>
      <c r="I19" s="16"/>
      <c r="J19" s="102"/>
      <c r="K19" s="10"/>
    </row>
    <row r="20" spans="1:13" x14ac:dyDescent="0.25">
      <c r="A20" s="99"/>
      <c r="B20" s="10"/>
      <c r="C20" s="244" t="s">
        <v>118</v>
      </c>
      <c r="D20" s="244"/>
      <c r="E20" s="244"/>
      <c r="F20" s="244"/>
      <c r="G20" s="244"/>
      <c r="H20" s="244"/>
      <c r="I20" s="244"/>
      <c r="J20" s="102"/>
      <c r="K20" s="10"/>
    </row>
    <row r="21" spans="1:13" ht="15.75" customHeight="1" x14ac:dyDescent="0.25">
      <c r="A21" s="99"/>
      <c r="B21" s="10"/>
      <c r="C21" s="244" t="s">
        <v>201</v>
      </c>
      <c r="D21" s="244"/>
      <c r="E21" s="244"/>
      <c r="F21" s="244"/>
      <c r="G21" s="244"/>
      <c r="H21" s="244"/>
      <c r="I21" s="244"/>
      <c r="J21" s="102"/>
      <c r="K21" s="10"/>
    </row>
    <row r="22" spans="1:13" ht="15.75" customHeight="1" x14ac:dyDescent="0.25">
      <c r="A22" s="99"/>
      <c r="B22" s="10"/>
      <c r="C22" s="201"/>
      <c r="D22" s="201"/>
      <c r="E22" s="201"/>
      <c r="F22" s="201"/>
      <c r="G22" s="201"/>
      <c r="H22" s="201"/>
      <c r="I22" s="201"/>
      <c r="J22" s="102"/>
      <c r="K22" s="10"/>
    </row>
    <row r="23" spans="1:13" x14ac:dyDescent="0.25">
      <c r="A23" s="99"/>
      <c r="B23" s="10"/>
      <c r="C23" s="94"/>
      <c r="D23" s="94"/>
      <c r="E23" s="94"/>
      <c r="F23" s="94"/>
      <c r="G23" s="94"/>
      <c r="H23" s="94"/>
      <c r="I23" s="94"/>
      <c r="J23" s="102"/>
      <c r="K23" s="10"/>
      <c r="M23" s="25"/>
    </row>
    <row r="24" spans="1:13" ht="12" customHeight="1" x14ac:dyDescent="0.25">
      <c r="A24" s="99"/>
      <c r="B24" s="10"/>
      <c r="C24" s="94"/>
      <c r="D24" s="94"/>
      <c r="E24" s="94"/>
      <c r="F24" s="94"/>
      <c r="G24" s="94"/>
      <c r="H24" s="94"/>
      <c r="I24" s="94"/>
      <c r="J24" s="102"/>
      <c r="K24" s="10"/>
    </row>
    <row r="25" spans="1:13" x14ac:dyDescent="0.25">
      <c r="A25" s="99"/>
      <c r="B25" s="10"/>
      <c r="C25" s="66"/>
      <c r="D25" s="66"/>
      <c r="E25" s="66"/>
      <c r="F25" s="66"/>
      <c r="G25" s="66"/>
      <c r="H25" s="66"/>
      <c r="I25" s="66"/>
      <c r="J25" s="102"/>
      <c r="K25" s="10"/>
    </row>
    <row r="26" spans="1:13" x14ac:dyDescent="0.25">
      <c r="A26" s="99"/>
      <c r="B26" s="14"/>
      <c r="C26" s="67"/>
      <c r="D26" s="67"/>
      <c r="E26" s="67"/>
      <c r="F26" s="66"/>
      <c r="G26" s="66"/>
      <c r="H26" s="66"/>
      <c r="I26" s="66"/>
      <c r="J26" s="102"/>
      <c r="K26" s="10"/>
    </row>
    <row r="27" spans="1:13" x14ac:dyDescent="0.25">
      <c r="A27" s="99"/>
      <c r="B27" s="10"/>
      <c r="C27" s="66"/>
      <c r="D27" s="66"/>
      <c r="E27" s="66"/>
      <c r="F27" s="66"/>
      <c r="G27" s="66"/>
      <c r="H27" s="66"/>
      <c r="I27" s="66"/>
      <c r="J27" s="102"/>
      <c r="K27" s="10"/>
    </row>
    <row r="28" spans="1:13" x14ac:dyDescent="0.25">
      <c r="A28" s="99"/>
      <c r="B28" s="10"/>
      <c r="C28" s="66"/>
      <c r="D28" s="66"/>
      <c r="E28" s="66"/>
      <c r="F28" s="66"/>
      <c r="G28" s="66"/>
      <c r="H28" s="66"/>
      <c r="I28" s="66"/>
      <c r="J28" s="102"/>
      <c r="K28" s="10"/>
    </row>
    <row r="29" spans="1:13" x14ac:dyDescent="0.25">
      <c r="A29" s="99"/>
      <c r="B29" s="10"/>
      <c r="C29" s="66"/>
      <c r="D29" s="66"/>
      <c r="E29" s="66"/>
      <c r="F29" s="67"/>
      <c r="G29" s="67"/>
      <c r="H29" s="67"/>
      <c r="I29" s="67"/>
      <c r="J29" s="102"/>
      <c r="K29" s="10"/>
    </row>
    <row r="30" spans="1:13" x14ac:dyDescent="0.25">
      <c r="A30" s="99"/>
      <c r="B30" s="10"/>
      <c r="C30" s="66"/>
      <c r="D30" s="66"/>
      <c r="E30" s="66"/>
      <c r="F30" s="66"/>
      <c r="G30" s="66"/>
      <c r="H30" s="66"/>
      <c r="I30" s="66"/>
      <c r="J30" s="102"/>
      <c r="K30" s="10"/>
    </row>
    <row r="31" spans="1:13" x14ac:dyDescent="0.25">
      <c r="A31" s="99"/>
      <c r="B31" s="10"/>
      <c r="C31" s="16"/>
      <c r="D31" s="16"/>
      <c r="E31" s="16"/>
      <c r="F31" s="16"/>
      <c r="G31" s="16"/>
      <c r="H31" s="16"/>
      <c r="I31" s="16"/>
      <c r="J31" s="102"/>
      <c r="K31" s="10"/>
    </row>
    <row r="32" spans="1:13" x14ac:dyDescent="0.25">
      <c r="A32" s="99"/>
      <c r="B32" s="10"/>
      <c r="C32" s="16"/>
      <c r="D32" s="16"/>
      <c r="E32" s="16"/>
      <c r="F32" s="16"/>
      <c r="G32" s="16"/>
      <c r="H32" s="16"/>
      <c r="I32" s="16"/>
      <c r="J32" s="102"/>
      <c r="K32" s="10"/>
    </row>
    <row r="33" spans="1:11" x14ac:dyDescent="0.25">
      <c r="A33" s="99"/>
      <c r="B33" s="10"/>
      <c r="C33" s="16"/>
      <c r="D33" s="16"/>
      <c r="E33" s="16"/>
      <c r="F33" s="16"/>
      <c r="G33" s="16"/>
      <c r="H33" s="16"/>
      <c r="I33" s="16"/>
      <c r="J33" s="102"/>
      <c r="K33" s="10"/>
    </row>
    <row r="34" spans="1:11" x14ac:dyDescent="0.25">
      <c r="A34" s="99"/>
      <c r="B34" s="10"/>
      <c r="C34" s="16"/>
      <c r="D34" s="16"/>
      <c r="E34" s="16"/>
      <c r="F34" s="16"/>
      <c r="G34" s="16"/>
      <c r="H34" s="16"/>
      <c r="I34" s="16"/>
      <c r="J34" s="102"/>
      <c r="K34" s="10"/>
    </row>
    <row r="35" spans="1:11" x14ac:dyDescent="0.25">
      <c r="A35" s="99"/>
      <c r="B35" s="10"/>
      <c r="C35" s="16"/>
      <c r="D35" s="16"/>
      <c r="E35" s="16"/>
      <c r="F35" s="16"/>
      <c r="G35" s="16"/>
      <c r="H35" s="16"/>
      <c r="I35" s="16"/>
      <c r="J35" s="102"/>
      <c r="K35" s="10"/>
    </row>
    <row r="36" spans="1:11" x14ac:dyDescent="0.25">
      <c r="A36" s="99"/>
      <c r="B36" s="10"/>
      <c r="C36" s="16"/>
      <c r="D36" s="16"/>
      <c r="E36" s="16"/>
      <c r="F36" s="16"/>
      <c r="G36" s="16"/>
      <c r="H36" s="16"/>
      <c r="I36" s="16"/>
      <c r="J36" s="102"/>
      <c r="K36" s="10"/>
    </row>
    <row r="37" spans="1:11" x14ac:dyDescent="0.25">
      <c r="A37" s="99"/>
      <c r="B37" s="10"/>
      <c r="C37" s="16"/>
      <c r="D37" s="16"/>
      <c r="E37" s="16"/>
      <c r="F37" s="16"/>
      <c r="G37" s="16"/>
      <c r="H37" s="16"/>
      <c r="I37" s="16"/>
      <c r="J37" s="102"/>
      <c r="K37" s="10"/>
    </row>
    <row r="38" spans="1:11" x14ac:dyDescent="0.25">
      <c r="A38" s="99"/>
      <c r="B38" s="245" t="s">
        <v>103</v>
      </c>
      <c r="C38" s="245"/>
      <c r="D38" s="245"/>
      <c r="E38" s="245"/>
      <c r="F38" s="245"/>
      <c r="G38" s="245"/>
      <c r="H38" s="245"/>
      <c r="I38" s="245"/>
      <c r="J38" s="102"/>
      <c r="K38" s="10"/>
    </row>
    <row r="39" spans="1:11" x14ac:dyDescent="0.25">
      <c r="A39" s="99"/>
      <c r="B39" s="64" t="s">
        <v>102</v>
      </c>
      <c r="C39" s="10"/>
      <c r="D39" s="10"/>
      <c r="E39" s="10"/>
      <c r="F39" s="10"/>
      <c r="G39" s="10"/>
      <c r="H39" s="10"/>
      <c r="I39" s="10"/>
      <c r="J39" s="102"/>
      <c r="K39" s="10"/>
    </row>
    <row r="40" spans="1:11" x14ac:dyDescent="0.25">
      <c r="A40" s="99"/>
      <c r="B40" s="64" t="s">
        <v>55</v>
      </c>
      <c r="C40" s="10"/>
      <c r="D40" s="10"/>
      <c r="E40" s="10"/>
      <c r="F40" s="10"/>
      <c r="G40" s="10"/>
      <c r="H40" s="10"/>
      <c r="I40" s="10"/>
      <c r="J40" s="102"/>
      <c r="K40" s="10"/>
    </row>
    <row r="41" spans="1:11" x14ac:dyDescent="0.25">
      <c r="A41" s="99"/>
      <c r="B41" s="64" t="s">
        <v>104</v>
      </c>
      <c r="C41" s="10"/>
      <c r="D41" s="10"/>
      <c r="E41" s="10"/>
      <c r="F41" s="10"/>
      <c r="G41" s="10"/>
      <c r="H41" s="10"/>
      <c r="I41" s="10"/>
      <c r="J41" s="102"/>
      <c r="K41" s="10"/>
    </row>
    <row r="42" spans="1:11" x14ac:dyDescent="0.25">
      <c r="A42" s="100"/>
      <c r="B42" s="22" t="s">
        <v>223</v>
      </c>
      <c r="C42" s="95"/>
      <c r="D42" s="95"/>
      <c r="E42" s="95"/>
      <c r="F42" s="95"/>
      <c r="G42" s="95"/>
      <c r="H42" s="95"/>
      <c r="I42" s="95"/>
      <c r="J42" s="103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topLeftCell="A7" zoomScaleNormal="100" zoomScaleSheetLayoutView="85" workbookViewId="0">
      <selection activeCell="C7" sqref="C7:I7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3.85546875" style="7" customWidth="1"/>
    <col min="4" max="4" width="23.7109375" style="7" customWidth="1"/>
    <col min="5" max="5" width="1.5703125" style="7" customWidth="1"/>
    <col min="6" max="6" width="13.28515625" style="7" customWidth="1"/>
    <col min="7" max="7" width="9.5703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8"/>
      <c r="B1" s="97"/>
      <c r="C1" s="97"/>
      <c r="D1" s="97"/>
      <c r="E1" s="97"/>
      <c r="F1" s="97"/>
      <c r="G1" s="97"/>
      <c r="H1" s="97"/>
      <c r="I1" s="97"/>
      <c r="J1" s="101"/>
      <c r="K1" s="10"/>
    </row>
    <row r="2" spans="1:11" x14ac:dyDescent="0.25">
      <c r="A2" s="99"/>
      <c r="B2" s="9"/>
      <c r="C2" s="9"/>
      <c r="D2" s="9"/>
      <c r="E2" s="9"/>
      <c r="F2" s="9"/>
      <c r="G2" s="9"/>
      <c r="H2" s="9"/>
      <c r="I2" s="9"/>
      <c r="J2" s="102"/>
      <c r="K2" s="10"/>
    </row>
    <row r="3" spans="1:11" x14ac:dyDescent="0.25">
      <c r="A3" s="99"/>
      <c r="B3" s="9"/>
      <c r="C3" s="9"/>
      <c r="D3" s="9"/>
      <c r="E3" s="9"/>
      <c r="F3" s="9"/>
      <c r="G3" s="9"/>
      <c r="H3" s="9"/>
      <c r="I3" s="9"/>
      <c r="J3" s="102"/>
      <c r="K3" s="10"/>
    </row>
    <row r="4" spans="1:11" x14ac:dyDescent="0.25">
      <c r="A4" s="99"/>
      <c r="B4" s="9"/>
      <c r="C4" s="9"/>
      <c r="D4" s="9"/>
      <c r="E4" s="9"/>
      <c r="F4" s="9"/>
      <c r="G4" s="9"/>
      <c r="H4" s="9"/>
      <c r="I4" s="9"/>
      <c r="J4" s="102"/>
      <c r="K4" s="10"/>
    </row>
    <row r="5" spans="1:11" x14ac:dyDescent="0.25">
      <c r="A5" s="99"/>
      <c r="B5" s="9"/>
      <c r="C5" s="9"/>
      <c r="D5" s="9"/>
      <c r="E5" s="9"/>
      <c r="F5" s="9"/>
      <c r="G5" s="9"/>
      <c r="H5" s="9"/>
      <c r="I5" s="9"/>
      <c r="J5" s="102"/>
      <c r="K5" s="10"/>
    </row>
    <row r="6" spans="1:11" x14ac:dyDescent="0.25">
      <c r="A6" s="99"/>
      <c r="B6" s="9"/>
      <c r="C6" s="9"/>
      <c r="D6" s="9"/>
      <c r="E6" s="9"/>
      <c r="F6" s="9"/>
      <c r="G6" s="9"/>
      <c r="H6" s="9"/>
      <c r="I6" s="9"/>
      <c r="J6" s="102"/>
      <c r="K6" s="10"/>
    </row>
    <row r="7" spans="1:11" x14ac:dyDescent="0.25">
      <c r="A7" s="99"/>
      <c r="B7" s="9"/>
      <c r="C7" s="243" t="s">
        <v>174</v>
      </c>
      <c r="D7" s="243"/>
      <c r="E7" s="243"/>
      <c r="F7" s="243"/>
      <c r="G7" s="243"/>
      <c r="H7" s="243"/>
      <c r="I7" s="243"/>
      <c r="J7" s="102"/>
      <c r="K7" s="10"/>
    </row>
    <row r="8" spans="1:11" x14ac:dyDescent="0.25">
      <c r="A8" s="99"/>
      <c r="B8" s="9"/>
      <c r="C8" s="243" t="s">
        <v>203</v>
      </c>
      <c r="D8" s="243"/>
      <c r="E8" s="243"/>
      <c r="F8" s="243"/>
      <c r="G8" s="243"/>
      <c r="H8" s="243"/>
      <c r="I8" s="243"/>
      <c r="J8" s="102"/>
      <c r="K8" s="10"/>
    </row>
    <row r="9" spans="1:11" x14ac:dyDescent="0.25">
      <c r="A9" s="99"/>
      <c r="B9" s="9"/>
      <c r="C9" s="146"/>
      <c r="D9" s="146"/>
      <c r="E9" s="146"/>
      <c r="F9" s="146"/>
      <c r="G9" s="146"/>
      <c r="H9" s="146"/>
      <c r="I9" s="146"/>
      <c r="J9" s="102"/>
      <c r="K9" s="10"/>
    </row>
    <row r="10" spans="1:11" ht="31.5" x14ac:dyDescent="0.25">
      <c r="A10" s="99"/>
      <c r="B10" s="10"/>
      <c r="C10" s="10"/>
      <c r="D10" s="10"/>
      <c r="E10" s="10"/>
      <c r="F10" s="148" t="s">
        <v>5</v>
      </c>
      <c r="G10" s="148" t="s">
        <v>6</v>
      </c>
      <c r="H10" s="135" t="s">
        <v>7</v>
      </c>
      <c r="I10" s="10"/>
      <c r="J10" s="102"/>
      <c r="K10" s="10"/>
    </row>
    <row r="11" spans="1:11" x14ac:dyDescent="0.25">
      <c r="A11" s="99"/>
      <c r="B11" s="10"/>
      <c r="C11" s="10"/>
      <c r="D11" s="10"/>
      <c r="E11" s="10"/>
      <c r="F11" s="146"/>
      <c r="G11" s="146"/>
      <c r="H11" s="146"/>
      <c r="I11" s="10"/>
      <c r="J11" s="102"/>
      <c r="K11" s="10"/>
    </row>
    <row r="12" spans="1:11" x14ac:dyDescent="0.25">
      <c r="A12" s="99"/>
      <c r="B12" s="10"/>
      <c r="C12" s="10"/>
      <c r="D12" s="14" t="s">
        <v>49</v>
      </c>
      <c r="E12" s="10"/>
      <c r="F12" s="144">
        <v>-1.9137545500125981</v>
      </c>
      <c r="G12" s="144">
        <v>-1.5225541928238471</v>
      </c>
      <c r="H12" s="144">
        <v>1.2536686387629885</v>
      </c>
      <c r="I12" s="10"/>
      <c r="J12" s="102"/>
      <c r="K12" s="10"/>
    </row>
    <row r="13" spans="1:11" x14ac:dyDescent="0.25">
      <c r="A13" s="99"/>
      <c r="B13" s="10"/>
      <c r="C13" s="10"/>
      <c r="D13" s="10" t="s">
        <v>10</v>
      </c>
      <c r="E13" s="10"/>
      <c r="F13" s="224">
        <v>3.7863417607752154</v>
      </c>
      <c r="G13" s="224">
        <v>2.8619921367454566</v>
      </c>
      <c r="H13" s="224">
        <v>-1.0797320865113136</v>
      </c>
      <c r="I13" s="10"/>
      <c r="J13" s="102"/>
      <c r="K13" s="10"/>
    </row>
    <row r="14" spans="1:11" x14ac:dyDescent="0.25">
      <c r="A14" s="99"/>
      <c r="B14" s="10"/>
      <c r="C14" s="10"/>
      <c r="D14" s="14" t="s">
        <v>9</v>
      </c>
      <c r="E14" s="10"/>
      <c r="F14" s="75">
        <v>-1.9754121352625447</v>
      </c>
      <c r="G14" s="75">
        <v>-2.1682575553479353</v>
      </c>
      <c r="H14" s="75">
        <v>-1.8957765030765188</v>
      </c>
      <c r="I14" s="10"/>
      <c r="J14" s="102"/>
      <c r="K14" s="10"/>
    </row>
    <row r="15" spans="1:11" x14ac:dyDescent="0.25">
      <c r="A15" s="99"/>
      <c r="B15" s="10"/>
      <c r="C15" s="10"/>
      <c r="D15" s="10" t="s">
        <v>8</v>
      </c>
      <c r="E15" s="10"/>
      <c r="F15" s="224">
        <v>0.16221992028400223</v>
      </c>
      <c r="G15" s="224">
        <v>0.56393633201798821</v>
      </c>
      <c r="H15" s="224">
        <v>-0.14476906821630564</v>
      </c>
      <c r="I15" s="10"/>
      <c r="J15" s="102"/>
      <c r="K15" s="10"/>
    </row>
    <row r="16" spans="1:11" x14ac:dyDescent="0.25">
      <c r="A16" s="99"/>
      <c r="B16" s="10"/>
      <c r="C16" s="10"/>
      <c r="D16" s="10" t="s">
        <v>16</v>
      </c>
      <c r="E16" s="10"/>
      <c r="F16" s="224">
        <v>0.75651684243015893</v>
      </c>
      <c r="G16" s="224">
        <v>3.0361963079515135</v>
      </c>
      <c r="H16" s="224">
        <v>5.9224912298984123</v>
      </c>
      <c r="I16" s="10"/>
      <c r="J16" s="102"/>
      <c r="K16" s="10"/>
    </row>
    <row r="17" spans="1:13" x14ac:dyDescent="0.25">
      <c r="A17" s="99"/>
      <c r="B17" s="10"/>
      <c r="C17" s="10"/>
      <c r="D17" s="10" t="s">
        <v>42</v>
      </c>
      <c r="E17" s="10"/>
      <c r="F17" s="224">
        <v>2.6982532452455246</v>
      </c>
      <c r="G17" s="224">
        <v>2.7352697620795823</v>
      </c>
      <c r="H17" s="224">
        <v>0.58331292750872876</v>
      </c>
      <c r="I17" s="10"/>
      <c r="J17" s="102"/>
      <c r="K17" s="10"/>
    </row>
    <row r="18" spans="1:13" x14ac:dyDescent="0.25">
      <c r="A18" s="99"/>
      <c r="B18" s="10"/>
      <c r="C18" s="10"/>
      <c r="D18" s="10" t="s">
        <v>17</v>
      </c>
      <c r="E18" s="10"/>
      <c r="F18" s="224">
        <v>0.89942591692393137</v>
      </c>
      <c r="G18" s="224">
        <v>-0.55955752856034735</v>
      </c>
      <c r="H18" s="224">
        <v>-0.91820730582128363</v>
      </c>
      <c r="I18" s="10"/>
      <c r="J18" s="102"/>
      <c r="K18" s="10"/>
    </row>
    <row r="19" spans="1:13" x14ac:dyDescent="0.25">
      <c r="A19" s="99"/>
      <c r="B19" s="10"/>
      <c r="C19" s="16"/>
      <c r="D19" s="16"/>
      <c r="E19" s="16"/>
      <c r="F19" s="16"/>
      <c r="G19" s="16"/>
      <c r="H19" s="16"/>
      <c r="I19" s="16"/>
      <c r="J19" s="102"/>
      <c r="K19" s="10"/>
    </row>
    <row r="20" spans="1:13" ht="15.75" customHeight="1" x14ac:dyDescent="0.25">
      <c r="A20" s="99"/>
      <c r="C20" s="169" t="s">
        <v>119</v>
      </c>
      <c r="D20" s="170"/>
      <c r="E20" s="170"/>
      <c r="G20" s="170"/>
      <c r="H20" s="170"/>
      <c r="I20" s="170"/>
      <c r="J20" s="102"/>
      <c r="K20" s="10"/>
    </row>
    <row r="21" spans="1:13" x14ac:dyDescent="0.25">
      <c r="A21" s="99"/>
      <c r="B21" s="10"/>
      <c r="C21" s="31"/>
      <c r="D21" s="31"/>
      <c r="E21" s="31"/>
      <c r="F21" s="171" t="s">
        <v>118</v>
      </c>
      <c r="G21" s="31"/>
      <c r="H21" s="31"/>
      <c r="I21" s="31"/>
      <c r="J21" s="102"/>
      <c r="K21" s="10"/>
    </row>
    <row r="22" spans="1:13" ht="15.75" customHeight="1" x14ac:dyDescent="0.25">
      <c r="A22" s="99"/>
      <c r="B22" s="10"/>
      <c r="C22" s="10"/>
      <c r="D22" s="10"/>
      <c r="E22" s="10"/>
      <c r="F22" s="171" t="s">
        <v>203</v>
      </c>
      <c r="G22" s="10"/>
      <c r="H22" s="10"/>
      <c r="I22" s="10"/>
      <c r="J22" s="102"/>
      <c r="K22" s="10"/>
    </row>
    <row r="23" spans="1:13" x14ac:dyDescent="0.25">
      <c r="A23" s="99"/>
      <c r="B23" s="10"/>
      <c r="C23" s="146"/>
      <c r="D23" s="146"/>
      <c r="E23" s="146"/>
      <c r="F23" s="146"/>
      <c r="G23" s="146"/>
      <c r="H23" s="146"/>
      <c r="I23" s="146"/>
      <c r="J23" s="102"/>
      <c r="K23" s="10"/>
      <c r="M23" s="25"/>
    </row>
    <row r="24" spans="1:13" ht="12" customHeight="1" x14ac:dyDescent="0.25">
      <c r="A24" s="99"/>
      <c r="B24" s="10"/>
      <c r="C24" s="146"/>
      <c r="D24" s="146"/>
      <c r="E24" s="146"/>
      <c r="F24" s="146"/>
      <c r="G24" s="146"/>
      <c r="H24" s="146"/>
      <c r="I24" s="146"/>
      <c r="J24" s="102"/>
      <c r="K24" s="10"/>
    </row>
    <row r="25" spans="1:13" x14ac:dyDescent="0.25">
      <c r="A25" s="99"/>
      <c r="B25" s="10"/>
      <c r="C25" s="66"/>
      <c r="D25" s="66"/>
      <c r="E25" s="66"/>
      <c r="F25" s="66"/>
      <c r="G25" s="66"/>
      <c r="H25" s="66"/>
      <c r="I25" s="66"/>
      <c r="J25" s="102"/>
      <c r="K25" s="10"/>
    </row>
    <row r="26" spans="1:13" x14ac:dyDescent="0.25">
      <c r="A26" s="99"/>
      <c r="B26" s="14"/>
      <c r="C26" s="67"/>
      <c r="D26" s="67"/>
      <c r="E26" s="67"/>
      <c r="F26" s="66"/>
      <c r="G26" s="66"/>
      <c r="H26" s="66"/>
      <c r="I26" s="66"/>
      <c r="J26" s="102"/>
      <c r="K26" s="10"/>
    </row>
    <row r="27" spans="1:13" x14ac:dyDescent="0.25">
      <c r="A27" s="99"/>
      <c r="B27" s="10"/>
      <c r="C27" s="66"/>
      <c r="D27" s="66"/>
      <c r="E27" s="66"/>
      <c r="F27" s="66"/>
      <c r="G27" s="66"/>
      <c r="H27" s="66"/>
      <c r="I27" s="66"/>
      <c r="J27" s="102"/>
      <c r="K27" s="10"/>
    </row>
    <row r="28" spans="1:13" x14ac:dyDescent="0.25">
      <c r="A28" s="99"/>
      <c r="B28" s="10"/>
      <c r="C28" s="66"/>
      <c r="D28" s="66"/>
      <c r="E28" s="66"/>
      <c r="F28" s="66"/>
      <c r="G28" s="66"/>
      <c r="H28" s="66"/>
      <c r="I28" s="66"/>
      <c r="J28" s="102"/>
      <c r="K28" s="10"/>
    </row>
    <row r="29" spans="1:13" x14ac:dyDescent="0.25">
      <c r="A29" s="99"/>
      <c r="B29" s="10"/>
      <c r="C29" s="66"/>
      <c r="D29" s="66"/>
      <c r="E29" s="66"/>
      <c r="F29" s="67"/>
      <c r="G29" s="67"/>
      <c r="H29" s="67"/>
      <c r="I29" s="67"/>
      <c r="J29" s="102"/>
      <c r="K29" s="10"/>
    </row>
    <row r="30" spans="1:13" x14ac:dyDescent="0.25">
      <c r="A30" s="99"/>
      <c r="B30" s="10"/>
      <c r="C30" s="66"/>
      <c r="D30" s="66"/>
      <c r="E30" s="66"/>
      <c r="F30" s="66"/>
      <c r="G30" s="66"/>
      <c r="H30" s="66"/>
      <c r="I30" s="66"/>
      <c r="J30" s="102"/>
      <c r="K30" s="10"/>
    </row>
    <row r="31" spans="1:13" x14ac:dyDescent="0.25">
      <c r="A31" s="99"/>
      <c r="B31" s="10"/>
      <c r="C31" s="16"/>
      <c r="D31" s="16"/>
      <c r="E31" s="16"/>
      <c r="F31" s="16"/>
      <c r="G31" s="16"/>
      <c r="H31" s="16"/>
      <c r="I31" s="16"/>
      <c r="J31" s="102"/>
      <c r="K31" s="10"/>
    </row>
    <row r="32" spans="1:13" x14ac:dyDescent="0.25">
      <c r="A32" s="99"/>
      <c r="B32" s="10"/>
      <c r="C32" s="16"/>
      <c r="D32" s="16"/>
      <c r="E32" s="16"/>
      <c r="F32" s="16"/>
      <c r="G32" s="16"/>
      <c r="H32" s="16"/>
      <c r="I32" s="16"/>
      <c r="J32" s="102"/>
      <c r="K32" s="10"/>
    </row>
    <row r="33" spans="1:11" x14ac:dyDescent="0.25">
      <c r="A33" s="99"/>
      <c r="B33" s="10"/>
      <c r="C33" s="16"/>
      <c r="D33" s="16"/>
      <c r="E33" s="16"/>
      <c r="F33" s="16"/>
      <c r="G33" s="16"/>
      <c r="H33" s="16"/>
      <c r="I33" s="16"/>
      <c r="J33" s="102"/>
      <c r="K33" s="10"/>
    </row>
    <row r="34" spans="1:11" x14ac:dyDescent="0.25">
      <c r="A34" s="99"/>
      <c r="B34" s="10"/>
      <c r="C34" s="16"/>
      <c r="D34" s="16"/>
      <c r="E34" s="16"/>
      <c r="F34" s="16"/>
      <c r="G34" s="16"/>
      <c r="H34" s="16"/>
      <c r="I34" s="16"/>
      <c r="J34" s="102"/>
      <c r="K34" s="10"/>
    </row>
    <row r="35" spans="1:11" x14ac:dyDescent="0.25">
      <c r="A35" s="99"/>
      <c r="B35" s="10"/>
      <c r="C35" s="16"/>
      <c r="D35" s="16"/>
      <c r="E35" s="16"/>
      <c r="F35" s="16"/>
      <c r="G35" s="16"/>
      <c r="H35" s="16"/>
      <c r="I35" s="16"/>
      <c r="J35" s="102"/>
      <c r="K35" s="10"/>
    </row>
    <row r="36" spans="1:11" x14ac:dyDescent="0.25">
      <c r="A36" s="99"/>
      <c r="B36" s="10"/>
      <c r="C36" s="16"/>
      <c r="D36" s="16"/>
      <c r="E36" s="16"/>
      <c r="F36" s="16"/>
      <c r="G36" s="16"/>
      <c r="H36" s="16"/>
      <c r="I36" s="16"/>
      <c r="J36" s="102"/>
      <c r="K36" s="10"/>
    </row>
    <row r="37" spans="1:11" x14ac:dyDescent="0.25">
      <c r="A37" s="99"/>
      <c r="B37" s="10"/>
      <c r="C37" s="16"/>
      <c r="D37" s="16"/>
      <c r="E37" s="16"/>
      <c r="F37" s="16"/>
      <c r="G37" s="16"/>
      <c r="H37" s="16"/>
      <c r="I37" s="16"/>
      <c r="J37" s="102"/>
      <c r="K37" s="10"/>
    </row>
    <row r="38" spans="1:11" x14ac:dyDescent="0.25">
      <c r="A38" s="99"/>
      <c r="B38" s="159" t="s">
        <v>18</v>
      </c>
      <c r="C38" s="159"/>
      <c r="D38" s="159"/>
      <c r="E38" s="159"/>
      <c r="F38" s="159"/>
      <c r="G38" s="159"/>
      <c r="H38" s="159"/>
      <c r="I38" s="159"/>
      <c r="J38" s="172"/>
      <c r="K38" s="10"/>
    </row>
    <row r="39" spans="1:11" x14ac:dyDescent="0.25">
      <c r="A39" s="99"/>
      <c r="B39" s="64" t="s">
        <v>54</v>
      </c>
      <c r="C39" s="10"/>
      <c r="D39" s="10"/>
      <c r="E39" s="10"/>
      <c r="F39" s="10"/>
      <c r="G39" s="10"/>
      <c r="H39" s="10"/>
      <c r="I39" s="10"/>
      <c r="J39" s="102"/>
      <c r="K39" s="10"/>
    </row>
    <row r="40" spans="1:11" x14ac:dyDescent="0.25">
      <c r="A40" s="99"/>
      <c r="B40" s="64" t="s">
        <v>55</v>
      </c>
      <c r="C40" s="10"/>
      <c r="D40" s="10"/>
      <c r="E40" s="10"/>
      <c r="F40" s="10"/>
      <c r="G40" s="10"/>
      <c r="H40" s="10"/>
      <c r="I40" s="10"/>
      <c r="J40" s="102"/>
      <c r="K40" s="10"/>
    </row>
    <row r="41" spans="1:11" x14ac:dyDescent="0.25">
      <c r="A41" s="99"/>
      <c r="B41" s="64" t="s">
        <v>107</v>
      </c>
      <c r="C41" s="10"/>
      <c r="D41" s="10"/>
      <c r="E41" s="10"/>
      <c r="F41" s="10"/>
      <c r="G41" s="10"/>
      <c r="H41" s="10"/>
      <c r="I41" s="10"/>
      <c r="J41" s="102"/>
      <c r="K41" s="10"/>
    </row>
    <row r="42" spans="1:11" x14ac:dyDescent="0.25">
      <c r="A42" s="100"/>
      <c r="B42" s="22" t="s">
        <v>223</v>
      </c>
      <c r="C42" s="95"/>
      <c r="D42" s="95"/>
      <c r="E42" s="95"/>
      <c r="F42" s="95"/>
      <c r="G42" s="95"/>
      <c r="H42" s="95"/>
      <c r="I42" s="95"/>
      <c r="J42" s="103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  <headerFooter>
    <oddFooter>&amp;C&amp;"-,Negrita"&amp;K08-049Página 3</oddFooter>
  </headerFooter>
  <colBreaks count="1" manualBreakCount="1">
    <brk id="10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3.57031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6"/>
      <c r="B1" s="97"/>
      <c r="C1" s="97"/>
      <c r="D1" s="97"/>
      <c r="E1" s="97"/>
      <c r="F1" s="97"/>
      <c r="G1" s="97"/>
      <c r="H1" s="97"/>
      <c r="I1" s="97"/>
      <c r="J1" s="101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02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02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02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02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02"/>
      <c r="K6" s="10"/>
    </row>
    <row r="7" spans="1:11" x14ac:dyDescent="0.25">
      <c r="A7" s="8"/>
      <c r="B7" s="9"/>
      <c r="C7" s="243" t="s">
        <v>174</v>
      </c>
      <c r="D7" s="243"/>
      <c r="E7" s="243"/>
      <c r="F7" s="243"/>
      <c r="G7" s="243"/>
      <c r="H7" s="243"/>
      <c r="I7" s="243"/>
      <c r="J7" s="102"/>
      <c r="K7" s="10"/>
    </row>
    <row r="8" spans="1:11" x14ac:dyDescent="0.25">
      <c r="A8" s="8"/>
      <c r="B8" s="9"/>
      <c r="C8" s="243" t="s">
        <v>204</v>
      </c>
      <c r="D8" s="243"/>
      <c r="E8" s="243"/>
      <c r="F8" s="243"/>
      <c r="G8" s="243"/>
      <c r="H8" s="243"/>
      <c r="I8" s="243"/>
      <c r="J8" s="102"/>
    </row>
    <row r="9" spans="1:11" x14ac:dyDescent="0.25">
      <c r="A9" s="8"/>
      <c r="B9" s="9"/>
      <c r="C9" s="60"/>
      <c r="D9" s="60"/>
      <c r="E9" s="60"/>
      <c r="F9" s="60"/>
      <c r="G9" s="60"/>
      <c r="H9" s="60"/>
      <c r="I9" s="60"/>
      <c r="J9" s="102"/>
      <c r="K9" s="10"/>
    </row>
    <row r="10" spans="1:11" ht="32.450000000000003" customHeight="1" x14ac:dyDescent="0.25">
      <c r="A10" s="8"/>
      <c r="B10" s="10"/>
      <c r="C10" s="134" t="s">
        <v>5</v>
      </c>
      <c r="D10" s="134" t="s">
        <v>6</v>
      </c>
      <c r="E10" s="135" t="s">
        <v>7</v>
      </c>
      <c r="F10" s="134" t="s">
        <v>12</v>
      </c>
      <c r="G10" s="134" t="s">
        <v>13</v>
      </c>
      <c r="H10" s="134" t="s">
        <v>14</v>
      </c>
      <c r="I10" s="134" t="s">
        <v>15</v>
      </c>
      <c r="J10" s="102"/>
      <c r="K10" s="10"/>
    </row>
    <row r="11" spans="1:11" ht="12" customHeight="1" x14ac:dyDescent="0.25">
      <c r="A11" s="8"/>
      <c r="B11" s="10"/>
      <c r="C11" s="60"/>
      <c r="D11" s="60"/>
      <c r="E11" s="60"/>
      <c r="F11" s="60"/>
      <c r="G11" s="60"/>
      <c r="H11" s="60"/>
      <c r="I11" s="60"/>
      <c r="J11" s="102"/>
      <c r="K11" s="10"/>
    </row>
    <row r="12" spans="1:11" x14ac:dyDescent="0.25">
      <c r="A12" s="8"/>
      <c r="B12" s="14" t="s">
        <v>49</v>
      </c>
      <c r="C12" s="235">
        <v>-1.9137545500125981</v>
      </c>
      <c r="D12" s="235">
        <v>-1.5225541928238471</v>
      </c>
      <c r="E12" s="235">
        <v>1.2536686387629885</v>
      </c>
      <c r="F12" s="235">
        <v>1.6696990652678636</v>
      </c>
      <c r="G12" s="235">
        <v>1.0798758134245077</v>
      </c>
      <c r="H12" s="235">
        <v>2.7556565584223591</v>
      </c>
      <c r="I12" s="235">
        <v>-0.77515120472037324</v>
      </c>
      <c r="J12" s="102"/>
      <c r="K12" s="10"/>
    </row>
    <row r="13" spans="1:11" x14ac:dyDescent="0.25">
      <c r="A13" s="8"/>
      <c r="B13" s="81" t="s">
        <v>10</v>
      </c>
      <c r="C13" s="224">
        <v>3.7863417607752154</v>
      </c>
      <c r="D13" s="224">
        <v>2.8619921367454566</v>
      </c>
      <c r="E13" s="224">
        <v>-1.0797320865113136</v>
      </c>
      <c r="F13" s="224">
        <v>-2.946213978438621</v>
      </c>
      <c r="G13" s="224">
        <v>-0.29347827239082847</v>
      </c>
      <c r="H13" s="224">
        <v>1.2875364024015994</v>
      </c>
      <c r="I13" s="224">
        <v>-3.2077701924806519</v>
      </c>
      <c r="J13" s="102"/>
      <c r="K13" s="10"/>
    </row>
    <row r="14" spans="1:11" x14ac:dyDescent="0.25">
      <c r="A14" s="8"/>
      <c r="B14" s="14" t="s">
        <v>9</v>
      </c>
      <c r="C14" s="75">
        <v>-1.9754121352625447</v>
      </c>
      <c r="D14" s="75">
        <v>-2.1682575553479353</v>
      </c>
      <c r="E14" s="75">
        <v>-1.8957765030765188</v>
      </c>
      <c r="F14" s="75">
        <v>-1.1025183217634265</v>
      </c>
      <c r="G14" s="75">
        <v>-2.2869670959770616</v>
      </c>
      <c r="H14" s="75">
        <v>-1.4469293580133638</v>
      </c>
      <c r="I14" s="75">
        <v>-2.5257944918779032</v>
      </c>
      <c r="J14" s="102"/>
      <c r="K14" s="10"/>
    </row>
    <row r="15" spans="1:11" x14ac:dyDescent="0.25">
      <c r="A15" s="8"/>
      <c r="B15" s="81" t="s">
        <v>8</v>
      </c>
      <c r="C15" s="224">
        <v>0.16221992028400223</v>
      </c>
      <c r="D15" s="224">
        <v>0.56393633201798821</v>
      </c>
      <c r="E15" s="224">
        <v>-0.14476906821630564</v>
      </c>
      <c r="F15" s="224">
        <v>-0.45211843154847031</v>
      </c>
      <c r="G15" s="224">
        <v>4.6383356486359162E-3</v>
      </c>
      <c r="H15" s="224">
        <v>2.0683168265609453</v>
      </c>
      <c r="I15" s="224">
        <v>-2.7764698397297565</v>
      </c>
      <c r="J15" s="102"/>
      <c r="K15" s="10"/>
    </row>
    <row r="16" spans="1:11" x14ac:dyDescent="0.25">
      <c r="A16" s="8"/>
      <c r="B16" s="81" t="s">
        <v>16</v>
      </c>
      <c r="C16" s="224">
        <v>0.75651684243015893</v>
      </c>
      <c r="D16" s="224">
        <v>3.0361963079515135</v>
      </c>
      <c r="E16" s="224">
        <v>5.9224912298984123</v>
      </c>
      <c r="F16" s="224">
        <v>-4.069043079410136</v>
      </c>
      <c r="G16" s="224">
        <v>8.7610156788623215</v>
      </c>
      <c r="H16" s="224">
        <v>9.0760156175609694</v>
      </c>
      <c r="I16" s="224">
        <v>3.3712615496228011</v>
      </c>
      <c r="J16" s="102"/>
      <c r="K16" s="10"/>
    </row>
    <row r="17" spans="1:13" x14ac:dyDescent="0.25">
      <c r="A17" s="8"/>
      <c r="B17" s="81" t="s">
        <v>42</v>
      </c>
      <c r="C17" s="224">
        <v>2.6982532452455246</v>
      </c>
      <c r="D17" s="224">
        <v>2.7352697620795823</v>
      </c>
      <c r="E17" s="224">
        <v>0.58331292750872876</v>
      </c>
      <c r="F17" s="224">
        <v>3.4413296360068983</v>
      </c>
      <c r="G17" s="224">
        <v>-0.59642401668894252</v>
      </c>
      <c r="H17" s="224">
        <v>1.7567593339747276</v>
      </c>
      <c r="I17" s="224">
        <v>-0.99083794874972853</v>
      </c>
      <c r="J17" s="102"/>
      <c r="K17" s="10"/>
    </row>
    <row r="18" spans="1:13" x14ac:dyDescent="0.25">
      <c r="A18" s="8"/>
      <c r="B18" s="81" t="s">
        <v>17</v>
      </c>
      <c r="C18" s="224">
        <v>0.89942591692393137</v>
      </c>
      <c r="D18" s="224">
        <v>-0.55955752856034735</v>
      </c>
      <c r="E18" s="224">
        <v>-0.91820730582128363</v>
      </c>
      <c r="F18" s="224">
        <v>-0.69089790923419514</v>
      </c>
      <c r="G18" s="224">
        <v>-1.0223817119910308</v>
      </c>
      <c r="H18" s="224">
        <v>-2.0929015999214613</v>
      </c>
      <c r="I18" s="224">
        <v>8.4022615922179966E-2</v>
      </c>
      <c r="J18" s="102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02"/>
      <c r="K19" s="10"/>
    </row>
    <row r="20" spans="1:13" x14ac:dyDescent="0.25">
      <c r="A20" s="8"/>
      <c r="B20" s="10"/>
      <c r="C20" s="243"/>
      <c r="D20" s="243"/>
      <c r="E20" s="243"/>
      <c r="F20" s="243"/>
      <c r="G20" s="243"/>
      <c r="H20" s="243"/>
      <c r="I20" s="243"/>
      <c r="J20" s="102"/>
      <c r="K20" s="10"/>
    </row>
    <row r="21" spans="1:13" x14ac:dyDescent="0.25">
      <c r="A21" s="8"/>
      <c r="B21" s="10"/>
      <c r="C21" s="31"/>
      <c r="D21" s="31"/>
      <c r="E21" s="161" t="s">
        <v>120</v>
      </c>
      <c r="G21" s="31"/>
      <c r="H21" s="31"/>
      <c r="I21" s="31"/>
      <c r="J21" s="102"/>
      <c r="K21" s="10"/>
    </row>
    <row r="22" spans="1:13" ht="15.75" customHeight="1" x14ac:dyDescent="0.25">
      <c r="A22" s="8"/>
      <c r="B22" s="10"/>
      <c r="C22" s="10"/>
      <c r="D22" s="10"/>
      <c r="E22" s="119" t="s">
        <v>205</v>
      </c>
      <c r="G22" s="10"/>
      <c r="H22" s="10"/>
      <c r="I22" s="10"/>
      <c r="J22" s="102"/>
      <c r="K22" s="10"/>
    </row>
    <row r="23" spans="1:13" x14ac:dyDescent="0.25">
      <c r="A23" s="8"/>
      <c r="B23" s="10"/>
      <c r="C23" s="73"/>
      <c r="D23" s="73"/>
      <c r="E23" s="73"/>
      <c r="F23" s="73"/>
      <c r="G23" s="73"/>
      <c r="H23" s="73"/>
      <c r="I23" s="73"/>
      <c r="J23" s="102"/>
      <c r="K23" s="10"/>
      <c r="M23" s="25"/>
    </row>
    <row r="24" spans="1:13" ht="12" customHeight="1" x14ac:dyDescent="0.25">
      <c r="A24" s="8"/>
      <c r="B24" s="10"/>
      <c r="C24" s="73"/>
      <c r="D24" s="73"/>
      <c r="E24" s="73"/>
      <c r="F24" s="73"/>
      <c r="G24" s="73"/>
      <c r="H24" s="73"/>
      <c r="I24" s="73"/>
      <c r="J24" s="102"/>
      <c r="K24" s="10"/>
    </row>
    <row r="25" spans="1:13" x14ac:dyDescent="0.25">
      <c r="A25" s="8"/>
      <c r="B25" s="10"/>
      <c r="C25" s="66"/>
      <c r="D25" s="66"/>
      <c r="E25" s="66"/>
      <c r="F25" s="66"/>
      <c r="G25" s="66"/>
      <c r="H25" s="66"/>
      <c r="I25" s="66"/>
      <c r="J25" s="102"/>
      <c r="K25" s="10"/>
    </row>
    <row r="26" spans="1:13" x14ac:dyDescent="0.25">
      <c r="A26" s="8"/>
      <c r="B26" s="14"/>
      <c r="C26" s="67"/>
      <c r="D26" s="67"/>
      <c r="E26" s="67"/>
      <c r="F26" s="66"/>
      <c r="G26" s="66"/>
      <c r="H26" s="66"/>
      <c r="I26" s="66"/>
      <c r="J26" s="102"/>
      <c r="K26" s="10"/>
    </row>
    <row r="27" spans="1:13" x14ac:dyDescent="0.25">
      <c r="A27" s="8"/>
      <c r="B27" s="10"/>
      <c r="C27" s="66"/>
      <c r="D27" s="66"/>
      <c r="E27" s="66"/>
      <c r="F27" s="66"/>
      <c r="G27" s="66"/>
      <c r="H27" s="66"/>
      <c r="I27" s="66"/>
      <c r="J27" s="102"/>
      <c r="K27" s="10"/>
    </row>
    <row r="28" spans="1:13" x14ac:dyDescent="0.25">
      <c r="A28" s="8"/>
      <c r="B28" s="10"/>
      <c r="C28" s="66"/>
      <c r="D28" s="66"/>
      <c r="E28" s="66"/>
      <c r="F28" s="66"/>
      <c r="G28" s="66"/>
      <c r="H28" s="66"/>
      <c r="I28" s="66"/>
      <c r="J28" s="102"/>
      <c r="K28" s="10"/>
    </row>
    <row r="29" spans="1:13" x14ac:dyDescent="0.25">
      <c r="A29" s="8"/>
      <c r="B29" s="10"/>
      <c r="C29" s="66"/>
      <c r="D29" s="66"/>
      <c r="E29" s="66"/>
      <c r="F29" s="67"/>
      <c r="G29" s="67"/>
      <c r="H29" s="67"/>
      <c r="I29" s="67"/>
      <c r="J29" s="102"/>
      <c r="K29" s="10"/>
    </row>
    <row r="30" spans="1:13" x14ac:dyDescent="0.25">
      <c r="A30" s="8"/>
      <c r="B30" s="10"/>
      <c r="C30" s="66"/>
      <c r="D30" s="66"/>
      <c r="E30" s="66"/>
      <c r="F30" s="66"/>
      <c r="G30" s="66"/>
      <c r="H30" s="66"/>
      <c r="I30" s="66"/>
      <c r="J30" s="102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02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02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02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02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02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02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02"/>
      <c r="K37" s="10"/>
    </row>
    <row r="38" spans="1:11" x14ac:dyDescent="0.25">
      <c r="A38" s="8"/>
      <c r="B38" s="92" t="s">
        <v>101</v>
      </c>
      <c r="C38" s="16"/>
      <c r="D38" s="16"/>
      <c r="E38" s="16"/>
      <c r="F38" s="16"/>
      <c r="G38" s="16"/>
      <c r="H38" s="16"/>
      <c r="I38" s="16"/>
      <c r="J38" s="102"/>
      <c r="K38" s="10"/>
    </row>
    <row r="39" spans="1:11" x14ac:dyDescent="0.25">
      <c r="A39" s="8"/>
      <c r="B39" s="92" t="s">
        <v>106</v>
      </c>
      <c r="C39" s="10"/>
      <c r="D39" s="10"/>
      <c r="E39" s="10"/>
      <c r="F39" s="10"/>
      <c r="G39" s="10"/>
      <c r="H39" s="10"/>
      <c r="I39" s="10"/>
      <c r="J39" s="102"/>
      <c r="K39" s="10"/>
    </row>
    <row r="40" spans="1:11" x14ac:dyDescent="0.25">
      <c r="A40" s="8"/>
      <c r="B40" s="92" t="s">
        <v>60</v>
      </c>
      <c r="C40" s="10"/>
      <c r="D40" s="10"/>
      <c r="E40" s="10"/>
      <c r="F40" s="10"/>
      <c r="G40" s="10"/>
      <c r="H40" s="10"/>
      <c r="I40" s="10"/>
      <c r="J40" s="102"/>
      <c r="K40" s="10"/>
    </row>
    <row r="41" spans="1:11" x14ac:dyDescent="0.25">
      <c r="A41" s="8"/>
      <c r="B41" s="92" t="s">
        <v>105</v>
      </c>
      <c r="C41" s="10"/>
      <c r="D41" s="10"/>
      <c r="E41" s="10"/>
      <c r="F41" s="10"/>
      <c r="G41" s="10"/>
      <c r="H41" s="10"/>
      <c r="I41" s="10"/>
      <c r="J41" s="102"/>
      <c r="K41" s="10"/>
    </row>
    <row r="42" spans="1:11" x14ac:dyDescent="0.25">
      <c r="A42" s="21"/>
      <c r="B42" s="22" t="str">
        <f>'Industria variación anual %'!B42</f>
        <v>Fuente: Dane, MTMR. Mayo de 2015</v>
      </c>
      <c r="C42" s="27"/>
      <c r="D42" s="27"/>
      <c r="E42" s="27"/>
      <c r="F42" s="27"/>
      <c r="G42" s="27"/>
      <c r="H42" s="27"/>
      <c r="I42" s="27"/>
      <c r="J42" s="155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3">
    <mergeCell ref="C7:I7"/>
    <mergeCell ref="C8:I8"/>
    <mergeCell ref="C20:I20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D75"/>
  <sheetViews>
    <sheetView showGridLines="0" zoomScaleNormal="100" zoomScaleSheetLayoutView="100" workbookViewId="0">
      <selection activeCell="B7" sqref="B7:S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4" width="5.5703125" style="7" customWidth="1"/>
    <col min="5" max="6" width="5.5703125" style="7" bestFit="1" customWidth="1"/>
    <col min="7" max="19" width="5.5703125" style="7" customWidth="1"/>
    <col min="20" max="20" width="2.28515625" style="7" customWidth="1"/>
    <col min="21" max="21" width="7.140625" style="7" customWidth="1"/>
    <col min="22" max="22" width="11.42578125" style="6" customWidth="1"/>
    <col min="23" max="23" width="10.85546875" style="6" customWidth="1"/>
    <col min="24" max="30" width="10.85546875" style="6"/>
    <col min="31" max="16384" width="10.85546875" style="7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2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2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2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2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6" x14ac:dyDescent="0.25">
      <c r="A7" s="8"/>
      <c r="B7" s="246" t="s">
        <v>176</v>
      </c>
      <c r="C7" s="246"/>
      <c r="D7" s="246"/>
      <c r="E7" s="246"/>
      <c r="F7" s="246"/>
      <c r="G7" s="246"/>
      <c r="H7" s="246"/>
      <c r="I7" s="246"/>
      <c r="J7" s="246"/>
      <c r="K7" s="246"/>
      <c r="L7" s="246"/>
      <c r="M7" s="246"/>
      <c r="N7" s="246"/>
      <c r="O7" s="246"/>
      <c r="P7" s="246"/>
      <c r="Q7" s="246"/>
      <c r="R7" s="246"/>
      <c r="S7" s="246"/>
      <c r="T7" s="12"/>
    </row>
    <row r="8" spans="1:26" x14ac:dyDescent="0.25">
      <c r="A8" s="8"/>
      <c r="B8" s="243" t="s">
        <v>209</v>
      </c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243"/>
      <c r="T8" s="12"/>
    </row>
    <row r="9" spans="1:26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9"/>
      <c r="Q9" s="9"/>
      <c r="R9" s="9"/>
      <c r="S9" s="9"/>
      <c r="T9" s="12"/>
    </row>
    <row r="10" spans="1:26" ht="15.75" customHeight="1" x14ac:dyDescent="0.25">
      <c r="A10" s="8"/>
      <c r="B10" s="10"/>
      <c r="C10" s="247">
        <v>2011</v>
      </c>
      <c r="D10" s="247"/>
      <c r="E10" s="247"/>
      <c r="F10" s="247"/>
      <c r="G10" s="247">
        <v>2012</v>
      </c>
      <c r="H10" s="247"/>
      <c r="I10" s="247"/>
      <c r="J10" s="247"/>
      <c r="K10" s="247">
        <v>2013</v>
      </c>
      <c r="L10" s="247"/>
      <c r="M10" s="247"/>
      <c r="N10" s="247"/>
      <c r="O10" s="247">
        <v>2014</v>
      </c>
      <c r="P10" s="247"/>
      <c r="Q10" s="247"/>
      <c r="R10" s="247"/>
      <c r="S10" s="215">
        <v>2015</v>
      </c>
      <c r="T10" s="12"/>
    </row>
    <row r="11" spans="1:26" ht="15.75" customHeight="1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</row>
    <row r="12" spans="1:26" ht="12" customHeight="1" x14ac:dyDescent="0.25">
      <c r="A12" s="8"/>
      <c r="B12" s="10"/>
      <c r="C12" s="80"/>
      <c r="D12" s="80"/>
      <c r="E12" s="80"/>
      <c r="F12" s="80"/>
      <c r="G12" s="80"/>
      <c r="H12" s="80"/>
      <c r="I12" s="80"/>
      <c r="J12" s="80"/>
      <c r="K12" s="80"/>
      <c r="L12" s="80"/>
      <c r="T12" s="12"/>
    </row>
    <row r="13" spans="1:26" x14ac:dyDescent="0.25">
      <c r="A13" s="8"/>
      <c r="B13" s="14" t="s">
        <v>49</v>
      </c>
      <c r="C13" s="144">
        <v>5.8343976969567279</v>
      </c>
      <c r="D13" s="144">
        <v>3.6336255144510776</v>
      </c>
      <c r="E13" s="144">
        <v>6.5287099827277428</v>
      </c>
      <c r="F13" s="144">
        <v>4.0678612504516209</v>
      </c>
      <c r="G13" s="144">
        <v>1.8226510746939262</v>
      </c>
      <c r="H13" s="144">
        <v>0.28464473960814196</v>
      </c>
      <c r="I13" s="144">
        <v>-0.8249442577656807</v>
      </c>
      <c r="J13" s="144">
        <v>-1.9887092797205241</v>
      </c>
      <c r="K13" s="144">
        <v>-6.2346934955010198</v>
      </c>
      <c r="L13" s="144">
        <v>9.4747828510355347E-2</v>
      </c>
      <c r="M13" s="144">
        <v>-1.5015076109828329</v>
      </c>
      <c r="N13" s="144">
        <v>0.30409854590733865</v>
      </c>
      <c r="O13" s="144">
        <v>4.2894731688535304</v>
      </c>
      <c r="P13" s="144">
        <v>-0.33262732854376642</v>
      </c>
      <c r="Q13" s="144">
        <v>1.182507459665838</v>
      </c>
      <c r="R13" s="144">
        <v>0.35203524980105261</v>
      </c>
      <c r="S13" s="75">
        <v>-1.9137545500125981</v>
      </c>
      <c r="T13" s="12"/>
    </row>
    <row r="14" spans="1:26" x14ac:dyDescent="0.25">
      <c r="A14" s="8"/>
      <c r="B14" s="10" t="s">
        <v>10</v>
      </c>
      <c r="C14" s="84">
        <v>6.4359025198636122</v>
      </c>
      <c r="D14" s="84">
        <v>12.289010739132266</v>
      </c>
      <c r="E14" s="84">
        <v>6.0667699681153264</v>
      </c>
      <c r="F14" s="84">
        <v>9.2185651305164651</v>
      </c>
      <c r="G14" s="84">
        <v>1.0455158975836598</v>
      </c>
      <c r="H14" s="84">
        <v>-2.7753134950079805</v>
      </c>
      <c r="I14" s="84">
        <v>3.8330415625450698</v>
      </c>
      <c r="J14" s="84">
        <v>3.0786125814074916</v>
      </c>
      <c r="K14" s="84">
        <v>-0.69831457264830643</v>
      </c>
      <c r="L14" s="84">
        <v>3.5516318352034171</v>
      </c>
      <c r="M14" s="84">
        <v>4.4538225842525092</v>
      </c>
      <c r="N14" s="84">
        <v>3.1588130976450968</v>
      </c>
      <c r="O14" s="84">
        <v>2.8444408305741797</v>
      </c>
      <c r="P14" s="84">
        <v>1.6538247013061946</v>
      </c>
      <c r="Q14" s="84">
        <v>3.1920556590495863</v>
      </c>
      <c r="R14" s="84">
        <v>4.931929261266732</v>
      </c>
      <c r="S14" s="75">
        <v>5.4559578346480064</v>
      </c>
      <c r="T14" s="12"/>
    </row>
    <row r="15" spans="1:26" x14ac:dyDescent="0.25">
      <c r="A15" s="8"/>
      <c r="B15" s="14" t="s">
        <v>9</v>
      </c>
      <c r="C15" s="75">
        <v>4.0763632179698472</v>
      </c>
      <c r="D15" s="75">
        <v>-0.34675377174629984</v>
      </c>
      <c r="E15" s="75">
        <v>6.6032154595888404</v>
      </c>
      <c r="F15" s="75">
        <v>2.9279567163823961</v>
      </c>
      <c r="G15" s="75">
        <v>-0.91256142319289246</v>
      </c>
      <c r="H15" s="75">
        <v>-1.2096850111189328</v>
      </c>
      <c r="I15" s="75">
        <v>-6.9267869335246646</v>
      </c>
      <c r="J15" s="75">
        <v>-2.9307950197531962</v>
      </c>
      <c r="K15" s="75">
        <v>-7.0927522971464096</v>
      </c>
      <c r="L15" s="75">
        <v>-1.4261909566433917</v>
      </c>
      <c r="M15" s="75">
        <v>0.16875229960353622</v>
      </c>
      <c r="N15" s="75">
        <v>-5.9786412499745367</v>
      </c>
      <c r="O15" s="75">
        <v>3.6939957437289062</v>
      </c>
      <c r="P15" s="75">
        <v>-1.5804653852690032</v>
      </c>
      <c r="Q15" s="75">
        <v>-3.1473797728227781</v>
      </c>
      <c r="R15" s="75">
        <v>1.047158493788336</v>
      </c>
      <c r="S15" s="75">
        <v>-4.3827834715805984</v>
      </c>
      <c r="T15" s="12"/>
      <c r="V15" s="7"/>
      <c r="W15" s="7"/>
      <c r="X15" s="7"/>
      <c r="Y15" s="7"/>
      <c r="Z15" s="7"/>
    </row>
    <row r="16" spans="1:26" x14ac:dyDescent="0.25">
      <c r="A16" s="8"/>
      <c r="B16" s="10" t="s">
        <v>8</v>
      </c>
      <c r="C16" s="84">
        <v>3.3223030132078391</v>
      </c>
      <c r="D16" s="84">
        <v>3.8984243390126627</v>
      </c>
      <c r="E16" s="84">
        <v>5.1325704672201322</v>
      </c>
      <c r="F16" s="84">
        <v>6.8587240002915939</v>
      </c>
      <c r="G16" s="84">
        <v>5.6743649079029179</v>
      </c>
      <c r="H16" s="84">
        <v>0.71587684333325186</v>
      </c>
      <c r="I16" s="84">
        <v>-0.49601208618186288</v>
      </c>
      <c r="J16" s="84">
        <v>0.97089055002066438</v>
      </c>
      <c r="K16" s="84">
        <v>-8.3409593683127614</v>
      </c>
      <c r="L16" s="84">
        <v>2.9120072537706099</v>
      </c>
      <c r="M16" s="84">
        <v>4.0627781606355384</v>
      </c>
      <c r="N16" s="84">
        <v>-0.29334964608023206</v>
      </c>
      <c r="O16" s="84">
        <v>7.8922659252687266</v>
      </c>
      <c r="P16" s="84">
        <v>-2.2464314665238017</v>
      </c>
      <c r="Q16" s="84">
        <v>-1.6956420467439948</v>
      </c>
      <c r="R16" s="84">
        <v>1.8097612961013088</v>
      </c>
      <c r="S16" s="75">
        <v>2.9498279571857022</v>
      </c>
      <c r="T16" s="12"/>
      <c r="V16" s="7"/>
      <c r="W16" s="7"/>
      <c r="X16" s="7"/>
      <c r="Y16" s="7"/>
      <c r="Z16" s="7"/>
    </row>
    <row r="17" spans="1:28" x14ac:dyDescent="0.25">
      <c r="A17" s="8"/>
      <c r="B17" s="10" t="s">
        <v>16</v>
      </c>
      <c r="C17" s="84">
        <v>-2.3775079618814532</v>
      </c>
      <c r="D17" s="84">
        <v>-0.6177030381856019</v>
      </c>
      <c r="E17" s="84">
        <v>7.3383716256909981</v>
      </c>
      <c r="F17" s="84">
        <v>9.1113826217857685</v>
      </c>
      <c r="G17" s="84">
        <v>8.5222850066565048</v>
      </c>
      <c r="H17" s="84">
        <v>4.308387259031754</v>
      </c>
      <c r="I17" s="84">
        <v>1.330369061960357</v>
      </c>
      <c r="J17" s="84">
        <v>-3.8103205641339177</v>
      </c>
      <c r="K17" s="84">
        <v>-3.6350397946398605</v>
      </c>
      <c r="L17" s="84">
        <v>8.0228425311217766</v>
      </c>
      <c r="M17" s="84">
        <v>11.018866676305228</v>
      </c>
      <c r="N17" s="84">
        <v>10.864980978564187</v>
      </c>
      <c r="O17" s="84">
        <v>9.5714890415712581</v>
      </c>
      <c r="P17" s="84">
        <v>0.60258244400459571</v>
      </c>
      <c r="Q17" s="84">
        <v>2.3585169104696435</v>
      </c>
      <c r="R17" s="84">
        <v>-2.8996339009787375</v>
      </c>
      <c r="S17" s="75">
        <v>3.5085128347135175</v>
      </c>
      <c r="T17" s="12"/>
      <c r="V17" s="7"/>
      <c r="W17" s="7"/>
      <c r="X17" s="7"/>
      <c r="Y17" s="7"/>
      <c r="Z17" s="7"/>
    </row>
    <row r="18" spans="1:28" x14ac:dyDescent="0.25">
      <c r="A18" s="8"/>
      <c r="B18" s="10" t="s">
        <v>42</v>
      </c>
      <c r="C18" s="84">
        <v>14.543562454185132</v>
      </c>
      <c r="D18" s="84">
        <v>8.6129732591889727</v>
      </c>
      <c r="E18" s="84">
        <v>9.0688389161350358</v>
      </c>
      <c r="F18" s="84">
        <v>1.2669154795117654</v>
      </c>
      <c r="G18" s="84">
        <v>3.3843310951418459</v>
      </c>
      <c r="H18" s="84">
        <v>4.4693442936869721</v>
      </c>
      <c r="I18" s="84">
        <v>10.015454282503743</v>
      </c>
      <c r="J18" s="84">
        <v>11.294617711331956</v>
      </c>
      <c r="K18" s="84">
        <v>0.18830419310518209</v>
      </c>
      <c r="L18" s="84">
        <v>4.9245346974982063</v>
      </c>
      <c r="M18" s="84">
        <v>-5.9976719563277321</v>
      </c>
      <c r="N18" s="84">
        <v>-5.5834114703311233</v>
      </c>
      <c r="O18" s="84">
        <v>2.0059806812426473</v>
      </c>
      <c r="P18" s="84">
        <v>-1.8670422313083357</v>
      </c>
      <c r="Q18" s="84">
        <v>7.8497708921711373</v>
      </c>
      <c r="R18" s="84">
        <v>2.6137565834456478</v>
      </c>
      <c r="S18" s="75">
        <v>2.1695635630749166</v>
      </c>
      <c r="T18" s="12"/>
      <c r="V18" s="7"/>
      <c r="W18" s="7"/>
      <c r="X18" s="7"/>
      <c r="Y18" s="7"/>
      <c r="Z18" s="7"/>
    </row>
    <row r="19" spans="1:28" x14ac:dyDescent="0.25">
      <c r="A19" s="8"/>
      <c r="B19" s="10" t="s">
        <v>17</v>
      </c>
      <c r="C19" s="84">
        <v>10.054318451167754</v>
      </c>
      <c r="D19" s="84">
        <v>4.0198671081402182</v>
      </c>
      <c r="E19" s="84">
        <v>6.0289594720493112</v>
      </c>
      <c r="F19" s="84">
        <v>3.6796258966265816</v>
      </c>
      <c r="G19" s="84">
        <v>5.5238577424492341</v>
      </c>
      <c r="H19" s="84">
        <v>0.67074953509640434</v>
      </c>
      <c r="I19" s="84">
        <v>-0.45912906688003741</v>
      </c>
      <c r="J19" s="84">
        <v>-6.6255538443127371E-2</v>
      </c>
      <c r="K19" s="84">
        <v>-10.368712422251548</v>
      </c>
      <c r="L19" s="84">
        <v>8.3667462614716257</v>
      </c>
      <c r="M19" s="84">
        <v>0.23122524916654452</v>
      </c>
      <c r="N19" s="84">
        <v>7.833434150973928</v>
      </c>
      <c r="O19" s="84">
        <v>9.9533137212683762</v>
      </c>
      <c r="P19" s="84">
        <v>-0.25246873012577664</v>
      </c>
      <c r="Q19" s="84">
        <v>4.4377858303957796</v>
      </c>
      <c r="R19" s="84">
        <v>-0.37692914688650658</v>
      </c>
      <c r="S19" s="75">
        <v>-8.8684535368588335E-2</v>
      </c>
      <c r="T19" s="12"/>
      <c r="V19" s="7"/>
      <c r="W19" s="7"/>
      <c r="X19" s="7"/>
      <c r="Y19" s="7"/>
      <c r="Z19" s="7"/>
    </row>
    <row r="20" spans="1:28" s="6" customFormat="1" ht="14.25" customHeight="1" x14ac:dyDescent="0.25">
      <c r="A20" s="8"/>
      <c r="B20" s="14"/>
      <c r="M20" s="17"/>
      <c r="N20" s="17"/>
      <c r="P20" s="17"/>
      <c r="Q20" s="17"/>
      <c r="R20" s="17"/>
      <c r="S20" s="17"/>
      <c r="T20" s="12"/>
      <c r="U20" s="7"/>
      <c r="V20" s="7"/>
      <c r="W20" s="7"/>
      <c r="X20" s="7"/>
      <c r="Y20" s="7"/>
      <c r="Z20" s="7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18" t="s">
        <v>125</v>
      </c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7"/>
      <c r="V21" s="7"/>
      <c r="W21" s="173"/>
      <c r="X21" s="78"/>
      <c r="Y21" s="78"/>
      <c r="Z21" s="78"/>
      <c r="AA21" s="51"/>
      <c r="AB21" s="51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18" t="s">
        <v>224</v>
      </c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7"/>
      <c r="V22" s="7"/>
      <c r="W22" s="15"/>
      <c r="X22" s="51"/>
      <c r="Y22" s="51"/>
      <c r="Z22" s="78"/>
      <c r="AA22" s="51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7"/>
      <c r="V23" s="78"/>
      <c r="W23" s="51"/>
      <c r="X23" s="51" t="s">
        <v>49</v>
      </c>
      <c r="Y23" s="51" t="s">
        <v>9</v>
      </c>
      <c r="Z23" s="78"/>
      <c r="AA23" s="51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124"/>
      <c r="W24" s="122">
        <v>2011</v>
      </c>
      <c r="X24" s="47">
        <v>5.8343976969567279</v>
      </c>
      <c r="Y24" s="52">
        <v>4.0763632179698472</v>
      </c>
      <c r="Z24" s="124"/>
      <c r="AA24" s="52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124"/>
      <c r="W25" s="122">
        <v>2012</v>
      </c>
      <c r="X25" s="47">
        <v>1.8226510746939262</v>
      </c>
      <c r="Y25" s="52">
        <v>-0.91256142319289246</v>
      </c>
      <c r="Z25" s="124"/>
      <c r="AA25" s="52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124"/>
      <c r="W26" s="122">
        <v>2013</v>
      </c>
      <c r="X26" s="47">
        <v>-6.2346934955010198</v>
      </c>
      <c r="Y26" s="52">
        <v>-7.0927522971464096</v>
      </c>
      <c r="Z26" s="124"/>
      <c r="AA26" s="52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124"/>
      <c r="W27" s="122">
        <v>2014</v>
      </c>
      <c r="X27" s="47">
        <v>4.2894731688535304</v>
      </c>
      <c r="Y27" s="52">
        <v>3.6939957437289062</v>
      </c>
      <c r="Z27" s="124"/>
      <c r="AA27" s="52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124"/>
      <c r="W28" s="122">
        <v>2015</v>
      </c>
      <c r="X28" s="47">
        <v>-1.9137545500125981</v>
      </c>
      <c r="Y28" s="52">
        <v>-4.3827834715805984</v>
      </c>
      <c r="Z28" s="124"/>
      <c r="AA28" s="52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124"/>
      <c r="W29" s="124"/>
      <c r="X29" s="124"/>
      <c r="Y29" s="124"/>
      <c r="Z29" s="124"/>
      <c r="AA29" s="52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124"/>
      <c r="W30" s="124"/>
      <c r="X30" s="124"/>
      <c r="Y30" s="124"/>
      <c r="Z30" s="124"/>
      <c r="AA30" s="52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52"/>
      <c r="W31" s="124"/>
      <c r="X31" s="124"/>
      <c r="Y31" s="124"/>
      <c r="Z31" s="52"/>
      <c r="AA31" s="52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18" t="s">
        <v>121</v>
      </c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18" t="s">
        <v>206</v>
      </c>
      <c r="J36" s="16"/>
      <c r="K36" s="16"/>
      <c r="L36" s="16"/>
      <c r="M36" s="16"/>
      <c r="N36" s="16"/>
      <c r="O36" s="16"/>
      <c r="P36" s="17"/>
      <c r="Q36" s="17"/>
      <c r="R36" s="17"/>
      <c r="S36" s="17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8"/>
      <c r="J37" s="16"/>
      <c r="K37" s="16"/>
      <c r="L37" s="16"/>
      <c r="M37" s="16"/>
      <c r="N37" s="16"/>
      <c r="O37" s="16"/>
      <c r="P37" s="17"/>
      <c r="Q37" s="17"/>
      <c r="R37" s="17"/>
      <c r="S37" s="17"/>
      <c r="T37" s="12"/>
      <c r="U37" s="7"/>
      <c r="V37" s="52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52"/>
      <c r="W38" s="52"/>
      <c r="X38" s="52"/>
      <c r="Y38" s="52"/>
      <c r="Z38" s="52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52"/>
      <c r="W39" s="52"/>
      <c r="X39" s="52"/>
      <c r="Y39" s="52"/>
      <c r="Z39" s="52"/>
      <c r="AA39" s="52"/>
      <c r="AB39" s="52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52"/>
      <c r="W40" s="52"/>
      <c r="X40" s="52"/>
      <c r="Y40" s="52"/>
      <c r="Z40" s="52"/>
      <c r="AA40" s="52"/>
      <c r="AB40" s="52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</row>
    <row r="44" spans="1:28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W44" s="15"/>
    </row>
    <row r="45" spans="1:28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T47" s="12"/>
      <c r="U47" s="10"/>
    </row>
    <row r="48" spans="1:28" x14ac:dyDescent="0.25">
      <c r="A48" s="8"/>
      <c r="B48" s="74" t="s">
        <v>122</v>
      </c>
      <c r="T48" s="12"/>
      <c r="U48" s="10"/>
    </row>
    <row r="49" spans="1:20" x14ac:dyDescent="0.25">
      <c r="A49" s="21"/>
      <c r="B49" s="22" t="str">
        <f>'Industria variación anual %'!B42</f>
        <v>Fuente: Dane, MTMR. Mayo de 2015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6">
    <mergeCell ref="B7:S7"/>
    <mergeCell ref="G10:J10"/>
    <mergeCell ref="K10:N10"/>
    <mergeCell ref="O10:R10"/>
    <mergeCell ref="C10:F10"/>
    <mergeCell ref="B8:S8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4"/>
  <sheetViews>
    <sheetView showGridLines="0" zoomScaleNormal="100" zoomScaleSheetLayoutView="100" workbookViewId="0">
      <selection activeCell="B7" sqref="B7:S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.42578125" style="7" customWidth="1"/>
    <col min="4" max="6" width="5.5703125" style="7" bestFit="1" customWidth="1"/>
    <col min="7" max="19" width="5.5703125" style="7" customWidth="1"/>
    <col min="20" max="20" width="1.85546875" style="7" customWidth="1"/>
    <col min="21" max="21" width="10.85546875" style="7"/>
    <col min="22" max="22" width="11.42578125" style="7" customWidth="1"/>
    <col min="23" max="23" width="10.85546875" style="6" customWidth="1"/>
    <col min="24" max="28" width="10.85546875" style="6"/>
    <col min="29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3"/>
      <c r="T1" s="4"/>
      <c r="U1" s="5"/>
    </row>
    <row r="2" spans="1:2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0"/>
      <c r="T2" s="11"/>
      <c r="U2" s="5"/>
    </row>
    <row r="3" spans="1:2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0"/>
      <c r="T3" s="11"/>
      <c r="U3" s="5"/>
    </row>
    <row r="4" spans="1:2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0"/>
      <c r="T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1" x14ac:dyDescent="0.25">
      <c r="A7" s="8"/>
      <c r="B7" s="246" t="s">
        <v>175</v>
      </c>
      <c r="C7" s="246"/>
      <c r="D7" s="246"/>
      <c r="E7" s="246"/>
      <c r="F7" s="246"/>
      <c r="G7" s="246"/>
      <c r="H7" s="246"/>
      <c r="I7" s="246"/>
      <c r="J7" s="246"/>
      <c r="K7" s="246"/>
      <c r="L7" s="246"/>
      <c r="M7" s="246"/>
      <c r="N7" s="246"/>
      <c r="O7" s="246"/>
      <c r="P7" s="246"/>
      <c r="Q7" s="246"/>
      <c r="R7" s="246"/>
      <c r="S7" s="246"/>
      <c r="T7" s="12"/>
    </row>
    <row r="8" spans="1:21" x14ac:dyDescent="0.25">
      <c r="A8" s="8"/>
      <c r="B8" s="243" t="s">
        <v>209</v>
      </c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243"/>
      <c r="T8" s="12"/>
    </row>
    <row r="9" spans="1:21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104"/>
      <c r="Q9" s="9"/>
      <c r="R9" s="9"/>
      <c r="S9" s="9"/>
      <c r="T9" s="12"/>
    </row>
    <row r="10" spans="1:21" ht="15.75" customHeight="1" x14ac:dyDescent="0.25">
      <c r="A10" s="8"/>
      <c r="B10" s="10"/>
      <c r="C10" s="247">
        <v>2011</v>
      </c>
      <c r="D10" s="247"/>
      <c r="E10" s="247"/>
      <c r="F10" s="247"/>
      <c r="G10" s="247">
        <v>2012</v>
      </c>
      <c r="H10" s="247"/>
      <c r="I10" s="247"/>
      <c r="J10" s="247"/>
      <c r="K10" s="247">
        <v>2013</v>
      </c>
      <c r="L10" s="247"/>
      <c r="M10" s="247"/>
      <c r="N10" s="247"/>
      <c r="O10" s="247">
        <v>2014</v>
      </c>
      <c r="P10" s="247"/>
      <c r="Q10" s="247"/>
      <c r="R10" s="247"/>
      <c r="S10" s="215">
        <v>2015</v>
      </c>
      <c r="T10" s="12"/>
    </row>
    <row r="11" spans="1:21" ht="15.75" customHeight="1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</row>
    <row r="12" spans="1:21" ht="12" customHeight="1" x14ac:dyDescent="0.25">
      <c r="A12" s="8"/>
      <c r="B12" s="10"/>
      <c r="C12" s="80"/>
      <c r="D12" s="80"/>
      <c r="E12" s="80"/>
      <c r="F12" s="80"/>
      <c r="G12" s="80"/>
      <c r="H12" s="80"/>
      <c r="I12" s="80"/>
      <c r="J12" s="80"/>
      <c r="K12" s="80"/>
      <c r="L12" s="80"/>
      <c r="M12" s="80"/>
      <c r="N12" s="80"/>
      <c r="O12" s="80"/>
      <c r="P12" s="104"/>
      <c r="T12" s="12"/>
    </row>
    <row r="13" spans="1:21" x14ac:dyDescent="0.25">
      <c r="A13" s="8"/>
      <c r="B13" s="14" t="s">
        <v>49</v>
      </c>
      <c r="C13" s="144">
        <v>4.320099351158424</v>
      </c>
      <c r="D13" s="144">
        <v>4.0580327237982994</v>
      </c>
      <c r="E13" s="144">
        <v>7.4280482415440829</v>
      </c>
      <c r="F13" s="144">
        <v>4.2712114023832015</v>
      </c>
      <c r="G13" s="144">
        <v>3.0783615422898203</v>
      </c>
      <c r="H13" s="144">
        <v>0.57184345446348317</v>
      </c>
      <c r="I13" s="144">
        <v>-1.2187316317119889</v>
      </c>
      <c r="J13" s="144">
        <v>-0.77752690464008012</v>
      </c>
      <c r="K13" s="144">
        <v>-6.7850020366770902</v>
      </c>
      <c r="L13" s="144">
        <v>0.96034015018378049</v>
      </c>
      <c r="M13" s="144">
        <v>-1.5340870186847821</v>
      </c>
      <c r="N13" s="144">
        <v>0.7011339690786933</v>
      </c>
      <c r="O13" s="144">
        <v>3.969238502435446</v>
      </c>
      <c r="P13" s="144">
        <v>-1.5554852546549869</v>
      </c>
      <c r="Q13" s="144">
        <v>1.6692317051318462</v>
      </c>
      <c r="R13" s="144">
        <v>-5.8327075441411136E-2</v>
      </c>
      <c r="S13" s="75">
        <v>-1.5225541928238471</v>
      </c>
      <c r="T13" s="12"/>
    </row>
    <row r="14" spans="1:21" x14ac:dyDescent="0.25">
      <c r="A14" s="8"/>
      <c r="B14" s="10" t="s">
        <v>10</v>
      </c>
      <c r="C14" s="84">
        <v>5.4252982897215585</v>
      </c>
      <c r="D14" s="84">
        <v>12.053585154294556</v>
      </c>
      <c r="E14" s="84">
        <v>8.3131131506087428</v>
      </c>
      <c r="F14" s="84">
        <v>7.920355324127959</v>
      </c>
      <c r="G14" s="84">
        <v>-9.0662776817029833E-2</v>
      </c>
      <c r="H14" s="84">
        <v>-3.1592811936667076</v>
      </c>
      <c r="I14" s="84">
        <v>8.7376438486796992E-2</v>
      </c>
      <c r="J14" s="84">
        <v>1.5078528692209936</v>
      </c>
      <c r="K14" s="84">
        <v>-1.1139641522550425</v>
      </c>
      <c r="L14" s="84">
        <v>5.6004139671159914</v>
      </c>
      <c r="M14" s="84">
        <v>2.9711287693761301</v>
      </c>
      <c r="N14" s="84">
        <v>4.1731677872151263</v>
      </c>
      <c r="O14" s="84">
        <v>2.0572560513085314</v>
      </c>
      <c r="P14" s="84">
        <v>-2.1820375479659981</v>
      </c>
      <c r="Q14" s="84">
        <v>3.3802551064134656</v>
      </c>
      <c r="R14" s="84">
        <v>4.0472180513208</v>
      </c>
      <c r="S14" s="75">
        <v>6.4396083604955079</v>
      </c>
      <c r="T14" s="12"/>
    </row>
    <row r="15" spans="1:21" x14ac:dyDescent="0.25">
      <c r="A15" s="8"/>
      <c r="B15" s="14" t="s">
        <v>9</v>
      </c>
      <c r="C15" s="75">
        <v>0.38840056593858474</v>
      </c>
      <c r="D15" s="75">
        <v>0.31091633848763234</v>
      </c>
      <c r="E15" s="75">
        <v>4.3829282070487086</v>
      </c>
      <c r="F15" s="75">
        <v>1.492923944180391</v>
      </c>
      <c r="G15" s="75">
        <v>5.8149859867473452E-2</v>
      </c>
      <c r="H15" s="75">
        <v>-2.8399498775238396</v>
      </c>
      <c r="I15" s="75">
        <v>-5.7839607006331173</v>
      </c>
      <c r="J15" s="75">
        <v>-4.4207939942077061</v>
      </c>
      <c r="K15" s="75">
        <v>-8.5330775731787156</v>
      </c>
      <c r="L15" s="75">
        <v>0.76333323220860727</v>
      </c>
      <c r="M15" s="75">
        <v>1.0897941610690465</v>
      </c>
      <c r="N15" s="75">
        <v>-1.9078333725374486</v>
      </c>
      <c r="O15" s="75">
        <v>4.6009187303940768</v>
      </c>
      <c r="P15" s="75">
        <v>-2.3268185265661101</v>
      </c>
      <c r="Q15" s="75">
        <v>-2.4006122005276631</v>
      </c>
      <c r="R15" s="75">
        <v>-0.17809757987783392</v>
      </c>
      <c r="S15" s="75">
        <v>-4.0091233657436831</v>
      </c>
      <c r="T15" s="12"/>
    </row>
    <row r="16" spans="1:21" x14ac:dyDescent="0.25">
      <c r="A16" s="8"/>
      <c r="B16" s="10" t="s">
        <v>8</v>
      </c>
      <c r="C16" s="84">
        <v>3.1524835123078132</v>
      </c>
      <c r="D16" s="84">
        <v>5.3337451475578446</v>
      </c>
      <c r="E16" s="84">
        <v>7.1465945903899097</v>
      </c>
      <c r="F16" s="84">
        <v>9.153531290714545</v>
      </c>
      <c r="G16" s="84">
        <v>3.9185328848285739</v>
      </c>
      <c r="H16" s="84">
        <v>1.2149870660577822</v>
      </c>
      <c r="I16" s="84">
        <v>-1.3756542022573814</v>
      </c>
      <c r="J16" s="84">
        <v>1.7767238148197695</v>
      </c>
      <c r="K16" s="84">
        <v>-5.9599788987444002</v>
      </c>
      <c r="L16" s="84">
        <v>2.4953998353012929</v>
      </c>
      <c r="M16" s="84">
        <v>2.8710941460347694</v>
      </c>
      <c r="N16" s="84">
        <v>0.84016562101374426</v>
      </c>
      <c r="O16" s="84">
        <v>6.1180395216787531</v>
      </c>
      <c r="P16" s="84">
        <v>-1.7493723986472087</v>
      </c>
      <c r="Q16" s="84">
        <v>-1.1706680790383173</v>
      </c>
      <c r="R16" s="84">
        <v>1.79264355366624</v>
      </c>
      <c r="S16" s="75">
        <v>3.5174549151844481</v>
      </c>
      <c r="T16" s="12"/>
    </row>
    <row r="17" spans="1:28" x14ac:dyDescent="0.25">
      <c r="A17" s="8"/>
      <c r="B17" s="10" t="s">
        <v>16</v>
      </c>
      <c r="C17" s="84">
        <v>-1.7656979529002137</v>
      </c>
      <c r="D17" s="84">
        <v>0.13512069874601629</v>
      </c>
      <c r="E17" s="84">
        <v>8.7371649941703424</v>
      </c>
      <c r="F17" s="84">
        <v>7.6230174802613293</v>
      </c>
      <c r="G17" s="84">
        <v>8.3806507396647199</v>
      </c>
      <c r="H17" s="84">
        <v>6.3815488433120127</v>
      </c>
      <c r="I17" s="84">
        <v>1.1115121078188128</v>
      </c>
      <c r="J17" s="84">
        <v>1.6763912267588221</v>
      </c>
      <c r="K17" s="84">
        <v>-2.6703671757273617</v>
      </c>
      <c r="L17" s="84">
        <v>7.9073969782550657</v>
      </c>
      <c r="M17" s="84">
        <v>10.066693242312198</v>
      </c>
      <c r="N17" s="84">
        <v>3.3717804579638244</v>
      </c>
      <c r="O17" s="84">
        <v>7.9825010662995632</v>
      </c>
      <c r="P17" s="84">
        <v>1.3681765765413134</v>
      </c>
      <c r="Q17" s="84">
        <v>3.1359434114185847</v>
      </c>
      <c r="R17" s="84">
        <v>3.5697978413531839</v>
      </c>
      <c r="S17" s="75">
        <v>3.9972481730921716</v>
      </c>
      <c r="T17" s="12"/>
    </row>
    <row r="18" spans="1:28" x14ac:dyDescent="0.25">
      <c r="A18" s="8"/>
      <c r="B18" s="10" t="s">
        <v>42</v>
      </c>
      <c r="C18" s="84">
        <v>13.804299259881404</v>
      </c>
      <c r="D18" s="84">
        <v>5.8552260721233651</v>
      </c>
      <c r="E18" s="84">
        <v>7.1413876480870719</v>
      </c>
      <c r="F18" s="84">
        <v>-0.82895981076595016</v>
      </c>
      <c r="G18" s="84">
        <v>9.6665367200143848E-2</v>
      </c>
      <c r="H18" s="84">
        <v>4.9346866142053969</v>
      </c>
      <c r="I18" s="84">
        <v>3.0589339668375626</v>
      </c>
      <c r="J18" s="84">
        <v>8.4173466974287958</v>
      </c>
      <c r="K18" s="84">
        <v>0.27768171170499123</v>
      </c>
      <c r="L18" s="84">
        <v>4.3808768973227608</v>
      </c>
      <c r="M18" s="84">
        <v>-1.2165808876656858</v>
      </c>
      <c r="N18" s="84">
        <v>-3.2626328457670772</v>
      </c>
      <c r="O18" s="84">
        <v>-0.29810895318054254</v>
      </c>
      <c r="P18" s="84">
        <v>-4.8489937279139195E-2</v>
      </c>
      <c r="Q18" s="84">
        <v>5.8306063013383147</v>
      </c>
      <c r="R18" s="84">
        <v>1.9817797734840159</v>
      </c>
      <c r="S18" s="75">
        <v>3.3670301521742996</v>
      </c>
      <c r="T18" s="12"/>
    </row>
    <row r="19" spans="1:28" x14ac:dyDescent="0.25">
      <c r="A19" s="8"/>
      <c r="B19" s="10" t="s">
        <v>17</v>
      </c>
      <c r="C19" s="84">
        <v>3.547259475100617</v>
      </c>
      <c r="D19" s="84">
        <v>5.5410377234259789</v>
      </c>
      <c r="E19" s="84">
        <v>9.7748989942969544</v>
      </c>
      <c r="F19" s="84">
        <v>7.0810306949362412</v>
      </c>
      <c r="G19" s="84">
        <v>5.3513782945172395</v>
      </c>
      <c r="H19" s="84">
        <v>0.41956272004204376</v>
      </c>
      <c r="I19" s="84">
        <v>-2.2328737178096691</v>
      </c>
      <c r="J19" s="84">
        <v>-2.4122856426890937</v>
      </c>
      <c r="K19" s="84">
        <v>-8.1909294371901638</v>
      </c>
      <c r="L19" s="84">
        <v>7.3308547372326727</v>
      </c>
      <c r="M19" s="84">
        <v>-3.6692494911025775</v>
      </c>
      <c r="N19" s="84">
        <v>6.306231477846902</v>
      </c>
      <c r="O19" s="84">
        <v>9.6814072081254032</v>
      </c>
      <c r="P19" s="84">
        <v>-1.8469356729170716</v>
      </c>
      <c r="Q19" s="84">
        <v>5.4743971119201262</v>
      </c>
      <c r="R19" s="84">
        <v>-2.4724472551381438</v>
      </c>
      <c r="S19" s="75">
        <v>-3.0158717063978102</v>
      </c>
      <c r="T19" s="12"/>
      <c r="W19" s="7"/>
      <c r="X19" s="7"/>
      <c r="Y19" s="7"/>
      <c r="Z19" s="7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7"/>
      <c r="V20" s="7"/>
      <c r="W20" s="7"/>
      <c r="X20" s="7"/>
      <c r="Y20" s="7"/>
      <c r="Z20" s="7"/>
    </row>
    <row r="21" spans="1:28" s="6" customFormat="1" ht="14.25" customHeight="1" x14ac:dyDescent="0.25">
      <c r="A21" s="8"/>
      <c r="B21" s="14"/>
      <c r="O21" s="16"/>
      <c r="P21" s="16"/>
      <c r="Q21" s="17"/>
      <c r="R21" s="17"/>
      <c r="S21" s="17"/>
      <c r="T21" s="12"/>
      <c r="U21" s="7"/>
      <c r="V21" s="7"/>
      <c r="W21" s="173"/>
      <c r="X21" s="78"/>
      <c r="Y21" s="78"/>
      <c r="Z21" s="51"/>
      <c r="AA21" s="51"/>
      <c r="AB21" s="51"/>
    </row>
    <row r="22" spans="1:28" s="6" customFormat="1" ht="14.25" customHeight="1" x14ac:dyDescent="0.25">
      <c r="A22" s="8"/>
      <c r="B22" s="14"/>
      <c r="I22" s="118" t="s">
        <v>123</v>
      </c>
      <c r="O22" s="16"/>
      <c r="P22" s="16"/>
      <c r="Q22" s="17"/>
      <c r="R22" s="17"/>
      <c r="S22" s="17"/>
      <c r="T22" s="12"/>
      <c r="U22" s="7"/>
      <c r="V22" s="7"/>
      <c r="W22" s="173"/>
      <c r="X22" s="78"/>
      <c r="Y22" s="78"/>
      <c r="Z22" s="51"/>
      <c r="AA22" s="51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I23" s="118" t="s">
        <v>208</v>
      </c>
      <c r="J23" s="16"/>
      <c r="K23" s="16"/>
      <c r="L23" s="16"/>
      <c r="M23" s="16"/>
      <c r="N23" s="16"/>
      <c r="O23" s="16"/>
      <c r="P23" s="16"/>
      <c r="Q23" s="17"/>
      <c r="R23" s="17"/>
      <c r="S23" s="17"/>
      <c r="T23" s="12"/>
      <c r="U23" s="7"/>
      <c r="V23" s="78"/>
      <c r="W23" s="51"/>
      <c r="X23" s="51" t="s">
        <v>49</v>
      </c>
      <c r="Y23" s="51" t="s">
        <v>9</v>
      </c>
      <c r="Z23" s="51"/>
      <c r="AA23" s="51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7"/>
      <c r="T24" s="12"/>
      <c r="U24" s="7"/>
      <c r="V24" s="124"/>
      <c r="W24" s="122">
        <v>2011</v>
      </c>
      <c r="X24" s="52">
        <v>4.320099351158424</v>
      </c>
      <c r="Y24" s="52">
        <v>0.38840056593858474</v>
      </c>
      <c r="Z24" s="52"/>
      <c r="AA24" s="52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7"/>
      <c r="T25" s="12"/>
      <c r="U25" s="7"/>
      <c r="V25" s="124"/>
      <c r="W25" s="122">
        <v>2012</v>
      </c>
      <c r="X25" s="52">
        <v>3.0783615422898203</v>
      </c>
      <c r="Y25" s="52">
        <v>5.8149859867473452E-2</v>
      </c>
      <c r="Z25" s="52"/>
      <c r="AA25" s="52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7"/>
      <c r="T26" s="12"/>
      <c r="U26" s="7"/>
      <c r="V26" s="124"/>
      <c r="W26" s="122">
        <v>2013</v>
      </c>
      <c r="X26" s="52">
        <v>-6.7850020366770902</v>
      </c>
      <c r="Y26" s="52">
        <v>-8.5330775731787156</v>
      </c>
      <c r="Z26" s="52"/>
      <c r="AA26" s="52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7"/>
      <c r="T27" s="12"/>
      <c r="U27" s="7"/>
      <c r="V27" s="124"/>
      <c r="W27" s="122">
        <v>2014</v>
      </c>
      <c r="X27" s="52">
        <v>3.969238502435446</v>
      </c>
      <c r="Y27" s="52">
        <v>4.6009187303940768</v>
      </c>
      <c r="Z27" s="52"/>
      <c r="AA27" s="52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7"/>
      <c r="T28" s="12"/>
      <c r="U28" s="7"/>
      <c r="V28" s="124"/>
      <c r="W28" s="122">
        <v>2015</v>
      </c>
      <c r="X28" s="52">
        <v>-1.5225541928238471</v>
      </c>
      <c r="Y28" s="52">
        <v>-4.0091233657436831</v>
      </c>
      <c r="Z28" s="52"/>
      <c r="AA28" s="52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7"/>
      <c r="T29" s="12"/>
      <c r="U29" s="7"/>
      <c r="V29" s="124"/>
      <c r="W29" s="124"/>
      <c r="X29" s="124"/>
      <c r="Y29" s="124"/>
      <c r="Z29" s="124"/>
      <c r="AA29" s="52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7"/>
      <c r="T30" s="12"/>
      <c r="U30" s="7"/>
      <c r="V30" s="124"/>
      <c r="W30" s="124"/>
      <c r="X30" s="124"/>
      <c r="Y30" s="124"/>
      <c r="Z30" s="124"/>
      <c r="AA30" s="52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7"/>
      <c r="T31" s="12"/>
      <c r="U31" s="7"/>
      <c r="V31" s="124"/>
      <c r="W31" s="124"/>
      <c r="X31" s="124"/>
      <c r="Y31" s="124"/>
      <c r="Z31" s="52"/>
      <c r="AA31" s="52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7"/>
      <c r="T32" s="12"/>
      <c r="U32" s="7"/>
      <c r="V32" s="124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7"/>
      <c r="T33" s="12"/>
      <c r="U33" s="7"/>
      <c r="V33" s="124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7"/>
      <c r="T34" s="12"/>
      <c r="U34" s="7"/>
      <c r="V34" s="124"/>
      <c r="W34" s="52"/>
      <c r="X34" s="52"/>
      <c r="Y34" s="52"/>
      <c r="Z34" s="52"/>
      <c r="AA34" s="52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7"/>
      <c r="S35" s="17"/>
      <c r="T35" s="12"/>
      <c r="U35" s="7"/>
      <c r="V35" s="124"/>
      <c r="W35" s="52"/>
      <c r="X35" s="52"/>
      <c r="Y35" s="52"/>
      <c r="Z35" s="52"/>
      <c r="AA35" s="52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I36" s="118" t="s">
        <v>124</v>
      </c>
      <c r="J36" s="16"/>
      <c r="K36" s="16"/>
      <c r="L36" s="16"/>
      <c r="M36" s="16"/>
      <c r="N36" s="16"/>
      <c r="O36" s="16"/>
      <c r="P36" s="16"/>
      <c r="Q36" s="17"/>
      <c r="R36" s="17"/>
      <c r="S36" s="17"/>
      <c r="T36" s="12"/>
      <c r="U36" s="7"/>
      <c r="V36" s="124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I37" s="118" t="s">
        <v>207</v>
      </c>
      <c r="J37" s="16"/>
      <c r="K37" s="16"/>
      <c r="L37" s="16"/>
      <c r="M37" s="16"/>
      <c r="N37" s="16"/>
      <c r="O37" s="16"/>
      <c r="P37" s="16"/>
      <c r="Q37" s="19"/>
      <c r="R37" s="19"/>
      <c r="S37" s="19"/>
      <c r="T37" s="12"/>
      <c r="U37" s="7"/>
      <c r="V37" s="124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I38" s="168"/>
      <c r="J38" s="16"/>
      <c r="K38" s="16"/>
      <c r="L38" s="16"/>
      <c r="M38" s="16"/>
      <c r="N38" s="16"/>
      <c r="O38" s="16"/>
      <c r="P38" s="16"/>
      <c r="Q38" s="19"/>
      <c r="R38" s="19"/>
      <c r="S38" s="19"/>
      <c r="T38" s="12"/>
      <c r="U38" s="7"/>
      <c r="V38" s="124"/>
      <c r="W38" s="52"/>
      <c r="X38" s="52"/>
      <c r="Y38" s="52"/>
      <c r="Z38" s="52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9"/>
      <c r="T39" s="12"/>
      <c r="U39" s="7"/>
      <c r="V39" s="124"/>
      <c r="W39" s="52"/>
      <c r="X39" s="52"/>
      <c r="Y39" s="52"/>
      <c r="Z39" s="52"/>
      <c r="AA39" s="52"/>
      <c r="AB39" s="52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9"/>
      <c r="T40" s="12"/>
      <c r="U40" s="7"/>
      <c r="V40" s="124"/>
      <c r="W40" s="52"/>
      <c r="X40" s="52"/>
      <c r="Y40" s="52"/>
      <c r="Z40" s="52"/>
      <c r="AA40" s="52"/>
      <c r="AB40" s="52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9"/>
      <c r="T41" s="12"/>
      <c r="U41" s="7"/>
      <c r="V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9"/>
      <c r="T42" s="12"/>
      <c r="U42" s="7"/>
      <c r="V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9"/>
      <c r="T43" s="12"/>
      <c r="U43" s="7"/>
      <c r="V43" s="7"/>
      <c r="W43" s="213"/>
    </row>
    <row r="44" spans="1:28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9"/>
      <c r="R44" s="19"/>
      <c r="S44" s="19"/>
      <c r="T44" s="12"/>
      <c r="U44" s="7"/>
      <c r="V44" s="7"/>
      <c r="W44" s="15"/>
    </row>
    <row r="45" spans="1:28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V45" s="7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tr">
        <f>'Industria variación anual %'!B42</f>
        <v>Fuente: Dane, MTMR. Mayo de 2015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6">
    <mergeCell ref="G10:J10"/>
    <mergeCell ref="K10:N10"/>
    <mergeCell ref="O10:R10"/>
    <mergeCell ref="C10:F10"/>
    <mergeCell ref="B7:S7"/>
    <mergeCell ref="B8:S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4"/>
  <sheetViews>
    <sheetView showGridLines="0" topLeftCell="A4" zoomScaleNormal="100" zoomScaleSheetLayoutView="100" workbookViewId="0">
      <selection activeCell="B7" sqref="B7:S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9" width="5.5703125" style="7" customWidth="1"/>
    <col min="20" max="20" width="1.85546875" style="7" customWidth="1"/>
    <col min="21" max="21" width="10.85546875" style="7"/>
    <col min="22" max="22" width="11.42578125" style="6" customWidth="1"/>
    <col min="23" max="23" width="10.85546875" style="6" customWidth="1"/>
    <col min="24" max="27" width="10.85546875" style="6"/>
    <col min="28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3"/>
      <c r="T1" s="4"/>
      <c r="U1" s="5"/>
    </row>
    <row r="2" spans="1:2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0"/>
      <c r="T2" s="11"/>
      <c r="U2" s="5"/>
    </row>
    <row r="3" spans="1:2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0"/>
      <c r="T3" s="11"/>
      <c r="U3" s="5"/>
    </row>
    <row r="4" spans="1:2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0"/>
      <c r="T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1" x14ac:dyDescent="0.25">
      <c r="A7" s="8"/>
      <c r="B7" s="246" t="s">
        <v>177</v>
      </c>
      <c r="C7" s="246"/>
      <c r="D7" s="246"/>
      <c r="E7" s="246"/>
      <c r="F7" s="246"/>
      <c r="G7" s="246"/>
      <c r="H7" s="246"/>
      <c r="I7" s="246"/>
      <c r="J7" s="246"/>
      <c r="K7" s="246"/>
      <c r="L7" s="246"/>
      <c r="M7" s="246"/>
      <c r="N7" s="246"/>
      <c r="O7" s="246"/>
      <c r="P7" s="246"/>
      <c r="Q7" s="246"/>
      <c r="R7" s="246"/>
      <c r="S7" s="246"/>
      <c r="T7" s="12"/>
    </row>
    <row r="8" spans="1:21" x14ac:dyDescent="0.25">
      <c r="A8" s="8"/>
      <c r="B8" s="243" t="s">
        <v>209</v>
      </c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243"/>
      <c r="T8" s="12"/>
    </row>
    <row r="9" spans="1:21" x14ac:dyDescent="0.25">
      <c r="A9" s="8"/>
      <c r="B9" s="9"/>
      <c r="C9" s="146"/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46"/>
      <c r="P9" s="146"/>
      <c r="Q9" s="9"/>
      <c r="R9" s="9"/>
      <c r="S9" s="9"/>
      <c r="T9" s="12"/>
    </row>
    <row r="10" spans="1:21" ht="15.75" customHeight="1" x14ac:dyDescent="0.25">
      <c r="A10" s="8"/>
      <c r="B10" s="10"/>
      <c r="C10" s="248">
        <v>2011</v>
      </c>
      <c r="D10" s="248"/>
      <c r="E10" s="248"/>
      <c r="F10" s="248"/>
      <c r="G10" s="247">
        <v>2012</v>
      </c>
      <c r="H10" s="247"/>
      <c r="I10" s="247"/>
      <c r="J10" s="247"/>
      <c r="K10" s="247">
        <v>2013</v>
      </c>
      <c r="L10" s="247"/>
      <c r="M10" s="247"/>
      <c r="N10" s="247"/>
      <c r="O10" s="247">
        <v>2014</v>
      </c>
      <c r="P10" s="247"/>
      <c r="Q10" s="247"/>
      <c r="R10" s="247"/>
      <c r="S10" s="215">
        <v>2015</v>
      </c>
      <c r="T10" s="12"/>
    </row>
    <row r="11" spans="1:21" ht="15.75" customHeight="1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</row>
    <row r="12" spans="1:21" ht="12" customHeight="1" x14ac:dyDescent="0.25">
      <c r="A12" s="8"/>
      <c r="B12" s="10"/>
      <c r="C12" s="146"/>
      <c r="D12" s="146"/>
      <c r="E12" s="146"/>
      <c r="F12" s="146"/>
      <c r="G12" s="146"/>
      <c r="H12" s="146"/>
      <c r="I12" s="146"/>
      <c r="J12" s="146"/>
      <c r="K12" s="146"/>
      <c r="L12" s="146"/>
      <c r="M12" s="146"/>
      <c r="N12" s="146"/>
      <c r="O12" s="146"/>
      <c r="P12" s="146"/>
      <c r="Q12" s="10"/>
      <c r="R12" s="10"/>
      <c r="T12" s="12"/>
    </row>
    <row r="13" spans="1:21" x14ac:dyDescent="0.25">
      <c r="A13" s="8"/>
      <c r="B13" s="14" t="s">
        <v>49</v>
      </c>
      <c r="C13" s="144">
        <v>1.5601018107526565</v>
      </c>
      <c r="D13" s="144">
        <v>0.58925998358780873</v>
      </c>
      <c r="E13" s="144">
        <v>1.7382998992581999</v>
      </c>
      <c r="F13" s="144">
        <v>1.5566627406327971</v>
      </c>
      <c r="G13" s="144">
        <v>1.5237820490063614</v>
      </c>
      <c r="H13" s="144">
        <v>0.97643271750760263</v>
      </c>
      <c r="I13" s="144">
        <v>0.6917821886461395</v>
      </c>
      <c r="J13" s="144">
        <v>-0.21331979205313489</v>
      </c>
      <c r="K13" s="144">
        <v>-2.0361786792593262</v>
      </c>
      <c r="L13" s="144">
        <v>-1.9490200271713998</v>
      </c>
      <c r="M13" s="144">
        <v>-2.4090651562614918</v>
      </c>
      <c r="N13" s="144">
        <v>-2.0699431800735635</v>
      </c>
      <c r="O13" s="144">
        <v>-1.1616407158579478</v>
      </c>
      <c r="P13" s="144">
        <v>-0.41201614593414648</v>
      </c>
      <c r="Q13" s="144">
        <v>0.19179458312694742</v>
      </c>
      <c r="R13" s="144">
        <v>0.28500952112608946</v>
      </c>
      <c r="S13" s="75">
        <v>1.2536686387629885</v>
      </c>
      <c r="T13" s="12"/>
    </row>
    <row r="14" spans="1:21" x14ac:dyDescent="0.25">
      <c r="A14" s="8"/>
      <c r="B14" s="10" t="s">
        <v>10</v>
      </c>
      <c r="C14" s="84">
        <v>-1.6136826001321491</v>
      </c>
      <c r="D14" s="84">
        <v>0.26036997006819718</v>
      </c>
      <c r="E14" s="84">
        <v>1.3044911698211425</v>
      </c>
      <c r="F14" s="84">
        <v>1.7925183296895186</v>
      </c>
      <c r="G14" s="84">
        <v>1.5740916614658262</v>
      </c>
      <c r="H14" s="84">
        <v>2.4068045408165872</v>
      </c>
      <c r="I14" s="84">
        <v>4.0765207707338824</v>
      </c>
      <c r="J14" s="84">
        <v>3.6097364801499721</v>
      </c>
      <c r="K14" s="84">
        <v>2.7250000314025913</v>
      </c>
      <c r="L14" s="84">
        <v>1.8229486575545462</v>
      </c>
      <c r="M14" s="84">
        <v>-0.64808997257734813</v>
      </c>
      <c r="N14" s="84">
        <v>-1.9847401258896169</v>
      </c>
      <c r="O14" s="84">
        <v>-2.3877313031091196</v>
      </c>
      <c r="P14" s="84">
        <v>-3.2252538696700084</v>
      </c>
      <c r="Q14" s="84">
        <v>-2.0465244371009494</v>
      </c>
      <c r="R14" s="84">
        <v>0.38207193843711185</v>
      </c>
      <c r="S14" s="75">
        <v>0.67143171526240497</v>
      </c>
      <c r="T14" s="12"/>
    </row>
    <row r="15" spans="1:21" x14ac:dyDescent="0.25">
      <c r="A15" s="8"/>
      <c r="B15" s="14" t="s">
        <v>9</v>
      </c>
      <c r="C15" s="75">
        <v>1.6471871424215578</v>
      </c>
      <c r="D15" s="75">
        <v>2.3612716214242102</v>
      </c>
      <c r="E15" s="75">
        <v>1.9893552348660082</v>
      </c>
      <c r="F15" s="75">
        <v>0.97131972143156275</v>
      </c>
      <c r="G15" s="75">
        <v>0.24676066241762218</v>
      </c>
      <c r="H15" s="75">
        <v>-0.3795501478565888</v>
      </c>
      <c r="I15" s="75">
        <v>-0.83577272981912865</v>
      </c>
      <c r="J15" s="75">
        <v>-0.68753946849152703</v>
      </c>
      <c r="K15" s="75">
        <v>-1.7587723017135515</v>
      </c>
      <c r="L15" s="75">
        <v>-2.7255536771700117</v>
      </c>
      <c r="M15" s="75">
        <v>-2.4360983353853505</v>
      </c>
      <c r="N15" s="75">
        <v>-2.5834039351297133</v>
      </c>
      <c r="O15" s="75">
        <v>-2.2773425899780042</v>
      </c>
      <c r="P15" s="75">
        <v>-1.69815520733686</v>
      </c>
      <c r="Q15" s="75">
        <v>-1.6835291415300824</v>
      </c>
      <c r="R15" s="75">
        <v>-1.9707787677437083</v>
      </c>
      <c r="S15" s="75">
        <v>-2.2398520905519193</v>
      </c>
      <c r="T15" s="12"/>
    </row>
    <row r="16" spans="1:21" x14ac:dyDescent="0.25">
      <c r="A16" s="8"/>
      <c r="B16" s="10" t="s">
        <v>8</v>
      </c>
      <c r="C16" s="84">
        <v>2.7246749595705833</v>
      </c>
      <c r="D16" s="84">
        <v>1.4869526542923728</v>
      </c>
      <c r="E16" s="84">
        <v>2.8791516494957481</v>
      </c>
      <c r="F16" s="84">
        <v>3.9817641641055168</v>
      </c>
      <c r="G16" s="84">
        <v>2.6368295660783359</v>
      </c>
      <c r="H16" s="84">
        <v>1.0953137862210083</v>
      </c>
      <c r="I16" s="84">
        <v>-1.6952698360456764</v>
      </c>
      <c r="J16" s="84">
        <v>-4.1351008632060875</v>
      </c>
      <c r="K16" s="84">
        <v>-5.0309822205327981</v>
      </c>
      <c r="L16" s="84">
        <v>-2.8979710574483564</v>
      </c>
      <c r="M16" s="84">
        <v>-2.5074954419544437</v>
      </c>
      <c r="N16" s="84">
        <v>-2.1786394969979472</v>
      </c>
      <c r="O16" s="84">
        <v>-1.659177718253968</v>
      </c>
      <c r="P16" s="84">
        <v>-1.4008315415574235</v>
      </c>
      <c r="Q16" s="84">
        <v>-0.40003538685310369</v>
      </c>
      <c r="R16" s="84">
        <v>1.1036171068999012</v>
      </c>
      <c r="S16" s="75">
        <v>0.15438461722114827</v>
      </c>
      <c r="T16" s="12"/>
    </row>
    <row r="17" spans="1:28" x14ac:dyDescent="0.25">
      <c r="A17" s="8"/>
      <c r="B17" s="10" t="s">
        <v>16</v>
      </c>
      <c r="C17" s="84">
        <v>3.5092278314889702</v>
      </c>
      <c r="D17" s="84">
        <v>2.9288010816093779</v>
      </c>
      <c r="E17" s="84">
        <v>5.6393716667386906</v>
      </c>
      <c r="F17" s="84">
        <v>7.4349288420690884</v>
      </c>
      <c r="G17" s="84">
        <v>4.2693610847268637</v>
      </c>
      <c r="H17" s="84">
        <v>1.1072551761110327</v>
      </c>
      <c r="I17" s="84">
        <v>-1.2057918948237933</v>
      </c>
      <c r="J17" s="84">
        <v>-3.2024009781837393</v>
      </c>
      <c r="K17" s="84">
        <v>-4.9823412759392944</v>
      </c>
      <c r="L17" s="84">
        <v>-2.0173962929028955</v>
      </c>
      <c r="M17" s="84">
        <v>-9.5423140053463307E-2</v>
      </c>
      <c r="N17" s="84">
        <v>1.8786982864917645</v>
      </c>
      <c r="O17" s="84">
        <v>4.5973155841024127</v>
      </c>
      <c r="P17" s="84">
        <v>5.0176765803159773</v>
      </c>
      <c r="Q17" s="84">
        <v>7.1135348496170314</v>
      </c>
      <c r="R17" s="84">
        <v>6.411840285370185</v>
      </c>
      <c r="S17" s="75">
        <v>5.1364719931529024</v>
      </c>
      <c r="T17" s="12"/>
    </row>
    <row r="18" spans="1:28" x14ac:dyDescent="0.25">
      <c r="A18" s="8"/>
      <c r="B18" s="10" t="s">
        <v>42</v>
      </c>
      <c r="C18" s="84">
        <v>-0.87738523120083345</v>
      </c>
      <c r="D18" s="84">
        <v>-1.2999447565066102</v>
      </c>
      <c r="E18" s="84">
        <v>-0.61652607977891183</v>
      </c>
      <c r="F18" s="84">
        <v>-0.26573322880688588</v>
      </c>
      <c r="G18" s="84">
        <v>1.7530301915307467</v>
      </c>
      <c r="H18" s="84">
        <v>1.0167636516477785</v>
      </c>
      <c r="I18" s="84">
        <v>0.97171948261489671</v>
      </c>
      <c r="J18" s="84">
        <v>0.64248348051001436</v>
      </c>
      <c r="K18" s="84">
        <v>-1.5894303203776494</v>
      </c>
      <c r="L18" s="84">
        <v>-1.5271017180659374</v>
      </c>
      <c r="M18" s="84">
        <v>-2.1563571557929984</v>
      </c>
      <c r="N18" s="84">
        <v>-1.8532709515039825</v>
      </c>
      <c r="O18" s="84">
        <v>0.45715685031275655</v>
      </c>
      <c r="P18" s="84">
        <v>0.64576058700926975</v>
      </c>
      <c r="Q18" s="84">
        <v>0.61730892855147435</v>
      </c>
      <c r="R18" s="84">
        <v>0.85892812304342314</v>
      </c>
      <c r="S18" s="75">
        <v>0.20599452969440879</v>
      </c>
      <c r="T18" s="12"/>
    </row>
    <row r="19" spans="1:28" x14ac:dyDescent="0.25">
      <c r="A19" s="8"/>
      <c r="B19" s="10" t="s">
        <v>17</v>
      </c>
      <c r="C19" s="84">
        <v>-3.3062628475952427</v>
      </c>
      <c r="D19" s="84">
        <v>-2.7712432036529844</v>
      </c>
      <c r="E19" s="84">
        <v>1.2226524252731741</v>
      </c>
      <c r="F19" s="84">
        <v>-0.65259769722266769</v>
      </c>
      <c r="G19" s="84">
        <v>1.8262448208879123</v>
      </c>
      <c r="H19" s="84">
        <v>2.0762017967405733</v>
      </c>
      <c r="I19" s="84">
        <v>0.64195874989723123</v>
      </c>
      <c r="J19" s="84">
        <v>1.3246546798689307</v>
      </c>
      <c r="K19" s="84">
        <v>-0.70313129321387668</v>
      </c>
      <c r="L19" s="84">
        <v>-3.0315611588266789</v>
      </c>
      <c r="M19" s="84">
        <v>-3.7925477502304239</v>
      </c>
      <c r="N19" s="84">
        <v>-2.6344107489040702</v>
      </c>
      <c r="O19" s="84">
        <v>-2.7971934156376443</v>
      </c>
      <c r="P19" s="84">
        <v>-1.19017962070741</v>
      </c>
      <c r="Q19" s="84">
        <v>-1.2194688427108025</v>
      </c>
      <c r="R19" s="84">
        <v>-0.49280879254125498</v>
      </c>
      <c r="S19" s="75">
        <v>-0.76467324042498452</v>
      </c>
      <c r="T19" s="12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7"/>
      <c r="T20" s="12"/>
      <c r="U20" s="7"/>
      <c r="V20" s="7"/>
      <c r="W20" s="7"/>
      <c r="X20" s="7"/>
      <c r="Y20" s="7"/>
      <c r="Z20" s="7"/>
    </row>
    <row r="21" spans="1:28" s="6" customFormat="1" ht="14.25" customHeight="1" x14ac:dyDescent="0.25">
      <c r="A21" s="8"/>
      <c r="B21" s="14"/>
      <c r="C21" s="16"/>
      <c r="D21" s="16"/>
      <c r="E21" s="131"/>
      <c r="F21" s="16"/>
      <c r="G21" s="16"/>
      <c r="H21" s="16"/>
      <c r="I21" s="156" t="s">
        <v>137</v>
      </c>
      <c r="J21" s="16"/>
      <c r="K21" s="16"/>
      <c r="L21" s="16"/>
      <c r="M21" s="16"/>
      <c r="N21" s="16"/>
      <c r="O21" s="16"/>
      <c r="P21" s="16"/>
      <c r="Q21" s="17"/>
      <c r="R21" s="17"/>
      <c r="S21" s="17"/>
      <c r="T21" s="12"/>
      <c r="U21" s="7"/>
      <c r="V21" s="7"/>
      <c r="W21" s="173"/>
      <c r="X21" s="78"/>
      <c r="Y21" s="78"/>
      <c r="Z21" s="78"/>
      <c r="AA21" s="51"/>
      <c r="AB21" s="51"/>
    </row>
    <row r="22" spans="1:28" s="6" customFormat="1" ht="14.25" customHeight="1" x14ac:dyDescent="0.25">
      <c r="A22" s="8"/>
      <c r="B22" s="14"/>
      <c r="C22" s="16"/>
      <c r="D22" s="16"/>
      <c r="E22" s="131"/>
      <c r="F22" s="16"/>
      <c r="G22" s="16"/>
      <c r="H22" s="16"/>
      <c r="I22" s="156" t="s">
        <v>233</v>
      </c>
      <c r="J22" s="16"/>
      <c r="K22" s="16"/>
      <c r="L22" s="16"/>
      <c r="M22" s="16"/>
      <c r="N22" s="16"/>
      <c r="O22" s="16"/>
      <c r="P22" s="16"/>
      <c r="Q22" s="17"/>
      <c r="R22" s="17"/>
      <c r="S22" s="17"/>
      <c r="T22" s="12"/>
      <c r="U22" s="7"/>
      <c r="V22" s="7"/>
      <c r="W22" s="173"/>
      <c r="X22" s="78"/>
      <c r="Y22" s="78"/>
      <c r="Z22" s="78"/>
      <c r="AA22" s="51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7"/>
      <c r="S23" s="17"/>
      <c r="T23" s="12"/>
      <c r="U23" s="7"/>
      <c r="V23" s="78"/>
      <c r="W23" s="51"/>
      <c r="X23" s="51" t="s">
        <v>49</v>
      </c>
      <c r="Y23" s="51" t="s">
        <v>9</v>
      </c>
      <c r="Z23" s="78"/>
      <c r="AA23" s="51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7"/>
      <c r="T24" s="12"/>
      <c r="U24" s="7"/>
      <c r="V24" s="124"/>
      <c r="W24" s="122">
        <v>2011</v>
      </c>
      <c r="X24" s="52">
        <v>1.5601018107526565</v>
      </c>
      <c r="Y24" s="52">
        <v>1.6471871424215578</v>
      </c>
      <c r="Z24" s="124"/>
      <c r="AA24" s="52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7"/>
      <c r="T25" s="12"/>
      <c r="U25" s="7"/>
      <c r="V25" s="124"/>
      <c r="W25" s="122">
        <v>2012</v>
      </c>
      <c r="X25" s="52">
        <v>1.5237820490063614</v>
      </c>
      <c r="Y25" s="52">
        <v>0.24676066241762218</v>
      </c>
      <c r="Z25" s="124"/>
      <c r="AA25" s="52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7"/>
      <c r="T26" s="12"/>
      <c r="U26" s="7"/>
      <c r="V26" s="124"/>
      <c r="W26" s="122">
        <v>2013</v>
      </c>
      <c r="X26" s="52">
        <v>-2.0361786792593262</v>
      </c>
      <c r="Y26" s="52">
        <v>-1.7587723017135515</v>
      </c>
      <c r="Z26" s="124"/>
      <c r="AA26" s="52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7"/>
      <c r="T27" s="12"/>
      <c r="U27" s="7"/>
      <c r="V27" s="124"/>
      <c r="W27" s="122">
        <v>2014</v>
      </c>
      <c r="X27" s="52">
        <v>-1.1616407158579478</v>
      </c>
      <c r="Y27" s="52">
        <v>-2.2773425899780042</v>
      </c>
      <c r="Z27" s="124"/>
      <c r="AA27" s="52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7"/>
      <c r="T28" s="12"/>
      <c r="U28" s="7"/>
      <c r="V28" s="124"/>
      <c r="W28" s="122">
        <v>2015</v>
      </c>
      <c r="X28" s="52">
        <v>1.2536686387629885</v>
      </c>
      <c r="Y28" s="52">
        <v>-2.2398520905519193</v>
      </c>
      <c r="Z28" s="124"/>
      <c r="AA28" s="52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7"/>
      <c r="T29" s="12"/>
      <c r="U29" s="7"/>
      <c r="V29" s="124"/>
      <c r="W29" s="124"/>
      <c r="X29" s="124"/>
      <c r="Y29" s="124"/>
      <c r="Z29" s="124"/>
      <c r="AA29" s="52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7"/>
      <c r="T30" s="12"/>
      <c r="U30" s="7"/>
      <c r="V30" s="124"/>
      <c r="W30" s="124"/>
      <c r="X30" s="124"/>
      <c r="Y30" s="124"/>
      <c r="Z30" s="124"/>
      <c r="AA30" s="52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7"/>
      <c r="T31" s="12"/>
      <c r="U31" s="7"/>
      <c r="V31" s="124"/>
      <c r="W31" s="124"/>
      <c r="X31" s="124"/>
      <c r="Y31" s="124"/>
      <c r="Z31" s="124"/>
      <c r="AA31" s="52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7"/>
      <c r="T32" s="12"/>
      <c r="U32" s="7"/>
      <c r="V32" s="124"/>
      <c r="W32" s="124"/>
      <c r="X32" s="124"/>
      <c r="Y32" s="124"/>
      <c r="Z32" s="124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7"/>
      <c r="T33" s="12"/>
      <c r="U33" s="7"/>
      <c r="V33" s="124"/>
      <c r="W33" s="124"/>
      <c r="X33" s="124"/>
      <c r="Y33" s="124"/>
      <c r="Z33" s="124"/>
      <c r="AA33" s="52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56" t="s">
        <v>171</v>
      </c>
      <c r="J35" s="16"/>
      <c r="K35" s="16"/>
      <c r="L35" s="16"/>
      <c r="M35" s="16"/>
      <c r="N35" s="16"/>
      <c r="O35" s="16"/>
      <c r="P35" s="16"/>
      <c r="Q35" s="17"/>
      <c r="R35" s="17"/>
      <c r="S35" s="17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31"/>
      <c r="I36" s="156" t="s">
        <v>234</v>
      </c>
      <c r="J36" s="16"/>
      <c r="K36" s="16"/>
      <c r="L36" s="16"/>
      <c r="M36" s="16"/>
      <c r="N36" s="16"/>
      <c r="O36" s="16"/>
      <c r="P36" s="16"/>
      <c r="Q36" s="17"/>
      <c r="R36" s="17"/>
      <c r="S36" s="17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31"/>
      <c r="I37" s="131"/>
      <c r="J37" s="16"/>
      <c r="K37" s="16"/>
      <c r="L37" s="16"/>
      <c r="M37" s="16"/>
      <c r="N37" s="16"/>
      <c r="O37" s="16"/>
      <c r="P37" s="16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31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9"/>
      <c r="T38" s="12"/>
      <c r="U38" s="7"/>
      <c r="V38" s="52"/>
      <c r="W38" s="52"/>
      <c r="X38" s="52"/>
      <c r="Y38" s="52"/>
      <c r="Z38" s="52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9"/>
      <c r="T39" s="12"/>
      <c r="U39" s="7"/>
      <c r="V39" s="52"/>
      <c r="W39" s="52"/>
      <c r="X39" s="52"/>
      <c r="Y39" s="52"/>
      <c r="Z39" s="52"/>
      <c r="AA39" s="52"/>
      <c r="AB39" s="52"/>
    </row>
    <row r="40" spans="1:28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9"/>
      <c r="T40" s="12"/>
      <c r="U40" s="7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9"/>
      <c r="T41" s="12"/>
      <c r="U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9"/>
      <c r="T42" s="12"/>
      <c r="U42" s="7"/>
    </row>
    <row r="43" spans="1:28" s="6" customFormat="1" x14ac:dyDescent="0.25">
      <c r="A43" s="8"/>
      <c r="B43" s="6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9"/>
      <c r="T43" s="12"/>
      <c r="U43" s="7"/>
      <c r="V43" s="26"/>
      <c r="W43" s="15"/>
    </row>
    <row r="44" spans="1:28" s="6" customFormat="1" x14ac:dyDescent="0.25">
      <c r="A44" s="8"/>
      <c r="B44" s="6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</row>
    <row r="45" spans="1:28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tr">
        <f>'Industria variación anual %'!B42</f>
        <v>Fuente: Dane, MTMR. Mayo de 2015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6">
    <mergeCell ref="G10:J10"/>
    <mergeCell ref="K10:N10"/>
    <mergeCell ref="O10:R10"/>
    <mergeCell ref="C10:F10"/>
    <mergeCell ref="B7:S7"/>
    <mergeCell ref="B8:S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4"/>
  <sheetViews>
    <sheetView zoomScaleNormal="100" zoomScaleSheetLayoutView="85" workbookViewId="0">
      <selection activeCell="B7" sqref="B7:I7"/>
    </sheetView>
  </sheetViews>
  <sheetFormatPr baseColWidth="10" defaultColWidth="10.85546875" defaultRowHeight="15.75" x14ac:dyDescent="0.25"/>
  <cols>
    <col min="1" max="1" width="1.85546875" style="7" customWidth="1"/>
    <col min="2" max="2" width="67.5703125" style="7" customWidth="1"/>
    <col min="3" max="3" width="4.5703125" style="7" customWidth="1"/>
    <col min="4" max="8" width="6" style="7" customWidth="1"/>
    <col min="9" max="9" width="14.7109375" style="7" customWidth="1"/>
    <col min="10" max="10" width="1.85546875" style="7" customWidth="1"/>
    <col min="11" max="11" width="9.5703125" style="6" customWidth="1"/>
    <col min="12" max="12" width="11.42578125" style="177" customWidth="1"/>
    <col min="13" max="13" width="10.85546875" style="177" customWidth="1"/>
    <col min="14" max="16" width="10.85546875" style="177"/>
    <col min="17" max="18" width="10.85546875" style="6"/>
    <col min="19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25"/>
    </row>
    <row r="2" spans="1:17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25"/>
    </row>
    <row r="3" spans="1:17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25"/>
    </row>
    <row r="4" spans="1:17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7" x14ac:dyDescent="0.25">
      <c r="A7" s="8"/>
      <c r="B7" s="246" t="s">
        <v>125</v>
      </c>
      <c r="C7" s="246"/>
      <c r="D7" s="246"/>
      <c r="E7" s="246"/>
      <c r="F7" s="246"/>
      <c r="G7" s="246"/>
      <c r="H7" s="246"/>
      <c r="I7" s="246"/>
      <c r="J7" s="12"/>
    </row>
    <row r="8" spans="1:17" x14ac:dyDescent="0.25">
      <c r="A8" s="8"/>
      <c r="B8" s="243" t="s">
        <v>210</v>
      </c>
      <c r="C8" s="243"/>
      <c r="D8" s="243"/>
      <c r="E8" s="243"/>
      <c r="F8" s="243"/>
      <c r="G8" s="243"/>
      <c r="H8" s="243"/>
      <c r="I8" s="243"/>
      <c r="J8" s="12"/>
    </row>
    <row r="9" spans="1:17" x14ac:dyDescent="0.25">
      <c r="A9" s="8"/>
      <c r="B9" s="9"/>
      <c r="C9" s="13"/>
      <c r="D9" s="13"/>
      <c r="E9" s="13"/>
      <c r="F9" s="13"/>
      <c r="G9" s="13"/>
      <c r="H9" s="208"/>
      <c r="I9" s="9"/>
      <c r="J9" s="12"/>
    </row>
    <row r="10" spans="1:17" ht="15.75" customHeight="1" x14ac:dyDescent="0.25">
      <c r="A10" s="8"/>
      <c r="B10" s="10"/>
      <c r="C10" s="10"/>
      <c r="D10" s="247" t="s">
        <v>0</v>
      </c>
      <c r="E10" s="247"/>
      <c r="F10" s="247"/>
      <c r="G10" s="247"/>
      <c r="H10" s="247"/>
      <c r="I10" s="136" t="s">
        <v>35</v>
      </c>
      <c r="J10" s="12"/>
      <c r="K10" s="7"/>
    </row>
    <row r="11" spans="1:17" x14ac:dyDescent="0.25">
      <c r="A11" s="8"/>
      <c r="B11" s="10"/>
      <c r="C11" s="109"/>
      <c r="D11" s="69">
        <v>2011</v>
      </c>
      <c r="E11" s="69">
        <v>2012</v>
      </c>
      <c r="F11" s="69">
        <v>2013</v>
      </c>
      <c r="G11" s="69">
        <v>2014</v>
      </c>
      <c r="H11" s="69">
        <v>2015</v>
      </c>
      <c r="I11" s="69">
        <v>2015</v>
      </c>
      <c r="J11" s="12"/>
      <c r="K11" s="7"/>
      <c r="L11" s="6"/>
      <c r="M11" s="6"/>
      <c r="N11" s="6"/>
      <c r="O11" s="6"/>
    </row>
    <row r="12" spans="1:17" ht="12" customHeight="1" x14ac:dyDescent="0.25">
      <c r="A12" s="8"/>
      <c r="B12" s="10"/>
      <c r="C12" s="80"/>
      <c r="D12" s="80"/>
      <c r="E12" s="80"/>
      <c r="F12" s="80"/>
      <c r="G12" s="13"/>
      <c r="H12" s="208"/>
      <c r="J12" s="12"/>
      <c r="K12" s="7"/>
      <c r="L12" s="6"/>
      <c r="M12" s="6" t="s">
        <v>47</v>
      </c>
      <c r="N12" s="6" t="s">
        <v>35</v>
      </c>
      <c r="O12" s="6"/>
    </row>
    <row r="13" spans="1:17" x14ac:dyDescent="0.25">
      <c r="A13" s="8"/>
      <c r="B13" s="14" t="s">
        <v>26</v>
      </c>
      <c r="D13" s="83">
        <v>4.0763632179698472</v>
      </c>
      <c r="E13" s="83">
        <v>-0.91256142319289246</v>
      </c>
      <c r="F13" s="75">
        <v>-7.0927522971464096</v>
      </c>
      <c r="G13" s="75">
        <v>3.6939957437289062</v>
      </c>
      <c r="H13" s="75">
        <v>-4.3827834715805984</v>
      </c>
      <c r="I13" s="75">
        <v>-4.3827834715806011</v>
      </c>
      <c r="J13" s="12"/>
      <c r="K13" s="7"/>
      <c r="L13" s="7"/>
      <c r="M13" s="7"/>
      <c r="N13" s="7"/>
      <c r="O13" s="7"/>
      <c r="P13" s="7"/>
    </row>
    <row r="14" spans="1:17" x14ac:dyDescent="0.25">
      <c r="A14" s="8"/>
      <c r="B14" s="239" t="s">
        <v>238</v>
      </c>
      <c r="D14" s="84">
        <v>23.209894575814527</v>
      </c>
      <c r="E14" s="84">
        <v>-10.929742893812788</v>
      </c>
      <c r="F14" s="84">
        <v>-31.135832086276206</v>
      </c>
      <c r="G14" s="84">
        <v>25.531884988063869</v>
      </c>
      <c r="H14" s="75">
        <v>-21.135458846884625</v>
      </c>
      <c r="I14" s="137">
        <v>-2.2171789372233888</v>
      </c>
      <c r="J14" s="12"/>
      <c r="K14" s="149"/>
      <c r="L14" s="7"/>
      <c r="M14" s="5"/>
      <c r="N14" s="5"/>
      <c r="O14" s="7"/>
      <c r="P14" s="150"/>
      <c r="Q14" s="126"/>
    </row>
    <row r="15" spans="1:17" x14ac:dyDescent="0.25">
      <c r="A15" s="8"/>
      <c r="B15" s="240" t="s">
        <v>246</v>
      </c>
      <c r="D15" s="84">
        <v>-9.8954436522931122</v>
      </c>
      <c r="E15" s="84">
        <v>-1.5374787588389061</v>
      </c>
      <c r="F15" s="84">
        <v>11.232135718340563</v>
      </c>
      <c r="G15" s="84">
        <v>5.837084919437463</v>
      </c>
      <c r="H15" s="75">
        <v>3.9556874748426285</v>
      </c>
      <c r="I15" s="137">
        <v>0.38938502915500445</v>
      </c>
      <c r="J15" s="12"/>
      <c r="K15" s="149"/>
      <c r="L15" s="6" t="s">
        <v>114</v>
      </c>
      <c r="M15" s="125">
        <v>-11.259841266987946</v>
      </c>
      <c r="N15" s="125">
        <v>-0.87833868233566592</v>
      </c>
      <c r="O15" s="7"/>
      <c r="P15" s="150"/>
      <c r="Q15" s="126"/>
    </row>
    <row r="16" spans="1:17" x14ac:dyDescent="0.25">
      <c r="A16" s="8"/>
      <c r="B16" s="239" t="s">
        <v>244</v>
      </c>
      <c r="D16" s="84">
        <v>11.542884944859754</v>
      </c>
      <c r="E16" s="84">
        <v>-1.1821627907772081</v>
      </c>
      <c r="F16" s="84">
        <v>-12.857160284054725</v>
      </c>
      <c r="G16" s="84">
        <v>-4.5696334206470564</v>
      </c>
      <c r="H16" s="75">
        <v>1.7309844497513716</v>
      </c>
      <c r="I16" s="137">
        <v>0.18086265129428247</v>
      </c>
      <c r="J16" s="12"/>
      <c r="K16" s="149"/>
      <c r="L16" s="6" t="s">
        <v>126</v>
      </c>
      <c r="M16" s="125">
        <v>-10.255849549813533</v>
      </c>
      <c r="N16" s="125">
        <v>-0.44630768288010225</v>
      </c>
      <c r="O16" s="7"/>
      <c r="P16" s="150"/>
      <c r="Q16" s="126"/>
    </row>
    <row r="17" spans="1:18" x14ac:dyDescent="0.25">
      <c r="A17" s="8"/>
      <c r="B17" s="240" t="s">
        <v>21</v>
      </c>
      <c r="D17" s="84">
        <v>21.937272005474462</v>
      </c>
      <c r="E17" s="84">
        <v>-11.868423430765862</v>
      </c>
      <c r="F17" s="84">
        <v>3.489462231164997</v>
      </c>
      <c r="G17" s="84">
        <v>-15.309383883811767</v>
      </c>
      <c r="H17" s="75">
        <v>-7.5563987281937584</v>
      </c>
      <c r="I17" s="137">
        <v>-0.56289119764238194</v>
      </c>
      <c r="J17" s="12"/>
      <c r="K17" s="149"/>
      <c r="L17" s="6" t="s">
        <v>115</v>
      </c>
      <c r="M17" s="125">
        <v>-0.89925756463502537</v>
      </c>
      <c r="N17" s="125">
        <v>-0.10539995448717064</v>
      </c>
      <c r="O17" s="7"/>
      <c r="P17" s="150"/>
      <c r="Q17" s="126"/>
    </row>
    <row r="18" spans="1:18" x14ac:dyDescent="0.25">
      <c r="A18" s="8"/>
      <c r="B18" s="239" t="s">
        <v>86</v>
      </c>
      <c r="D18" s="84">
        <v>-9.7962329900178613</v>
      </c>
      <c r="E18" s="84">
        <v>-6.7809719975307159</v>
      </c>
      <c r="F18" s="84">
        <v>5.5937613175954137</v>
      </c>
      <c r="G18" s="84">
        <v>26.636905466949614</v>
      </c>
      <c r="H18" s="75">
        <v>-12.797380721278607</v>
      </c>
      <c r="I18" s="137">
        <v>-0.60828284627108442</v>
      </c>
      <c r="J18" s="12"/>
      <c r="K18" s="149"/>
      <c r="L18" s="6" t="s">
        <v>2</v>
      </c>
      <c r="M18" s="125">
        <v>5.6616904720505401</v>
      </c>
      <c r="N18" s="125">
        <v>0.28170331298270179</v>
      </c>
      <c r="O18" s="7"/>
      <c r="P18" s="150"/>
      <c r="Q18" s="126"/>
    </row>
    <row r="19" spans="1:18" x14ac:dyDescent="0.25">
      <c r="A19" s="8"/>
      <c r="B19" s="240" t="s">
        <v>247</v>
      </c>
      <c r="D19" s="84">
        <v>-1.2821161852767493</v>
      </c>
      <c r="E19" s="84">
        <v>7.3532537606317616</v>
      </c>
      <c r="F19" s="84">
        <v>-5.3474575271359237</v>
      </c>
      <c r="G19" s="84">
        <v>-4.5790745755840634</v>
      </c>
      <c r="H19" s="75">
        <v>8.5889999213271562</v>
      </c>
      <c r="I19" s="137">
        <v>0.28718735220979458</v>
      </c>
      <c r="J19" s="12"/>
      <c r="K19" s="149"/>
      <c r="L19" s="6" t="s">
        <v>46</v>
      </c>
      <c r="M19" s="125">
        <v>-6.2625917968025968</v>
      </c>
      <c r="N19" s="125">
        <v>-0.17844539398802323</v>
      </c>
      <c r="O19" s="7"/>
      <c r="P19" s="150"/>
      <c r="Q19" s="126"/>
    </row>
    <row r="20" spans="1:18" x14ac:dyDescent="0.25">
      <c r="A20" s="8"/>
      <c r="B20" s="239" t="s">
        <v>239</v>
      </c>
      <c r="D20" s="84">
        <v>12.517085184802568</v>
      </c>
      <c r="E20" s="84">
        <v>3.4150875337962239</v>
      </c>
      <c r="F20" s="84">
        <v>-11.155545875063444</v>
      </c>
      <c r="G20" s="84">
        <v>1.5270603915210179</v>
      </c>
      <c r="H20" s="75">
        <v>-3.8173704214951476</v>
      </c>
      <c r="I20" s="137">
        <v>-0.37200136173833759</v>
      </c>
      <c r="J20" s="12"/>
      <c r="K20" s="149"/>
      <c r="L20" s="6" t="s">
        <v>113</v>
      </c>
      <c r="M20" s="125">
        <v>2.875742866416342</v>
      </c>
      <c r="N20" s="125">
        <v>4.4480016681900589E-2</v>
      </c>
      <c r="O20" s="7"/>
      <c r="P20" s="150"/>
      <c r="Q20" s="126"/>
    </row>
    <row r="21" spans="1:18" x14ac:dyDescent="0.25">
      <c r="A21" s="8"/>
      <c r="B21" s="240" t="s">
        <v>243</v>
      </c>
      <c r="D21" s="84">
        <v>6.9845799040617607</v>
      </c>
      <c r="E21" s="84">
        <v>5.7482486289880619</v>
      </c>
      <c r="F21" s="84">
        <v>1.7457739007109785</v>
      </c>
      <c r="G21" s="84">
        <v>0.48173425108528622</v>
      </c>
      <c r="H21" s="75">
        <v>0.67244747765831114</v>
      </c>
      <c r="I21" s="137">
        <v>4.8900797090663403E-2</v>
      </c>
      <c r="J21" s="12"/>
      <c r="K21" s="149"/>
      <c r="L21" s="6" t="s">
        <v>112</v>
      </c>
      <c r="M21" s="125">
        <v>-7.2284893317860703</v>
      </c>
      <c r="N21" s="125">
        <v>-0.24645657442878341</v>
      </c>
      <c r="O21" s="7"/>
      <c r="P21" s="150"/>
      <c r="Q21" s="126"/>
    </row>
    <row r="22" spans="1:18" x14ac:dyDescent="0.25">
      <c r="A22" s="8"/>
      <c r="B22" s="240" t="s">
        <v>240</v>
      </c>
      <c r="D22" s="84">
        <v>-4.290699707131318</v>
      </c>
      <c r="E22" s="84">
        <v>22.40087397523849</v>
      </c>
      <c r="F22" s="84">
        <v>-12.051555644821699</v>
      </c>
      <c r="G22" s="84">
        <v>15.992577887584037</v>
      </c>
      <c r="H22" s="75">
        <v>-7.2284893317860703</v>
      </c>
      <c r="I22" s="137">
        <v>-0.24645657442878341</v>
      </c>
      <c r="J22" s="12"/>
      <c r="K22" s="149"/>
      <c r="L22" s="6" t="s">
        <v>87</v>
      </c>
      <c r="M22" s="125">
        <v>0.67244747765831114</v>
      </c>
      <c r="N22" s="125">
        <v>4.8900797090663403E-2</v>
      </c>
      <c r="O22" s="7"/>
      <c r="P22" s="150"/>
      <c r="Q22" s="126"/>
    </row>
    <row r="23" spans="1:18" ht="15.75" customHeight="1" x14ac:dyDescent="0.25">
      <c r="A23" s="8"/>
      <c r="B23" s="240" t="s">
        <v>248</v>
      </c>
      <c r="D23" s="84">
        <v>13.782781674471266</v>
      </c>
      <c r="E23" s="84">
        <v>-8.223046016814294</v>
      </c>
      <c r="F23" s="84">
        <v>-11.016658924372514</v>
      </c>
      <c r="G23" s="84">
        <v>8.4210312275175845</v>
      </c>
      <c r="H23" s="75">
        <v>2.875742866416342</v>
      </c>
      <c r="I23" s="137">
        <v>4.4480016681900589E-2</v>
      </c>
      <c r="J23" s="12"/>
      <c r="K23" s="149"/>
      <c r="L23" s="6" t="s">
        <v>128</v>
      </c>
      <c r="M23" s="125">
        <v>-3.8173704214951476</v>
      </c>
      <c r="N23" s="125">
        <v>-0.37200136173833759</v>
      </c>
      <c r="O23" s="7"/>
      <c r="P23" s="150"/>
      <c r="Q23" s="126"/>
    </row>
    <row r="24" spans="1:18" x14ac:dyDescent="0.25">
      <c r="A24" s="8"/>
      <c r="B24" s="239" t="s">
        <v>242</v>
      </c>
      <c r="D24" s="84">
        <v>-5.4478666390771142</v>
      </c>
      <c r="E24" s="84">
        <v>9.1235584918201607</v>
      </c>
      <c r="F24" s="84">
        <v>-1.8194744095013204</v>
      </c>
      <c r="G24" s="84">
        <v>17.625004390854283</v>
      </c>
      <c r="H24" s="75">
        <v>-6.2625917968025968</v>
      </c>
      <c r="I24" s="137">
        <v>-0.17844539398802323</v>
      </c>
      <c r="J24" s="12"/>
      <c r="K24" s="149"/>
      <c r="L24" s="6" t="s">
        <v>129</v>
      </c>
      <c r="M24" s="125">
        <v>8.5889999213271562</v>
      </c>
      <c r="N24" s="125">
        <v>0.28718735220979458</v>
      </c>
      <c r="O24" s="7"/>
      <c r="P24" s="150"/>
      <c r="Q24" s="126"/>
    </row>
    <row r="25" spans="1:18" x14ac:dyDescent="0.25">
      <c r="A25" s="8"/>
      <c r="B25" s="239" t="s">
        <v>241</v>
      </c>
      <c r="D25" s="84">
        <v>-31.887198161769081</v>
      </c>
      <c r="E25" s="84">
        <v>4.2551268116392871</v>
      </c>
      <c r="F25" s="84">
        <v>3.5614135077716824</v>
      </c>
      <c r="G25" s="84">
        <v>9.4956318201849577</v>
      </c>
      <c r="H25" s="75">
        <v>5.6616904720505401</v>
      </c>
      <c r="I25" s="137">
        <v>0.28170331298270179</v>
      </c>
      <c r="J25" s="12"/>
      <c r="K25" s="149"/>
      <c r="L25" s="6" t="s">
        <v>127</v>
      </c>
      <c r="M25" s="125">
        <v>-12.797380721278607</v>
      </c>
      <c r="N25" s="125">
        <v>-0.60828284627108442</v>
      </c>
      <c r="O25" s="7"/>
      <c r="P25" s="150"/>
      <c r="Q25" s="126"/>
    </row>
    <row r="26" spans="1:18" x14ac:dyDescent="0.25">
      <c r="A26" s="8"/>
      <c r="B26" s="239" t="s">
        <v>64</v>
      </c>
      <c r="D26" s="84">
        <v>0.87953585035496218</v>
      </c>
      <c r="E26" s="84">
        <v>6.6641233803829358</v>
      </c>
      <c r="F26" s="84">
        <v>-2.3280005592028141</v>
      </c>
      <c r="G26" s="84">
        <v>1.1733735622118768</v>
      </c>
      <c r="H26" s="75">
        <v>-0.89925756463502537</v>
      </c>
      <c r="I26" s="137">
        <v>-0.10539995448717064</v>
      </c>
      <c r="J26" s="12"/>
      <c r="K26" s="149"/>
      <c r="L26" s="6" t="s">
        <v>21</v>
      </c>
      <c r="M26" s="125">
        <v>-7.5563987281937584</v>
      </c>
      <c r="N26" s="125">
        <v>-0.56289119764238194</v>
      </c>
      <c r="O26" s="7"/>
      <c r="P26" s="150"/>
      <c r="Q26" s="126"/>
    </row>
    <row r="27" spans="1:18" x14ac:dyDescent="0.25">
      <c r="A27" s="8"/>
      <c r="B27" s="239" t="s">
        <v>22</v>
      </c>
      <c r="D27" s="84">
        <v>7.7732495035466753</v>
      </c>
      <c r="E27" s="84">
        <v>-5.2227493048840774</v>
      </c>
      <c r="F27" s="84">
        <v>-3.6020637782532616</v>
      </c>
      <c r="G27" s="84">
        <v>-3.4423147207811478</v>
      </c>
      <c r="H27" s="75">
        <v>-10.255849549813533</v>
      </c>
      <c r="I27" s="137">
        <v>-0.44630768288010225</v>
      </c>
      <c r="J27" s="12"/>
      <c r="K27" s="149"/>
      <c r="L27" s="127" t="s">
        <v>134</v>
      </c>
      <c r="M27" s="125">
        <v>1.7309844497513716</v>
      </c>
      <c r="N27" s="125">
        <v>0.18086265129428247</v>
      </c>
      <c r="O27" s="7"/>
      <c r="P27" s="150"/>
      <c r="Q27" s="126"/>
    </row>
    <row r="28" spans="1:18" x14ac:dyDescent="0.25">
      <c r="A28" s="8"/>
      <c r="B28" s="240" t="s">
        <v>245</v>
      </c>
      <c r="D28" s="84">
        <v>-1.8345434249171788</v>
      </c>
      <c r="E28" s="84">
        <v>-1.3189440469020708</v>
      </c>
      <c r="F28" s="84">
        <v>-13.87861007180331</v>
      </c>
      <c r="G28" s="84">
        <v>3.7583155077072883</v>
      </c>
      <c r="H28" s="75">
        <v>-11.259841266987946</v>
      </c>
      <c r="I28" s="137">
        <v>-0.87833868233566592</v>
      </c>
      <c r="J28" s="12"/>
      <c r="K28" s="149"/>
      <c r="L28" s="6" t="s">
        <v>131</v>
      </c>
      <c r="M28" s="125">
        <v>3.9556874748426285</v>
      </c>
      <c r="N28" s="125">
        <v>0.38938502915500445</v>
      </c>
      <c r="O28" s="7"/>
      <c r="P28" s="150"/>
      <c r="Q28" s="126"/>
    </row>
    <row r="29" spans="1:18" x14ac:dyDescent="0.25">
      <c r="A29" s="8"/>
      <c r="C29" s="120"/>
      <c r="D29" s="120"/>
      <c r="E29" s="120"/>
      <c r="F29" s="120"/>
      <c r="G29" s="120"/>
      <c r="H29" s="120"/>
      <c r="I29" s="120"/>
      <c r="J29" s="12"/>
      <c r="K29" s="149"/>
      <c r="L29" s="6" t="s">
        <v>110</v>
      </c>
      <c r="M29" s="125">
        <v>-21.135458846884625</v>
      </c>
      <c r="N29" s="125">
        <v>-2.2171789372233888</v>
      </c>
      <c r="O29" s="7"/>
      <c r="P29" s="150"/>
      <c r="Q29" s="126"/>
    </row>
    <row r="30" spans="1:18" x14ac:dyDescent="0.25">
      <c r="A30" s="8"/>
      <c r="B30" s="249" t="s">
        <v>130</v>
      </c>
      <c r="C30" s="249"/>
      <c r="D30" s="249"/>
      <c r="E30" s="249"/>
      <c r="F30" s="249"/>
      <c r="G30" s="249"/>
      <c r="H30" s="249"/>
      <c r="I30" s="249"/>
      <c r="J30" s="12"/>
      <c r="K30" s="149"/>
      <c r="L30" s="6" t="s">
        <v>26</v>
      </c>
      <c r="M30" s="125">
        <v>-4.3827834715805984</v>
      </c>
      <c r="N30" s="125">
        <v>-4.3827834715806011</v>
      </c>
      <c r="O30" s="7"/>
      <c r="P30" s="150"/>
      <c r="Q30" s="126"/>
    </row>
    <row r="31" spans="1:18" ht="6" customHeight="1" x14ac:dyDescent="0.25">
      <c r="A31" s="8"/>
      <c r="B31" s="181"/>
      <c r="C31" s="181"/>
      <c r="D31" s="181"/>
      <c r="E31" s="181"/>
      <c r="F31" s="181"/>
      <c r="G31" s="181"/>
      <c r="H31" s="211"/>
      <c r="I31" s="181"/>
      <c r="J31" s="12"/>
      <c r="K31" s="149"/>
      <c r="L31" s="7"/>
      <c r="M31" s="5"/>
      <c r="N31" s="5"/>
      <c r="O31" s="7"/>
      <c r="P31" s="150"/>
      <c r="Q31" s="126"/>
    </row>
    <row r="32" spans="1:18" s="6" customFormat="1" ht="14.25" customHeight="1" x14ac:dyDescent="0.25">
      <c r="A32" s="8"/>
      <c r="B32" s="180" t="s">
        <v>212</v>
      </c>
      <c r="C32" s="16"/>
      <c r="D32" s="250" t="s">
        <v>211</v>
      </c>
      <c r="E32" s="250"/>
      <c r="F32" s="250"/>
      <c r="G32" s="250"/>
      <c r="H32" s="250"/>
      <c r="I32" s="250"/>
      <c r="J32" s="12"/>
      <c r="K32" s="7"/>
      <c r="L32" s="7"/>
      <c r="M32" s="173"/>
      <c r="N32" s="78"/>
      <c r="O32" s="78"/>
      <c r="P32" s="78"/>
      <c r="Q32" s="51"/>
      <c r="R32" s="51"/>
    </row>
    <row r="33" spans="1:18" s="6" customFormat="1" ht="18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7"/>
      <c r="L33" s="7"/>
      <c r="M33" s="173"/>
      <c r="N33" s="78"/>
      <c r="O33" s="78"/>
      <c r="P33" s="78"/>
      <c r="Q33" s="51"/>
      <c r="R33" s="51"/>
    </row>
    <row r="34" spans="1:1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7"/>
      <c r="L34" s="78"/>
      <c r="M34" s="78"/>
      <c r="N34" s="78"/>
      <c r="O34" s="78"/>
      <c r="P34" s="78"/>
      <c r="Q34" s="51"/>
      <c r="R34" s="51"/>
    </row>
    <row r="35" spans="1:1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124"/>
      <c r="M35" s="124"/>
      <c r="N35" s="124"/>
      <c r="O35" s="124"/>
      <c r="P35" s="124"/>
      <c r="Q35" s="52"/>
      <c r="R35" s="52"/>
    </row>
    <row r="36" spans="1:1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124"/>
      <c r="M36" s="124"/>
      <c r="N36" s="124"/>
      <c r="O36" s="124"/>
      <c r="P36" s="124"/>
      <c r="Q36" s="52"/>
      <c r="R36" s="52"/>
    </row>
    <row r="37" spans="1:1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L37" s="179"/>
      <c r="M37" s="179"/>
      <c r="N37" s="179"/>
      <c r="O37" s="179"/>
      <c r="P37" s="179"/>
      <c r="Q37" s="52"/>
      <c r="R37" s="52"/>
    </row>
    <row r="38" spans="1:1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L38" s="179"/>
      <c r="M38" s="179"/>
      <c r="N38" s="179"/>
      <c r="O38" s="179"/>
      <c r="P38" s="179"/>
      <c r="Q38" s="52"/>
      <c r="R38" s="52"/>
    </row>
    <row r="39" spans="1:1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L39" s="179"/>
      <c r="M39" s="179"/>
      <c r="N39" s="179"/>
      <c r="O39" s="179"/>
      <c r="P39" s="179"/>
      <c r="Q39" s="52"/>
      <c r="R39" s="52"/>
    </row>
    <row r="40" spans="1:1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L40" s="179"/>
      <c r="M40" s="179"/>
      <c r="N40" s="179"/>
      <c r="O40" s="179"/>
      <c r="P40" s="179"/>
      <c r="Q40" s="52"/>
      <c r="R40" s="52"/>
    </row>
    <row r="41" spans="1:1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L41" s="179"/>
      <c r="M41" s="179"/>
      <c r="N41" s="179"/>
      <c r="O41" s="179"/>
      <c r="P41" s="179"/>
      <c r="Q41" s="52"/>
      <c r="R41" s="52"/>
    </row>
    <row r="42" spans="1:1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L42" s="179"/>
      <c r="M42" s="179"/>
      <c r="N42" s="179"/>
      <c r="O42" s="179"/>
      <c r="P42" s="179"/>
      <c r="Q42" s="52"/>
      <c r="R42" s="52"/>
    </row>
    <row r="43" spans="1:1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L43" s="179"/>
      <c r="M43" s="179"/>
      <c r="N43" s="179"/>
      <c r="O43" s="179"/>
      <c r="P43" s="179"/>
      <c r="Q43" s="52"/>
      <c r="R43" s="52"/>
    </row>
    <row r="44" spans="1:18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L44" s="179"/>
      <c r="M44" s="179"/>
      <c r="N44" s="179"/>
      <c r="O44" s="179"/>
      <c r="P44" s="179"/>
      <c r="Q44" s="52"/>
      <c r="R44" s="52"/>
    </row>
    <row r="45" spans="1:18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L45" s="179"/>
      <c r="M45" s="179"/>
      <c r="N45" s="179"/>
      <c r="O45" s="179"/>
      <c r="P45" s="179"/>
      <c r="Q45" s="52"/>
      <c r="R45" s="52"/>
    </row>
    <row r="46" spans="1:18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L46" s="179"/>
      <c r="M46" s="179"/>
      <c r="N46" s="179"/>
      <c r="O46" s="179"/>
      <c r="P46" s="179"/>
      <c r="Q46" s="52"/>
      <c r="R46" s="52"/>
    </row>
    <row r="47" spans="1:18" s="6" customForma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L47" s="179"/>
      <c r="M47" s="179"/>
      <c r="N47" s="179"/>
      <c r="O47" s="179"/>
      <c r="P47" s="179"/>
      <c r="Q47" s="52"/>
      <c r="R47" s="52"/>
    </row>
    <row r="48" spans="1:18" ht="20.25" customHeight="1" x14ac:dyDescent="0.25">
      <c r="A48" s="21"/>
      <c r="B48" s="22" t="str">
        <f>'Industria variación anual %'!B42</f>
        <v>Fuente: Dane, MTMR. Mayo de 2015</v>
      </c>
      <c r="C48" s="23"/>
      <c r="D48" s="23"/>
      <c r="E48" s="23"/>
      <c r="F48" s="23"/>
      <c r="G48" s="23"/>
      <c r="H48" s="23"/>
      <c r="I48" s="23"/>
      <c r="J48" s="24"/>
      <c r="K48" s="131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L15:N29">
    <sortCondition ref="N15:N29"/>
  </sortState>
  <mergeCells count="5">
    <mergeCell ref="B7:I7"/>
    <mergeCell ref="B8:I8"/>
    <mergeCell ref="B30:I30"/>
    <mergeCell ref="D32:I32"/>
    <mergeCell ref="D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4"/>
  <sheetViews>
    <sheetView zoomScaleNormal="100" zoomScaleSheetLayoutView="85" workbookViewId="0">
      <selection activeCell="B7" sqref="B7:I7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3" width="8.42578125" style="7" customWidth="1"/>
    <col min="4" max="8" width="6.42578125" style="7" customWidth="1"/>
    <col min="9" max="9" width="14" style="7" customWidth="1"/>
    <col min="10" max="10" width="1.85546875" style="7" customWidth="1"/>
    <col min="11" max="11" width="9.7109375" style="7" customWidth="1"/>
    <col min="12" max="12" width="11.42578125" style="182" customWidth="1"/>
    <col min="13" max="13" width="10.85546875" style="182" customWidth="1"/>
    <col min="14" max="16" width="10.85546875" style="182"/>
    <col min="17" max="28" width="10.85546875" style="6"/>
    <col min="29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20" x14ac:dyDescent="0.25">
      <c r="A7" s="8"/>
      <c r="B7" s="246" t="s">
        <v>132</v>
      </c>
      <c r="C7" s="246"/>
      <c r="D7" s="246"/>
      <c r="E7" s="246"/>
      <c r="F7" s="246"/>
      <c r="G7" s="246"/>
      <c r="H7" s="246"/>
      <c r="I7" s="246"/>
      <c r="J7" s="12"/>
    </row>
    <row r="8" spans="1:20" x14ac:dyDescent="0.25">
      <c r="A8" s="8"/>
      <c r="B8" s="243" t="s">
        <v>210</v>
      </c>
      <c r="C8" s="243"/>
      <c r="D8" s="243"/>
      <c r="E8" s="243"/>
      <c r="F8" s="243"/>
      <c r="G8" s="243"/>
      <c r="H8" s="243"/>
      <c r="I8" s="243"/>
      <c r="J8" s="12"/>
      <c r="L8" s="131"/>
      <c r="M8" s="131"/>
      <c r="N8" s="131"/>
      <c r="O8" s="131"/>
    </row>
    <row r="9" spans="1:20" x14ac:dyDescent="0.25">
      <c r="A9" s="8"/>
      <c r="B9" s="9"/>
      <c r="C9" s="60"/>
      <c r="D9" s="60"/>
      <c r="E9" s="60"/>
      <c r="F9" s="60"/>
      <c r="G9" s="60"/>
      <c r="H9" s="208"/>
      <c r="I9" s="9"/>
      <c r="J9" s="12"/>
      <c r="L9" s="131"/>
      <c r="M9" s="131"/>
      <c r="N9" s="131"/>
      <c r="O9" s="131"/>
      <c r="Q9" s="7"/>
    </row>
    <row r="10" spans="1:20" ht="15.75" customHeight="1" x14ac:dyDescent="0.25">
      <c r="A10" s="8"/>
      <c r="B10" s="10"/>
      <c r="C10" s="10"/>
      <c r="D10" s="247" t="s">
        <v>0</v>
      </c>
      <c r="E10" s="247"/>
      <c r="F10" s="247"/>
      <c r="G10" s="247"/>
      <c r="H10" s="247"/>
      <c r="I10" s="136" t="s">
        <v>35</v>
      </c>
      <c r="J10" s="12"/>
      <c r="K10" s="6"/>
      <c r="L10" s="131"/>
      <c r="M10" s="131"/>
      <c r="N10" s="131"/>
      <c r="O10" s="131"/>
      <c r="Q10" s="7"/>
    </row>
    <row r="11" spans="1:20" x14ac:dyDescent="0.25">
      <c r="A11" s="8"/>
      <c r="B11" s="10"/>
      <c r="C11" s="109"/>
      <c r="D11" s="69">
        <v>2011</v>
      </c>
      <c r="E11" s="69">
        <v>2012</v>
      </c>
      <c r="F11" s="69">
        <v>2013</v>
      </c>
      <c r="G11" s="69">
        <v>2014</v>
      </c>
      <c r="H11" s="69">
        <v>2015</v>
      </c>
      <c r="I11" s="69">
        <v>2015</v>
      </c>
      <c r="J11" s="12"/>
      <c r="L11" s="10"/>
      <c r="M11" s="10"/>
      <c r="N11" s="10"/>
      <c r="O11" s="10"/>
      <c r="Q11" s="7"/>
      <c r="R11" s="127"/>
    </row>
    <row r="12" spans="1:20" x14ac:dyDescent="0.25">
      <c r="A12" s="8"/>
      <c r="J12" s="12"/>
      <c r="L12" s="131"/>
      <c r="M12" s="131"/>
      <c r="N12" s="131"/>
      <c r="O12" s="10"/>
      <c r="P12" s="183"/>
      <c r="Q12" s="150"/>
      <c r="R12" s="127"/>
      <c r="T12" s="127"/>
    </row>
    <row r="13" spans="1:20" x14ac:dyDescent="0.25">
      <c r="A13" s="8"/>
      <c r="B13" s="187" t="s">
        <v>26</v>
      </c>
      <c r="D13" s="83">
        <v>0.38840056593858474</v>
      </c>
      <c r="E13" s="83">
        <v>5.8149859867473452E-2</v>
      </c>
      <c r="F13" s="75">
        <v>-8.5330775731787156</v>
      </c>
      <c r="G13" s="75">
        <v>4.6009187303940768</v>
      </c>
      <c r="H13" s="75">
        <v>-4.0091233657436831</v>
      </c>
      <c r="I13" s="75">
        <v>-4.0091233657436822</v>
      </c>
      <c r="J13" s="12"/>
      <c r="L13" s="152" t="s">
        <v>133</v>
      </c>
      <c r="M13" s="133">
        <v>4.8453430689884724</v>
      </c>
      <c r="N13" s="133">
        <v>0.54076530670898204</v>
      </c>
      <c r="O13" s="10"/>
      <c r="P13" s="183"/>
      <c r="Q13" s="150"/>
      <c r="R13" s="127"/>
      <c r="T13" s="127"/>
    </row>
    <row r="14" spans="1:20" x14ac:dyDescent="0.25">
      <c r="A14" s="8"/>
      <c r="B14" s="237" t="s">
        <v>21</v>
      </c>
      <c r="D14" s="84">
        <v>-11.545465694747337</v>
      </c>
      <c r="E14" s="84">
        <v>1.8166155091909886</v>
      </c>
      <c r="F14" s="84">
        <v>-12.688332704477656</v>
      </c>
      <c r="G14" s="84">
        <v>-0.33691538729340165</v>
      </c>
      <c r="H14" s="83">
        <v>-14.94393043465514</v>
      </c>
      <c r="I14" s="138">
        <v>-1.363859290637448</v>
      </c>
      <c r="J14" s="12"/>
      <c r="L14" s="152" t="s">
        <v>110</v>
      </c>
      <c r="M14" s="133">
        <v>-22.09406218767348</v>
      </c>
      <c r="N14" s="133">
        <v>-1.8126958668470534</v>
      </c>
      <c r="O14" s="10"/>
      <c r="P14" s="183"/>
      <c r="Q14" s="150"/>
      <c r="R14" s="127"/>
      <c r="T14" s="127"/>
    </row>
    <row r="15" spans="1:20" x14ac:dyDescent="0.25">
      <c r="A15" s="8"/>
      <c r="B15" s="237" t="s">
        <v>22</v>
      </c>
      <c r="D15" s="84">
        <v>18.624516944113978</v>
      </c>
      <c r="E15" s="84">
        <v>-12.475859813275324</v>
      </c>
      <c r="F15" s="84">
        <v>-5.8959561422458844</v>
      </c>
      <c r="G15" s="84">
        <v>-3.599751054418554</v>
      </c>
      <c r="H15" s="83">
        <v>-11.116477375185596</v>
      </c>
      <c r="I15" s="137">
        <v>-0.47543714294526795</v>
      </c>
      <c r="J15" s="12"/>
      <c r="L15" s="152" t="s">
        <v>113</v>
      </c>
      <c r="M15" s="133">
        <v>11.662999389851603</v>
      </c>
      <c r="N15" s="133">
        <v>0.17535283214344766</v>
      </c>
      <c r="O15" s="10"/>
      <c r="P15" s="183"/>
      <c r="Q15" s="150"/>
      <c r="R15" s="127"/>
      <c r="T15" s="127"/>
    </row>
    <row r="16" spans="1:20" x14ac:dyDescent="0.25">
      <c r="A16" s="8"/>
      <c r="B16" s="237" t="s">
        <v>64</v>
      </c>
      <c r="D16" s="84">
        <v>4.5951183302689769</v>
      </c>
      <c r="E16" s="84">
        <v>3.5769237709130319</v>
      </c>
      <c r="F16" s="84">
        <v>-4.4597167635825885</v>
      </c>
      <c r="G16" s="84">
        <v>0.58475693249078198</v>
      </c>
      <c r="H16" s="83">
        <v>-2.8508965683179066</v>
      </c>
      <c r="I16" s="138">
        <v>-0.3427346912090487</v>
      </c>
      <c r="J16" s="12"/>
      <c r="L16" s="152" t="s">
        <v>127</v>
      </c>
      <c r="M16" s="133">
        <v>-13.193974524915554</v>
      </c>
      <c r="N16" s="133">
        <v>-0.63675583619976717</v>
      </c>
      <c r="O16" s="10"/>
      <c r="P16" s="183"/>
      <c r="Q16" s="150"/>
      <c r="R16" s="127"/>
      <c r="T16" s="127"/>
    </row>
    <row r="17" spans="1:20" x14ac:dyDescent="0.25">
      <c r="A17" s="8"/>
      <c r="B17" s="237" t="s">
        <v>245</v>
      </c>
      <c r="D17" s="84">
        <v>-5.4852500097453678</v>
      </c>
      <c r="E17" s="84">
        <v>-0.61452635027459124</v>
      </c>
      <c r="F17" s="84">
        <v>-6.8374095889164765</v>
      </c>
      <c r="G17" s="84">
        <v>2.2946962868685361</v>
      </c>
      <c r="H17" s="83">
        <v>-7.9637215486859088</v>
      </c>
      <c r="I17" s="138">
        <v>-0.65554094896031023</v>
      </c>
      <c r="J17" s="12"/>
      <c r="L17" s="152" t="s">
        <v>46</v>
      </c>
      <c r="M17" s="133">
        <v>-2.1429109397460344</v>
      </c>
      <c r="N17" s="133">
        <v>-8.9869875698206272E-2</v>
      </c>
      <c r="O17" s="10"/>
      <c r="P17" s="183"/>
      <c r="Q17" s="150"/>
      <c r="T17" s="127"/>
    </row>
    <row r="18" spans="1:20" x14ac:dyDescent="0.25">
      <c r="A18" s="8"/>
      <c r="B18" s="237" t="s">
        <v>241</v>
      </c>
      <c r="D18" s="84">
        <v>-40.957119406745811</v>
      </c>
      <c r="E18" s="84">
        <v>2.6245903832817108</v>
      </c>
      <c r="F18" s="84">
        <v>10.692151869074573</v>
      </c>
      <c r="G18" s="84">
        <v>-0.74146448237634166</v>
      </c>
      <c r="H18" s="83">
        <v>-2.6363042512390966</v>
      </c>
      <c r="I18" s="138">
        <v>-9.7625759389230821E-2</v>
      </c>
      <c r="J18" s="12"/>
      <c r="L18" s="152" t="s">
        <v>134</v>
      </c>
      <c r="M18" s="133">
        <v>10.03706158527644</v>
      </c>
      <c r="N18" s="133">
        <v>1.0245014602899478</v>
      </c>
      <c r="O18" s="10"/>
      <c r="P18" s="183"/>
      <c r="Q18" s="150"/>
      <c r="R18" s="127"/>
      <c r="T18" s="127"/>
    </row>
    <row r="19" spans="1:20" x14ac:dyDescent="0.25">
      <c r="A19" s="8"/>
      <c r="B19" s="237" t="s">
        <v>239</v>
      </c>
      <c r="D19" s="84">
        <v>8.8152417448749567</v>
      </c>
      <c r="E19" s="84">
        <v>6.5220534616582393</v>
      </c>
      <c r="F19" s="84">
        <v>-11.091009063827684</v>
      </c>
      <c r="G19" s="84">
        <v>-1.3580096147611465</v>
      </c>
      <c r="H19" s="83">
        <v>-2.2779005326195034</v>
      </c>
      <c r="I19" s="137">
        <v>-0.19209579327949744</v>
      </c>
      <c r="J19" s="12"/>
      <c r="L19" s="152" t="s">
        <v>112</v>
      </c>
      <c r="M19" s="133">
        <v>-5.5234059530728796</v>
      </c>
      <c r="N19" s="133">
        <v>-0.18228388066248513</v>
      </c>
      <c r="O19" s="10"/>
      <c r="P19" s="183"/>
      <c r="Q19" s="150"/>
      <c r="R19" s="127"/>
      <c r="T19" s="127"/>
    </row>
    <row r="20" spans="1:20" x14ac:dyDescent="0.25">
      <c r="A20" s="8"/>
      <c r="B20" s="237" t="s">
        <v>247</v>
      </c>
      <c r="D20" s="84">
        <v>1.7548490544317286</v>
      </c>
      <c r="E20" s="84">
        <v>8.8841372557001428</v>
      </c>
      <c r="F20" s="84">
        <v>-5.0974786011492519</v>
      </c>
      <c r="G20" s="84">
        <v>1.7361999902515635</v>
      </c>
      <c r="H20" s="83">
        <v>-1.5507170121199176</v>
      </c>
      <c r="I20" s="137">
        <v>-5.9115773580611153E-2</v>
      </c>
      <c r="J20" s="12"/>
      <c r="L20" s="152" t="s">
        <v>111</v>
      </c>
      <c r="M20" s="133">
        <v>2.261369380946765</v>
      </c>
      <c r="N20" s="133">
        <v>0.15827189452285759</v>
      </c>
      <c r="O20" s="10"/>
      <c r="P20" s="183"/>
      <c r="Q20" s="150"/>
      <c r="R20" s="127"/>
      <c r="T20" s="127"/>
    </row>
    <row r="21" spans="1:20" x14ac:dyDescent="0.25">
      <c r="A21" s="8"/>
      <c r="B21" s="237" t="s">
        <v>243</v>
      </c>
      <c r="D21" s="84">
        <v>6.4705211421372866</v>
      </c>
      <c r="E21" s="84">
        <v>8.4586716442569987</v>
      </c>
      <c r="F21" s="84">
        <v>0.54631219034340095</v>
      </c>
      <c r="G21" s="84">
        <v>1.6735887369814462</v>
      </c>
      <c r="H21" s="83">
        <v>2.261369380946765</v>
      </c>
      <c r="I21" s="138">
        <v>0.15827189452285759</v>
      </c>
      <c r="J21" s="12"/>
      <c r="L21" s="152" t="s">
        <v>129</v>
      </c>
      <c r="M21" s="133">
        <v>-1.5507170121199176</v>
      </c>
      <c r="N21" s="133">
        <v>-5.9115773580611153E-2</v>
      </c>
      <c r="O21" s="10"/>
      <c r="P21" s="183"/>
      <c r="Q21" s="150"/>
      <c r="R21" s="127"/>
      <c r="T21" s="127"/>
    </row>
    <row r="22" spans="1:20" x14ac:dyDescent="0.25">
      <c r="A22" s="8"/>
      <c r="B22" s="237" t="s">
        <v>240</v>
      </c>
      <c r="D22" s="84">
        <v>-1.9435459630641749</v>
      </c>
      <c r="E22" s="84">
        <v>15.434324336242522</v>
      </c>
      <c r="F22" s="84">
        <v>-12.474239258307406</v>
      </c>
      <c r="G22" s="84">
        <v>7.5877288857187031</v>
      </c>
      <c r="H22" s="83">
        <v>-5.5234059530728796</v>
      </c>
      <c r="I22" s="138">
        <v>-0.18228388066248513</v>
      </c>
      <c r="J22" s="12"/>
      <c r="L22" s="152" t="s">
        <v>128</v>
      </c>
      <c r="M22" s="133">
        <v>-2.2779005326195034</v>
      </c>
      <c r="N22" s="133">
        <v>-0.19209579327949744</v>
      </c>
      <c r="O22" s="10"/>
      <c r="P22" s="183"/>
      <c r="Q22" s="150"/>
      <c r="R22" s="127"/>
      <c r="T22" s="127"/>
    </row>
    <row r="23" spans="1:20" x14ac:dyDescent="0.25">
      <c r="A23" s="8"/>
      <c r="B23" s="238" t="s">
        <v>244</v>
      </c>
      <c r="D23" s="84">
        <v>14.940055453620783</v>
      </c>
      <c r="E23" s="84">
        <v>-8.0054470345794488</v>
      </c>
      <c r="F23" s="84">
        <v>-11.977615233708915</v>
      </c>
      <c r="G23" s="84">
        <v>-4.3465532206875768</v>
      </c>
      <c r="H23" s="83">
        <v>10.03706158527644</v>
      </c>
      <c r="I23" s="138">
        <v>1.0245014602899478</v>
      </c>
      <c r="J23" s="12"/>
      <c r="L23" s="152" t="s">
        <v>2</v>
      </c>
      <c r="M23" s="133">
        <v>-2.6363042512390966</v>
      </c>
      <c r="N23" s="133">
        <v>-9.7625759389230821E-2</v>
      </c>
      <c r="O23" s="10"/>
      <c r="P23" s="183"/>
      <c r="Q23" s="150"/>
      <c r="R23" s="127"/>
      <c r="T23" s="127"/>
    </row>
    <row r="24" spans="1:20" x14ac:dyDescent="0.25">
      <c r="A24" s="8"/>
      <c r="B24" s="238" t="s">
        <v>242</v>
      </c>
      <c r="D24" s="84">
        <v>-6.5504500030472261</v>
      </c>
      <c r="E24" s="84">
        <v>13.898734859340811</v>
      </c>
      <c r="F24" s="84">
        <v>0.95453870009778452</v>
      </c>
      <c r="G24" s="84">
        <v>26.226022176988817</v>
      </c>
      <c r="H24" s="83">
        <v>-2.1429109397460344</v>
      </c>
      <c r="I24" s="138">
        <v>-8.9869875698206272E-2</v>
      </c>
      <c r="J24" s="12"/>
      <c r="L24" s="152" t="s">
        <v>114</v>
      </c>
      <c r="M24" s="133">
        <v>-7.9637215486859088</v>
      </c>
      <c r="N24" s="133">
        <v>-0.65554094896031023</v>
      </c>
      <c r="O24" s="10"/>
      <c r="P24" s="183"/>
      <c r="Q24" s="150"/>
      <c r="R24" s="127"/>
      <c r="T24" s="127"/>
    </row>
    <row r="25" spans="1:20" x14ac:dyDescent="0.25">
      <c r="A25" s="8"/>
      <c r="B25" s="237" t="s">
        <v>86</v>
      </c>
      <c r="D25" s="84">
        <v>-13.52075111748503</v>
      </c>
      <c r="E25" s="84">
        <v>-1.4616235782908049</v>
      </c>
      <c r="F25" s="84">
        <v>0.80541571184966632</v>
      </c>
      <c r="G25" s="84">
        <v>26.153611494473349</v>
      </c>
      <c r="H25" s="83">
        <v>-13.193974524915554</v>
      </c>
      <c r="I25" s="137">
        <v>-0.63675583619976717</v>
      </c>
      <c r="J25" s="12"/>
      <c r="L25" s="152" t="s">
        <v>115</v>
      </c>
      <c r="M25" s="133">
        <v>-2.8508965683179066</v>
      </c>
      <c r="N25" s="133">
        <v>-0.3427346912090487</v>
      </c>
      <c r="O25" s="10"/>
      <c r="P25" s="183"/>
      <c r="Q25" s="150"/>
      <c r="R25" s="127"/>
      <c r="T25" s="127"/>
    </row>
    <row r="26" spans="1:20" x14ac:dyDescent="0.25">
      <c r="A26" s="8"/>
      <c r="B26" s="237" t="s">
        <v>248</v>
      </c>
      <c r="D26" s="84">
        <v>7.0972628113962433</v>
      </c>
      <c r="E26" s="84">
        <v>-1.0806053642524072</v>
      </c>
      <c r="F26" s="84">
        <v>-11.878982702396124</v>
      </c>
      <c r="G26" s="84">
        <v>5.2788406786172581</v>
      </c>
      <c r="H26" s="83">
        <v>11.662999389851603</v>
      </c>
      <c r="I26" s="138">
        <v>0.17535283214344766</v>
      </c>
      <c r="J26" s="12"/>
      <c r="L26" s="152" t="s">
        <v>126</v>
      </c>
      <c r="M26" s="133">
        <v>-11.116477375185596</v>
      </c>
      <c r="N26" s="133">
        <v>-0.47543714294526795</v>
      </c>
      <c r="O26" s="10"/>
      <c r="P26" s="183"/>
      <c r="Q26" s="150"/>
      <c r="R26" s="127"/>
      <c r="T26" s="127"/>
    </row>
    <row r="27" spans="1:20" x14ac:dyDescent="0.25">
      <c r="A27" s="8"/>
      <c r="B27" s="239" t="s">
        <v>238</v>
      </c>
      <c r="D27" s="84">
        <v>18.665368218029599</v>
      </c>
      <c r="E27" s="84">
        <v>-8.3068488592895839</v>
      </c>
      <c r="F27" s="84">
        <v>-40.654248734130348</v>
      </c>
      <c r="G27" s="84">
        <v>25.992636243925094</v>
      </c>
      <c r="H27" s="83">
        <v>-22.09406218767348</v>
      </c>
      <c r="I27" s="138">
        <v>-1.8126958668470534</v>
      </c>
      <c r="J27" s="12"/>
      <c r="L27" s="152" t="s">
        <v>21</v>
      </c>
      <c r="M27" s="133">
        <v>-14.94393043465514</v>
      </c>
      <c r="N27" s="133">
        <v>-1.363859290637448</v>
      </c>
      <c r="O27" s="10"/>
      <c r="P27" s="183"/>
      <c r="Q27" s="150"/>
      <c r="R27" s="127"/>
      <c r="T27" s="127"/>
    </row>
    <row r="28" spans="1:20" x14ac:dyDescent="0.25">
      <c r="A28" s="8"/>
      <c r="B28" s="237" t="s">
        <v>246</v>
      </c>
      <c r="D28" s="84">
        <v>-8.5670004384849392</v>
      </c>
      <c r="E28" s="84">
        <v>-1.20941953145145</v>
      </c>
      <c r="F28" s="84">
        <v>13.091943843191856</v>
      </c>
      <c r="G28" s="84">
        <v>8.6577524660491623</v>
      </c>
      <c r="H28" s="83">
        <v>4.8453430689884724</v>
      </c>
      <c r="I28" s="137">
        <v>0.54076530670898204</v>
      </c>
      <c r="J28" s="12"/>
      <c r="L28" s="131" t="s">
        <v>26</v>
      </c>
      <c r="M28" s="106">
        <v>-4.0091233657436831</v>
      </c>
      <c r="N28" s="106">
        <v>-4.0091233657436822</v>
      </c>
      <c r="O28" s="10"/>
      <c r="P28" s="183"/>
      <c r="Q28" s="150"/>
      <c r="R28" s="127"/>
      <c r="T28" s="127"/>
    </row>
    <row r="29" spans="1:20" x14ac:dyDescent="0.25">
      <c r="A29" s="8"/>
      <c r="B29" s="14"/>
      <c r="C29" s="14"/>
      <c r="D29" s="14"/>
      <c r="E29" s="14"/>
      <c r="F29" s="14"/>
      <c r="G29" s="14"/>
      <c r="H29" s="14"/>
      <c r="I29" s="14"/>
      <c r="J29" s="12"/>
      <c r="L29" s="10"/>
      <c r="M29" s="226"/>
      <c r="N29" s="226"/>
      <c r="O29" s="10"/>
      <c r="P29" s="183"/>
      <c r="Q29" s="150"/>
    </row>
    <row r="30" spans="1:20" ht="18.75" customHeight="1" x14ac:dyDescent="0.25">
      <c r="A30" s="8"/>
      <c r="B30" s="251" t="s">
        <v>135</v>
      </c>
      <c r="C30" s="251"/>
      <c r="D30" s="251"/>
      <c r="E30" s="251"/>
      <c r="F30" s="251"/>
      <c r="G30" s="251"/>
      <c r="H30" s="251"/>
      <c r="I30" s="251"/>
      <c r="J30" s="12"/>
      <c r="L30" s="10"/>
      <c r="M30" s="10"/>
      <c r="N30" s="10"/>
      <c r="O30" s="10"/>
      <c r="Q30" s="7"/>
    </row>
    <row r="31" spans="1:20" s="6" customFormat="1" ht="4.5" customHeight="1" x14ac:dyDescent="0.25">
      <c r="A31" s="8"/>
      <c r="C31" s="16"/>
      <c r="D31" s="251"/>
      <c r="E31" s="251"/>
      <c r="F31" s="251"/>
      <c r="G31" s="251"/>
      <c r="H31" s="251"/>
      <c r="I31" s="251"/>
      <c r="J31" s="12"/>
      <c r="K31" s="7"/>
      <c r="L31" s="7"/>
      <c r="M31" s="5"/>
      <c r="N31" s="151"/>
      <c r="O31" s="7"/>
      <c r="P31" s="182"/>
      <c r="Q31" s="7"/>
    </row>
    <row r="32" spans="1:20" s="6" customFormat="1" ht="14.25" customHeight="1" x14ac:dyDescent="0.25">
      <c r="A32" s="8"/>
      <c r="B32" s="161" t="s">
        <v>201</v>
      </c>
      <c r="C32" s="16"/>
      <c r="D32" s="251" t="s">
        <v>214</v>
      </c>
      <c r="E32" s="251"/>
      <c r="F32" s="251"/>
      <c r="G32" s="251"/>
      <c r="H32" s="251"/>
      <c r="I32" s="251"/>
      <c r="J32" s="12"/>
      <c r="K32" s="7"/>
      <c r="L32" s="7"/>
      <c r="M32" s="7"/>
      <c r="N32" s="7"/>
      <c r="O32" s="78"/>
      <c r="P32" s="184"/>
      <c r="Q32" s="51"/>
      <c r="R32" s="51"/>
    </row>
    <row r="33" spans="1:1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7"/>
      <c r="L33" s="182"/>
      <c r="M33" s="185"/>
      <c r="N33" s="184"/>
      <c r="O33" s="184"/>
      <c r="P33" s="184"/>
      <c r="Q33" s="51"/>
      <c r="R33" s="51"/>
    </row>
    <row r="34" spans="1:1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7"/>
      <c r="L34" s="182"/>
      <c r="M34" s="185"/>
      <c r="N34" s="184"/>
      <c r="O34" s="184"/>
      <c r="P34" s="184"/>
      <c r="Q34" s="51"/>
      <c r="R34" s="51"/>
    </row>
    <row r="35" spans="1:1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184"/>
      <c r="M35" s="184"/>
      <c r="N35" s="184"/>
      <c r="O35" s="186"/>
      <c r="P35" s="186"/>
      <c r="Q35" s="52"/>
      <c r="R35" s="52"/>
    </row>
    <row r="36" spans="1:1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186"/>
      <c r="M36" s="186"/>
      <c r="N36" s="186"/>
      <c r="O36" s="186"/>
      <c r="P36" s="186"/>
      <c r="Q36" s="52"/>
      <c r="R36" s="52"/>
    </row>
    <row r="37" spans="1:1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186"/>
      <c r="M37" s="186"/>
      <c r="N37" s="186"/>
      <c r="O37" s="186"/>
      <c r="P37" s="186"/>
      <c r="Q37" s="52"/>
      <c r="R37" s="52"/>
    </row>
    <row r="38" spans="1:1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186"/>
      <c r="M38" s="186"/>
      <c r="N38" s="186"/>
      <c r="O38" s="186"/>
      <c r="P38" s="186"/>
      <c r="Q38" s="52"/>
      <c r="R38" s="52"/>
    </row>
    <row r="39" spans="1:1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186"/>
      <c r="M39" s="186"/>
      <c r="N39" s="186"/>
      <c r="O39" s="186"/>
      <c r="P39" s="186"/>
      <c r="Q39" s="52"/>
      <c r="R39" s="52"/>
    </row>
    <row r="40" spans="1:1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186"/>
      <c r="M40" s="186"/>
      <c r="N40" s="186"/>
      <c r="O40" s="186"/>
      <c r="P40" s="186"/>
      <c r="Q40" s="52"/>
      <c r="R40" s="52"/>
    </row>
    <row r="41" spans="1:1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186"/>
      <c r="M41" s="186"/>
      <c r="N41" s="186"/>
      <c r="O41" s="186"/>
      <c r="P41" s="186"/>
      <c r="Q41" s="52"/>
      <c r="R41" s="52"/>
    </row>
    <row r="42" spans="1:1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186"/>
      <c r="M42" s="186"/>
      <c r="N42" s="186"/>
      <c r="O42" s="186"/>
      <c r="P42" s="186"/>
      <c r="Q42" s="52"/>
      <c r="R42" s="52"/>
    </row>
    <row r="43" spans="1:1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186"/>
      <c r="M43" s="186"/>
      <c r="N43" s="186"/>
      <c r="O43" s="186"/>
      <c r="P43" s="186"/>
      <c r="Q43" s="52"/>
      <c r="R43" s="52"/>
    </row>
    <row r="44" spans="1:18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186"/>
      <c r="M44" s="186"/>
      <c r="N44" s="186"/>
      <c r="O44" s="186"/>
      <c r="P44" s="186"/>
      <c r="Q44" s="52"/>
      <c r="R44" s="52"/>
    </row>
    <row r="45" spans="1:18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7"/>
      <c r="L45" s="186"/>
      <c r="M45" s="186"/>
      <c r="N45" s="186"/>
      <c r="O45" s="186"/>
      <c r="P45" s="186"/>
      <c r="Q45" s="52"/>
      <c r="R45" s="52"/>
    </row>
    <row r="46" spans="1:18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186"/>
      <c r="M46" s="186"/>
      <c r="N46" s="186"/>
      <c r="O46" s="186"/>
      <c r="P46" s="186"/>
      <c r="Q46" s="52"/>
      <c r="R46" s="52"/>
    </row>
    <row r="47" spans="1:18" s="6" customForma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7"/>
      <c r="L47" s="186"/>
      <c r="M47" s="186"/>
      <c r="N47" s="186"/>
      <c r="O47" s="186"/>
      <c r="P47" s="186"/>
      <c r="Q47" s="52"/>
      <c r="R47" s="52"/>
    </row>
    <row r="48" spans="1:18" x14ac:dyDescent="0.25">
      <c r="A48" s="21"/>
      <c r="B48" s="22" t="str">
        <f>'Industria variación anual %'!B42</f>
        <v>Fuente: Dane, MTMR. Mayo de 2015</v>
      </c>
      <c r="C48" s="23"/>
      <c r="D48" s="23"/>
      <c r="E48" s="23"/>
      <c r="F48" s="23"/>
      <c r="G48" s="23"/>
      <c r="H48" s="23"/>
      <c r="I48" s="23"/>
      <c r="J48" s="24"/>
      <c r="K48" s="10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L14:N28">
    <sortCondition descending="1" ref="N14:N28"/>
  </sortState>
  <mergeCells count="6">
    <mergeCell ref="B7:I7"/>
    <mergeCell ref="B8:I8"/>
    <mergeCell ref="D31:I31"/>
    <mergeCell ref="D32:I32"/>
    <mergeCell ref="B30:I30"/>
    <mergeCell ref="D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5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6"/>
  <sheetViews>
    <sheetView showGridLines="0" zoomScaleNormal="100" zoomScaleSheetLayoutView="85" workbookViewId="0">
      <selection activeCell="B7" sqref="B7:I7"/>
    </sheetView>
  </sheetViews>
  <sheetFormatPr baseColWidth="10" defaultColWidth="10.85546875" defaultRowHeight="15.75" x14ac:dyDescent="0.25"/>
  <cols>
    <col min="1" max="1" width="1.85546875" style="7" customWidth="1"/>
    <col min="2" max="2" width="57.42578125" style="7" customWidth="1"/>
    <col min="3" max="3" width="14.425781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7"/>
    <col min="12" max="12" width="11.42578125" style="6" customWidth="1"/>
    <col min="13" max="13" width="10.85546875" style="6" customWidth="1"/>
    <col min="14" max="27" width="10.85546875" style="6"/>
    <col min="28" max="16384" width="10.85546875" style="7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16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</row>
    <row r="3" spans="1:16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</row>
    <row r="4" spans="1:16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6" x14ac:dyDescent="0.25">
      <c r="A7" s="8"/>
      <c r="B7" s="246" t="s">
        <v>142</v>
      </c>
      <c r="C7" s="246"/>
      <c r="D7" s="246"/>
      <c r="E7" s="246"/>
      <c r="F7" s="246"/>
      <c r="G7" s="246"/>
      <c r="H7" s="246"/>
      <c r="I7" s="246"/>
      <c r="J7" s="12"/>
    </row>
    <row r="8" spans="1:16" x14ac:dyDescent="0.25">
      <c r="A8" s="8"/>
      <c r="B8" s="243" t="s">
        <v>213</v>
      </c>
      <c r="C8" s="243"/>
      <c r="D8" s="243"/>
      <c r="E8" s="243"/>
      <c r="F8" s="243"/>
      <c r="G8" s="243"/>
      <c r="H8" s="243"/>
      <c r="I8" s="243"/>
      <c r="J8" s="12"/>
    </row>
    <row r="9" spans="1:16" x14ac:dyDescent="0.25">
      <c r="A9" s="8"/>
      <c r="B9" s="9"/>
      <c r="C9" s="60"/>
      <c r="D9" s="60"/>
      <c r="E9" s="60"/>
      <c r="F9" s="60"/>
      <c r="G9" s="60"/>
      <c r="H9" s="208"/>
      <c r="I9" s="9"/>
      <c r="J9" s="12"/>
    </row>
    <row r="10" spans="1:16" ht="15.75" customHeight="1" x14ac:dyDescent="0.25">
      <c r="A10" s="8"/>
      <c r="B10" s="10"/>
      <c r="C10" s="10"/>
      <c r="D10" s="247" t="s">
        <v>0</v>
      </c>
      <c r="E10" s="247"/>
      <c r="F10" s="247"/>
      <c r="G10" s="247"/>
      <c r="H10" s="247"/>
      <c r="I10" s="136" t="s">
        <v>35</v>
      </c>
      <c r="J10" s="12"/>
    </row>
    <row r="11" spans="1:16" x14ac:dyDescent="0.25">
      <c r="A11" s="8"/>
      <c r="B11" s="10"/>
      <c r="C11" s="109"/>
      <c r="D11" s="69">
        <v>2011</v>
      </c>
      <c r="E11" s="69">
        <v>2012</v>
      </c>
      <c r="F11" s="69">
        <v>2013</v>
      </c>
      <c r="G11" s="69">
        <v>2014</v>
      </c>
      <c r="H11" s="69">
        <v>2015</v>
      </c>
      <c r="I11" s="69">
        <v>2015</v>
      </c>
      <c r="J11" s="12"/>
      <c r="O11" s="7"/>
      <c r="P11" s="7"/>
    </row>
    <row r="12" spans="1:16" ht="12" customHeight="1" x14ac:dyDescent="0.25">
      <c r="A12" s="8"/>
      <c r="B12" s="10"/>
      <c r="C12" s="80"/>
      <c r="D12" s="80"/>
      <c r="E12" s="80"/>
      <c r="F12" s="80"/>
      <c r="G12" s="60"/>
      <c r="H12" s="208"/>
      <c r="J12" s="12"/>
      <c r="M12" s="6" t="s">
        <v>47</v>
      </c>
      <c r="N12" s="6" t="s">
        <v>35</v>
      </c>
      <c r="O12" s="7"/>
      <c r="P12" s="7"/>
    </row>
    <row r="13" spans="1:16" x14ac:dyDescent="0.25">
      <c r="A13" s="8"/>
      <c r="B13" s="188" t="s">
        <v>26</v>
      </c>
      <c r="D13" s="83">
        <v>1.6471871424215578</v>
      </c>
      <c r="E13" s="83">
        <v>0.24676066241762218</v>
      </c>
      <c r="F13" s="75">
        <v>-1.7587723017135515</v>
      </c>
      <c r="G13" s="75">
        <v>-2.2773425899780042</v>
      </c>
      <c r="H13" s="75">
        <v>-2.2398520905519193</v>
      </c>
      <c r="I13" s="75">
        <v>-2.2398520905519188</v>
      </c>
      <c r="J13" s="12"/>
      <c r="K13" s="149"/>
      <c r="M13" s="125"/>
      <c r="N13" s="125"/>
      <c r="O13" s="150"/>
      <c r="P13" s="150"/>
    </row>
    <row r="14" spans="1:16" x14ac:dyDescent="0.25">
      <c r="A14" s="8"/>
      <c r="B14" s="238" t="s">
        <v>242</v>
      </c>
      <c r="D14" s="84">
        <v>-1.9496663412153503</v>
      </c>
      <c r="E14" s="84">
        <v>6.6331328320452521</v>
      </c>
      <c r="F14" s="84">
        <v>-11.41555884444816</v>
      </c>
      <c r="G14" s="84">
        <v>-4.4076419396045008</v>
      </c>
      <c r="H14" s="83">
        <v>-9.4282442990415554</v>
      </c>
      <c r="I14" s="137">
        <v>-0.6578575682314961</v>
      </c>
      <c r="J14" s="12"/>
      <c r="K14" s="149"/>
      <c r="L14" s="6" t="s">
        <v>133</v>
      </c>
      <c r="M14" s="125">
        <v>2.1887610793430712</v>
      </c>
      <c r="N14" s="125">
        <v>0.16224717598390648</v>
      </c>
      <c r="O14" s="150"/>
      <c r="P14" s="150"/>
    </row>
    <row r="15" spans="1:16" x14ac:dyDescent="0.25">
      <c r="A15" s="8"/>
      <c r="B15" s="238" t="s">
        <v>21</v>
      </c>
      <c r="D15" s="84">
        <v>-2.3867495632487912</v>
      </c>
      <c r="E15" s="84">
        <v>4.1041690024584687</v>
      </c>
      <c r="F15" s="84">
        <v>-12.830956435417951</v>
      </c>
      <c r="G15" s="84">
        <v>-7.571057280041793</v>
      </c>
      <c r="H15" s="83">
        <v>-10.055928693337602</v>
      </c>
      <c r="I15" s="137">
        <v>-0.61705301628055498</v>
      </c>
      <c r="J15" s="12"/>
      <c r="K15" s="149"/>
      <c r="L15" s="6" t="s">
        <v>115</v>
      </c>
      <c r="M15" s="125">
        <v>2.0129138453583328</v>
      </c>
      <c r="N15" s="125">
        <v>0.23590696162144009</v>
      </c>
      <c r="O15" s="150"/>
      <c r="P15" s="150"/>
    </row>
    <row r="16" spans="1:16" x14ac:dyDescent="0.25">
      <c r="A16" s="8"/>
      <c r="B16" s="238" t="s">
        <v>244</v>
      </c>
      <c r="D16" s="84">
        <v>7.5266283696855174</v>
      </c>
      <c r="E16" s="84">
        <v>-6.6035034265593762</v>
      </c>
      <c r="F16" s="84">
        <v>0.44498512440465099</v>
      </c>
      <c r="G16" s="84">
        <v>-0.69628221057036477</v>
      </c>
      <c r="H16" s="83">
        <v>-9.9549399683559479</v>
      </c>
      <c r="I16" s="137">
        <v>-1.0340776366813618</v>
      </c>
      <c r="J16" s="12"/>
      <c r="K16" s="149"/>
      <c r="L16" s="6" t="s">
        <v>111</v>
      </c>
      <c r="M16" s="125">
        <v>2.4217386201939251</v>
      </c>
      <c r="N16" s="125">
        <v>0.1339095166077203</v>
      </c>
      <c r="O16" s="150"/>
      <c r="P16" s="150"/>
    </row>
    <row r="17" spans="1:16" x14ac:dyDescent="0.25">
      <c r="A17" s="8"/>
      <c r="B17" s="238" t="s">
        <v>22</v>
      </c>
      <c r="D17" s="84">
        <v>0.86955453860451115</v>
      </c>
      <c r="E17" s="84">
        <v>2.869759861972021E-2</v>
      </c>
      <c r="F17" s="84">
        <v>-3.5507871318632755</v>
      </c>
      <c r="G17" s="84">
        <v>-4.0824438958039782</v>
      </c>
      <c r="H17" s="83">
        <v>-3.9162010228188993</v>
      </c>
      <c r="I17" s="137">
        <v>-0.29929517129517763</v>
      </c>
      <c r="J17" s="12"/>
      <c r="K17" s="149"/>
      <c r="L17" s="6" t="s">
        <v>113</v>
      </c>
      <c r="M17" s="125">
        <v>5.1974519765850991</v>
      </c>
      <c r="N17" s="125">
        <v>0.23888618377093263</v>
      </c>
      <c r="O17" s="150"/>
      <c r="P17" s="150"/>
    </row>
    <row r="18" spans="1:16" x14ac:dyDescent="0.25">
      <c r="A18" s="8"/>
      <c r="B18" s="238" t="s">
        <v>238</v>
      </c>
      <c r="D18" s="84">
        <v>14.170910749520571</v>
      </c>
      <c r="E18" s="84">
        <v>-3.3116953346238209</v>
      </c>
      <c r="F18" s="84">
        <v>-8.9559121301565838</v>
      </c>
      <c r="G18" s="84">
        <v>-14.353413151131445</v>
      </c>
      <c r="H18" s="83">
        <v>-10.73218572515956</v>
      </c>
      <c r="I18" s="137">
        <v>-0.33257009830704287</v>
      </c>
      <c r="J18" s="12"/>
      <c r="K18" s="149"/>
      <c r="L18" s="6" t="s">
        <v>114</v>
      </c>
      <c r="M18" s="125">
        <v>0.68086834763834148</v>
      </c>
      <c r="N18" s="125">
        <v>8.2348725411429707E-2</v>
      </c>
      <c r="O18" s="150"/>
      <c r="P18" s="150"/>
    </row>
    <row r="19" spans="1:16" x14ac:dyDescent="0.25">
      <c r="A19" s="8"/>
      <c r="B19" s="238" t="s">
        <v>86</v>
      </c>
      <c r="D19" s="84">
        <v>-1.4166734279771331</v>
      </c>
      <c r="E19" s="84">
        <v>-1.1360583183000594</v>
      </c>
      <c r="F19" s="84">
        <v>-1.3540209992526364</v>
      </c>
      <c r="G19" s="84">
        <v>-8.5670679673081178</v>
      </c>
      <c r="H19" s="83">
        <v>-3.4506749908013279</v>
      </c>
      <c r="I19" s="137">
        <v>-0.24776982388717744</v>
      </c>
      <c r="J19" s="12"/>
      <c r="K19" s="149"/>
      <c r="L19" s="6" t="s">
        <v>112</v>
      </c>
      <c r="M19" s="125">
        <v>1.8221764056284728</v>
      </c>
      <c r="N19" s="125">
        <v>4.6441079491492607E-2</v>
      </c>
      <c r="O19" s="150"/>
      <c r="P19" s="150"/>
    </row>
    <row r="20" spans="1:16" x14ac:dyDescent="0.25">
      <c r="A20" s="8"/>
      <c r="B20" s="238" t="s">
        <v>241</v>
      </c>
      <c r="D20" s="84">
        <v>-25.351845808903239</v>
      </c>
      <c r="E20" s="84">
        <v>-0.15370513995629498</v>
      </c>
      <c r="F20" s="84">
        <v>2.5492189927407427</v>
      </c>
      <c r="G20" s="84">
        <v>-1.6760545922794301</v>
      </c>
      <c r="H20" s="83">
        <v>-2.655685351710213</v>
      </c>
      <c r="I20" s="137">
        <v>-4.6687054909193344E-2</v>
      </c>
      <c r="J20" s="12"/>
      <c r="K20" s="149"/>
      <c r="L20" s="6" t="s">
        <v>136</v>
      </c>
      <c r="M20" s="125">
        <v>0.82085101183784204</v>
      </c>
      <c r="N20" s="125">
        <v>2.7172879428084665E-2</v>
      </c>
      <c r="O20" s="150"/>
      <c r="P20" s="150"/>
    </row>
    <row r="21" spans="1:16" x14ac:dyDescent="0.25">
      <c r="A21" s="8"/>
      <c r="B21" s="238" t="s">
        <v>239</v>
      </c>
      <c r="D21" s="84">
        <v>0.7595347500971128</v>
      </c>
      <c r="E21" s="84">
        <v>1.111693227099031</v>
      </c>
      <c r="F21" s="84">
        <v>0.30671839552531832</v>
      </c>
      <c r="G21" s="84">
        <v>-4.9110472760090396</v>
      </c>
      <c r="H21" s="83">
        <v>0.71347633958467327</v>
      </c>
      <c r="I21" s="137">
        <v>6.8545756725062162E-2</v>
      </c>
      <c r="J21" s="12"/>
      <c r="K21" s="149"/>
      <c r="L21" s="6" t="s">
        <v>128</v>
      </c>
      <c r="M21" s="125">
        <v>0.71347633958467327</v>
      </c>
      <c r="N21" s="125">
        <v>6.8545756725062162E-2</v>
      </c>
      <c r="O21" s="150"/>
      <c r="P21" s="150"/>
    </row>
    <row r="22" spans="1:16" ht="15.75" customHeight="1" x14ac:dyDescent="0.25">
      <c r="A22" s="8"/>
      <c r="B22" s="238" t="s">
        <v>247</v>
      </c>
      <c r="D22" s="84">
        <v>2.1705820033064427</v>
      </c>
      <c r="E22" s="84">
        <v>0.69579233086420889</v>
      </c>
      <c r="F22" s="84">
        <v>3.2114740425380539</v>
      </c>
      <c r="G22" s="84">
        <v>-0.66069689123537945</v>
      </c>
      <c r="H22" s="83">
        <v>0.82085101183784204</v>
      </c>
      <c r="I22" s="137">
        <v>2.7172879428084665E-2</v>
      </c>
      <c r="J22" s="12"/>
      <c r="K22" s="149"/>
      <c r="L22" s="6" t="s">
        <v>2</v>
      </c>
      <c r="M22" s="125">
        <v>-2.655685351710213</v>
      </c>
      <c r="N22" s="125">
        <v>-4.6687054909193344E-2</v>
      </c>
      <c r="O22" s="150"/>
      <c r="P22" s="150"/>
    </row>
    <row r="23" spans="1:16" x14ac:dyDescent="0.25">
      <c r="A23" s="8"/>
      <c r="B23" s="238" t="s">
        <v>240</v>
      </c>
      <c r="D23" s="84">
        <v>-0.28509522180407698</v>
      </c>
      <c r="E23" s="84">
        <v>2.2644098810612689</v>
      </c>
      <c r="F23" s="84">
        <v>-0.50324312234395485</v>
      </c>
      <c r="G23" s="84">
        <v>-4.7431718556817053</v>
      </c>
      <c r="H23" s="83">
        <v>1.8221764056284728</v>
      </c>
      <c r="I23" s="137">
        <v>4.6441079491492607E-2</v>
      </c>
      <c r="J23" s="12"/>
      <c r="K23" s="149"/>
      <c r="L23" s="6" t="s">
        <v>127</v>
      </c>
      <c r="M23" s="125">
        <v>-3.4506749908013279</v>
      </c>
      <c r="N23" s="125">
        <v>-0.24776982388717744</v>
      </c>
      <c r="O23" s="150"/>
      <c r="P23" s="150"/>
    </row>
    <row r="24" spans="1:16" x14ac:dyDescent="0.25">
      <c r="A24" s="8"/>
      <c r="B24" s="238" t="s">
        <v>245</v>
      </c>
      <c r="D24" s="84">
        <v>4.2638080216469199</v>
      </c>
      <c r="E24" s="84">
        <v>-3.2503020572998365</v>
      </c>
      <c r="F24" s="84">
        <v>-0.44957505919063223</v>
      </c>
      <c r="G24" s="84">
        <v>-3.5368879784989149</v>
      </c>
      <c r="H24" s="83">
        <v>0.68086834763834148</v>
      </c>
      <c r="I24" s="137">
        <v>8.2348725411429707E-2</v>
      </c>
      <c r="J24" s="12"/>
      <c r="K24" s="149"/>
      <c r="L24" s="6" t="s">
        <v>110</v>
      </c>
      <c r="M24" s="125">
        <v>-10.73218572515956</v>
      </c>
      <c r="N24" s="125">
        <v>-0.33257009830704287</v>
      </c>
      <c r="O24" s="150"/>
      <c r="P24" s="150"/>
    </row>
    <row r="25" spans="1:16" x14ac:dyDescent="0.25">
      <c r="A25" s="8"/>
      <c r="B25" s="238" t="s">
        <v>248</v>
      </c>
      <c r="D25" s="84">
        <v>17.314705917143836</v>
      </c>
      <c r="E25" s="84">
        <v>8.2171660789881926</v>
      </c>
      <c r="F25" s="84">
        <v>-0.91390042310313113</v>
      </c>
      <c r="G25" s="84">
        <v>8.2679104444676632</v>
      </c>
      <c r="H25" s="83">
        <v>5.1974519765850991</v>
      </c>
      <c r="I25" s="137">
        <v>0.23888618377093263</v>
      </c>
      <c r="J25" s="12"/>
      <c r="K25" s="149"/>
      <c r="L25" s="6" t="s">
        <v>126</v>
      </c>
      <c r="M25" s="125">
        <v>-3.9162010228188993</v>
      </c>
      <c r="N25" s="125">
        <v>-0.29929517129517763</v>
      </c>
      <c r="O25" s="150"/>
      <c r="P25" s="150"/>
    </row>
    <row r="26" spans="1:16" x14ac:dyDescent="0.25">
      <c r="A26" s="8"/>
      <c r="B26" s="238" t="s">
        <v>243</v>
      </c>
      <c r="D26" s="84">
        <v>0.91597228042470391</v>
      </c>
      <c r="E26" s="84">
        <v>6.6368557821969709</v>
      </c>
      <c r="F26" s="84">
        <v>4.5183821871707996</v>
      </c>
      <c r="G26" s="84">
        <v>6.9393133632962289</v>
      </c>
      <c r="H26" s="83">
        <v>2.4217386201939251</v>
      </c>
      <c r="I26" s="137">
        <v>0.1339095166077203</v>
      </c>
      <c r="J26" s="12"/>
      <c r="K26" s="149"/>
      <c r="L26" s="6" t="s">
        <v>138</v>
      </c>
      <c r="M26" s="125">
        <v>-9.9549399683559479</v>
      </c>
      <c r="N26" s="125">
        <v>-1.0340776366813618</v>
      </c>
      <c r="O26" s="150"/>
      <c r="P26" s="150"/>
    </row>
    <row r="27" spans="1:16" x14ac:dyDescent="0.25">
      <c r="A27" s="8"/>
      <c r="B27" s="238" t="s">
        <v>64</v>
      </c>
      <c r="D27" s="84">
        <v>3.2220123548420299</v>
      </c>
      <c r="E27" s="84">
        <v>1.7478108293609296</v>
      </c>
      <c r="F27" s="84">
        <v>0.18928160100304403</v>
      </c>
      <c r="G27" s="84">
        <v>1.0048782367778841</v>
      </c>
      <c r="H27" s="83">
        <v>2.0129138453583328</v>
      </c>
      <c r="I27" s="137">
        <v>0.23590696162144009</v>
      </c>
      <c r="J27" s="12"/>
      <c r="K27" s="149"/>
      <c r="L27" s="6" t="s">
        <v>21</v>
      </c>
      <c r="M27" s="125">
        <v>-10.055928693337602</v>
      </c>
      <c r="N27" s="125">
        <v>-0.61705301628055498</v>
      </c>
      <c r="O27" s="150"/>
      <c r="P27" s="150"/>
    </row>
    <row r="28" spans="1:16" x14ac:dyDescent="0.25">
      <c r="A28" s="8"/>
      <c r="B28" s="237" t="s">
        <v>246</v>
      </c>
      <c r="D28" s="84">
        <v>-4.0728780418855415</v>
      </c>
      <c r="E28" s="84">
        <v>-2.8720358867452833</v>
      </c>
      <c r="F28" s="84">
        <v>7.3437859665772987</v>
      </c>
      <c r="G28" s="84">
        <v>5.3478967907757635</v>
      </c>
      <c r="H28" s="83">
        <v>2.1887610793430712</v>
      </c>
      <c r="I28" s="137">
        <v>0.16224717598390648</v>
      </c>
      <c r="J28" s="12"/>
      <c r="K28" s="149"/>
      <c r="L28" s="6" t="s">
        <v>46</v>
      </c>
      <c r="M28" s="125">
        <v>-9.4282442990415554</v>
      </c>
      <c r="N28" s="125">
        <v>-0.6578575682314961</v>
      </c>
      <c r="O28" s="150"/>
      <c r="P28" s="150"/>
    </row>
    <row r="29" spans="1:16" x14ac:dyDescent="0.25">
      <c r="A29" s="8"/>
      <c r="B29" s="120"/>
      <c r="D29" s="123"/>
      <c r="E29" s="123"/>
      <c r="F29" s="123"/>
      <c r="G29" s="123"/>
      <c r="H29" s="123"/>
      <c r="I29" s="123"/>
      <c r="J29" s="12"/>
      <c r="K29" s="149"/>
      <c r="L29" s="6" t="s">
        <v>26</v>
      </c>
      <c r="M29" s="125">
        <v>-2.2398520905519193</v>
      </c>
      <c r="N29" s="128">
        <v>-2.2398520905519188</v>
      </c>
      <c r="O29" s="150"/>
      <c r="P29" s="150"/>
    </row>
    <row r="30" spans="1:16" x14ac:dyDescent="0.25">
      <c r="A30" s="8"/>
      <c r="B30" s="123"/>
      <c r="D30" s="123"/>
      <c r="E30" s="123"/>
      <c r="F30" s="123"/>
      <c r="G30" s="123"/>
      <c r="H30" s="123"/>
      <c r="I30" s="123"/>
      <c r="J30" s="12"/>
      <c r="K30" s="149"/>
      <c r="L30" s="7"/>
      <c r="M30" s="5"/>
      <c r="N30" s="5"/>
      <c r="O30" s="150"/>
      <c r="P30" s="150"/>
    </row>
    <row r="31" spans="1:16" x14ac:dyDescent="0.25">
      <c r="A31" s="8"/>
      <c r="B31" s="251" t="s">
        <v>137</v>
      </c>
      <c r="C31" s="251"/>
      <c r="D31" s="251"/>
      <c r="E31" s="251"/>
      <c r="F31" s="251"/>
      <c r="G31" s="251"/>
      <c r="H31" s="251"/>
      <c r="I31" s="251"/>
      <c r="J31" s="12"/>
      <c r="L31" s="7"/>
      <c r="M31" s="7"/>
      <c r="N31" s="7"/>
      <c r="O31" s="7"/>
      <c r="P31" s="7"/>
    </row>
    <row r="32" spans="1:16" s="6" customFormat="1" ht="5.25" customHeight="1" x14ac:dyDescent="0.25">
      <c r="A32" s="8"/>
      <c r="C32" s="16"/>
      <c r="D32" s="252"/>
      <c r="E32" s="252"/>
      <c r="F32" s="252"/>
      <c r="G32" s="252"/>
      <c r="H32" s="252"/>
      <c r="I32" s="252"/>
      <c r="J32" s="12"/>
      <c r="K32" s="7"/>
      <c r="L32" s="7"/>
      <c r="M32" s="7"/>
      <c r="N32" s="7"/>
      <c r="O32" s="7"/>
      <c r="P32" s="7"/>
    </row>
    <row r="33" spans="1:18" s="6" customFormat="1" ht="14.25" customHeight="1" x14ac:dyDescent="0.25">
      <c r="A33" s="8"/>
      <c r="B33" s="108" t="s">
        <v>201</v>
      </c>
      <c r="C33" s="16"/>
      <c r="D33" s="253" t="s">
        <v>215</v>
      </c>
      <c r="E33" s="253"/>
      <c r="F33" s="253"/>
      <c r="G33" s="253"/>
      <c r="H33" s="253"/>
      <c r="I33" s="253"/>
      <c r="J33" s="12"/>
      <c r="K33" s="7"/>
      <c r="L33" s="7"/>
      <c r="M33" s="173"/>
      <c r="N33" s="78"/>
      <c r="O33" s="78"/>
      <c r="P33" s="78"/>
      <c r="Q33" s="51"/>
      <c r="R33" s="51"/>
    </row>
    <row r="34" spans="1:1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7"/>
      <c r="L34" s="7"/>
      <c r="M34" s="173"/>
      <c r="N34" s="78"/>
      <c r="O34" s="78"/>
      <c r="P34" s="78"/>
      <c r="Q34" s="51"/>
      <c r="R34" s="51"/>
    </row>
    <row r="35" spans="1:1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78"/>
      <c r="M35" s="78"/>
      <c r="N35" s="78"/>
      <c r="O35" s="78"/>
      <c r="P35" s="78"/>
      <c r="Q35" s="51"/>
      <c r="R35" s="51"/>
    </row>
    <row r="36" spans="1:1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124"/>
      <c r="M36" s="124"/>
      <c r="N36" s="124"/>
      <c r="O36" s="124"/>
      <c r="P36" s="124"/>
      <c r="Q36" s="52"/>
      <c r="R36" s="52"/>
    </row>
    <row r="37" spans="1:1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52"/>
      <c r="M37" s="52"/>
      <c r="N37" s="52"/>
      <c r="O37" s="52"/>
      <c r="P37" s="52"/>
      <c r="Q37" s="52"/>
      <c r="R37" s="52"/>
    </row>
    <row r="38" spans="1:1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52"/>
      <c r="M38" s="52"/>
      <c r="N38" s="52"/>
      <c r="O38" s="52"/>
      <c r="P38" s="52"/>
      <c r="Q38" s="52"/>
      <c r="R38" s="52"/>
    </row>
    <row r="39" spans="1:1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52"/>
      <c r="M39" s="52"/>
      <c r="N39" s="52"/>
      <c r="O39" s="52"/>
      <c r="P39" s="52"/>
      <c r="Q39" s="52"/>
      <c r="R39" s="52"/>
    </row>
    <row r="40" spans="1:1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52"/>
      <c r="M40" s="52"/>
      <c r="N40" s="52"/>
      <c r="O40" s="52"/>
      <c r="P40" s="52"/>
      <c r="Q40" s="52"/>
      <c r="R40" s="52"/>
    </row>
    <row r="41" spans="1:1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52"/>
      <c r="M41" s="52"/>
      <c r="N41" s="52"/>
      <c r="O41" s="52"/>
      <c r="P41" s="52"/>
      <c r="Q41" s="52"/>
      <c r="R41" s="52"/>
    </row>
    <row r="42" spans="1:1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52"/>
      <c r="M42" s="52"/>
      <c r="N42" s="52"/>
      <c r="O42" s="52"/>
      <c r="P42" s="52"/>
      <c r="Q42" s="52"/>
      <c r="R42" s="52"/>
    </row>
    <row r="43" spans="1:1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52"/>
      <c r="M43" s="52"/>
      <c r="N43" s="52"/>
      <c r="O43" s="52"/>
      <c r="P43" s="52"/>
      <c r="Q43" s="52"/>
      <c r="R43" s="52"/>
    </row>
    <row r="44" spans="1:18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52"/>
      <c r="M44" s="52"/>
      <c r="N44" s="52"/>
      <c r="O44" s="52"/>
      <c r="P44" s="52"/>
      <c r="Q44" s="52"/>
      <c r="R44" s="52"/>
    </row>
    <row r="45" spans="1:18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7"/>
      <c r="L45" s="52"/>
      <c r="M45" s="52"/>
      <c r="N45" s="52"/>
      <c r="O45" s="52"/>
      <c r="P45" s="52"/>
      <c r="Q45" s="52"/>
      <c r="R45" s="52"/>
    </row>
    <row r="46" spans="1:18" s="6" customFormat="1" ht="14.25" customHeight="1" x14ac:dyDescent="0.25">
      <c r="A46" s="8"/>
      <c r="B46" s="14"/>
      <c r="C46" s="16"/>
      <c r="D46" s="16"/>
      <c r="E46" s="16"/>
      <c r="F46" s="16"/>
      <c r="G46" s="16"/>
      <c r="H46" s="16"/>
      <c r="I46" s="17"/>
      <c r="J46" s="12"/>
      <c r="K46" s="7"/>
      <c r="L46" s="52"/>
      <c r="M46" s="52"/>
      <c r="N46" s="52"/>
      <c r="O46" s="52"/>
      <c r="P46" s="52"/>
      <c r="Q46" s="52"/>
      <c r="R46" s="52"/>
    </row>
    <row r="47" spans="1:18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7"/>
      <c r="L47" s="52"/>
      <c r="M47" s="52"/>
      <c r="N47" s="52"/>
      <c r="O47" s="52"/>
      <c r="P47" s="52"/>
      <c r="Q47" s="52"/>
      <c r="R47" s="52"/>
    </row>
    <row r="48" spans="1:18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7"/>
      <c r="L48" s="52"/>
      <c r="M48" s="52"/>
      <c r="N48" s="52"/>
      <c r="O48" s="52"/>
      <c r="P48" s="52"/>
      <c r="Q48" s="52"/>
      <c r="R48" s="52"/>
    </row>
    <row r="49" spans="1:18" s="6" customFormat="1" x14ac:dyDescent="0.25">
      <c r="A49" s="8"/>
      <c r="B49" s="10"/>
      <c r="C49" s="16"/>
      <c r="D49" s="16"/>
      <c r="E49" s="16"/>
      <c r="F49" s="16"/>
      <c r="G49" s="18"/>
      <c r="H49" s="18"/>
      <c r="I49" s="19"/>
      <c r="J49" s="12"/>
      <c r="K49" s="7"/>
      <c r="L49" s="52"/>
      <c r="M49" s="52"/>
      <c r="N49" s="52"/>
      <c r="O49" s="52"/>
      <c r="P49" s="52"/>
      <c r="Q49" s="52"/>
      <c r="R49" s="52"/>
    </row>
    <row r="50" spans="1:18" x14ac:dyDescent="0.25">
      <c r="A50" s="21"/>
      <c r="B50" s="22" t="str">
        <f>'Industria variación anual %'!B42</f>
        <v>Fuente: Dane, MTMR. Mayo de 2015</v>
      </c>
      <c r="C50" s="23"/>
      <c r="D50" s="23"/>
      <c r="E50" s="23"/>
      <c r="F50" s="23"/>
      <c r="G50" s="23"/>
      <c r="H50" s="23"/>
      <c r="I50" s="23"/>
      <c r="J50" s="24"/>
      <c r="K50" s="10"/>
    </row>
    <row r="53" spans="1:18" x14ac:dyDescent="0.25">
      <c r="B53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3" spans="1:18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L14:N28">
    <sortCondition descending="1" ref="N14:N28"/>
  </sortState>
  <mergeCells count="6">
    <mergeCell ref="B7:I7"/>
    <mergeCell ref="B8:I8"/>
    <mergeCell ref="D32:I32"/>
    <mergeCell ref="D33:I33"/>
    <mergeCell ref="B31:I31"/>
    <mergeCell ref="D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42"/>
  <sheetViews>
    <sheetView showGridLines="0" zoomScaleNormal="100" zoomScaleSheetLayoutView="100" workbookViewId="0">
      <selection activeCell="B8" sqref="B8:J8"/>
    </sheetView>
  </sheetViews>
  <sheetFormatPr baseColWidth="10" defaultColWidth="10.85546875" defaultRowHeight="15.75" x14ac:dyDescent="0.25"/>
  <cols>
    <col min="1" max="1" width="1.42578125" style="7" customWidth="1"/>
    <col min="2" max="2" width="26.140625" style="7" customWidth="1"/>
    <col min="3" max="8" width="7" style="7" customWidth="1"/>
    <col min="9" max="9" width="13.71093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6" customWidth="1"/>
    <col min="14" max="14" width="10.85546875" style="6" customWidth="1"/>
    <col min="15" max="22" width="10.85546875" style="6"/>
    <col min="23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6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6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6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6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20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20" x14ac:dyDescent="0.25">
      <c r="A8" s="8"/>
      <c r="B8" s="246" t="s">
        <v>178</v>
      </c>
      <c r="C8" s="246"/>
      <c r="D8" s="246"/>
      <c r="E8" s="246"/>
      <c r="F8" s="246"/>
      <c r="G8" s="246"/>
      <c r="H8" s="246"/>
      <c r="I8" s="246"/>
      <c r="J8" s="246"/>
      <c r="K8" s="12"/>
      <c r="L8" s="8"/>
    </row>
    <row r="9" spans="1:20" x14ac:dyDescent="0.25">
      <c r="A9" s="8"/>
      <c r="B9" s="243" t="s">
        <v>210</v>
      </c>
      <c r="C9" s="243"/>
      <c r="D9" s="243"/>
      <c r="E9" s="243"/>
      <c r="F9" s="243"/>
      <c r="G9" s="243"/>
      <c r="H9" s="243"/>
      <c r="I9" s="243"/>
      <c r="J9" s="243"/>
      <c r="K9" s="12"/>
      <c r="L9" s="8"/>
    </row>
    <row r="10" spans="1:20" x14ac:dyDescent="0.25">
      <c r="A10" s="8"/>
      <c r="B10" s="9"/>
      <c r="C10" s="9"/>
      <c r="D10" s="9"/>
      <c r="E10" s="9"/>
      <c r="F10" s="9"/>
      <c r="G10" s="9"/>
      <c r="H10" s="9"/>
      <c r="I10" s="85"/>
      <c r="J10" s="9"/>
      <c r="K10" s="12"/>
      <c r="L10" s="230"/>
      <c r="M10" s="26"/>
      <c r="N10" s="26"/>
      <c r="O10" s="26"/>
      <c r="P10" s="26"/>
      <c r="Q10" s="26"/>
      <c r="R10" s="26"/>
      <c r="S10" s="26"/>
      <c r="T10" s="7"/>
    </row>
    <row r="11" spans="1:20" x14ac:dyDescent="0.25">
      <c r="A11" s="8"/>
      <c r="B11" s="10"/>
      <c r="C11" s="254" t="s">
        <v>0</v>
      </c>
      <c r="D11" s="254"/>
      <c r="E11" s="254"/>
      <c r="F11" s="254"/>
      <c r="G11" s="254"/>
      <c r="H11" s="254"/>
      <c r="I11" s="139" t="s">
        <v>35</v>
      </c>
      <c r="J11" s="68"/>
      <c r="K11" s="12"/>
      <c r="L11" s="230"/>
      <c r="M11" s="26"/>
      <c r="N11" s="26"/>
      <c r="O11" s="26"/>
      <c r="P11" s="26"/>
      <c r="Q11" s="26"/>
      <c r="R11" s="26"/>
      <c r="S11" s="26"/>
      <c r="T11" s="7"/>
    </row>
    <row r="12" spans="1:20" x14ac:dyDescent="0.25">
      <c r="A12" s="8"/>
      <c r="B12" s="10"/>
      <c r="C12" s="87">
        <v>2010</v>
      </c>
      <c r="D12" s="87">
        <v>2011</v>
      </c>
      <c r="E12" s="87">
        <v>2012</v>
      </c>
      <c r="F12" s="87">
        <v>2013</v>
      </c>
      <c r="G12" s="87">
        <v>2014</v>
      </c>
      <c r="H12" s="87">
        <v>2015</v>
      </c>
      <c r="I12" s="87">
        <v>2015</v>
      </c>
      <c r="J12" s="85"/>
      <c r="K12" s="12"/>
      <c r="L12" s="230"/>
      <c r="M12" s="26"/>
      <c r="N12" s="26"/>
      <c r="O12" s="26"/>
      <c r="P12" s="26"/>
      <c r="Q12" s="26"/>
      <c r="R12" s="26"/>
      <c r="S12" s="26"/>
      <c r="T12" s="7"/>
    </row>
    <row r="13" spans="1:20" x14ac:dyDescent="0.25">
      <c r="A13" s="8"/>
      <c r="B13" s="10"/>
      <c r="C13" s="10"/>
      <c r="D13" s="10"/>
      <c r="E13" s="10"/>
      <c r="F13" s="10"/>
      <c r="G13" s="10"/>
      <c r="H13" s="10"/>
      <c r="I13" s="85"/>
      <c r="J13" s="85"/>
      <c r="K13" s="12"/>
      <c r="L13" s="230"/>
      <c r="M13" s="26"/>
      <c r="N13" s="231"/>
      <c r="O13" s="231"/>
      <c r="P13" s="231"/>
      <c r="Q13" s="26"/>
      <c r="R13" s="26"/>
      <c r="S13" s="26"/>
      <c r="T13" s="7"/>
    </row>
    <row r="14" spans="1:20" x14ac:dyDescent="0.25">
      <c r="A14" s="8"/>
      <c r="B14" s="14" t="s">
        <v>53</v>
      </c>
      <c r="C14" s="75">
        <v>-5.6031968839565742</v>
      </c>
      <c r="D14" s="75">
        <v>1.6471871424215578</v>
      </c>
      <c r="E14" s="75">
        <v>0.24676066241762218</v>
      </c>
      <c r="F14" s="75">
        <v>-1.7587723017135515</v>
      </c>
      <c r="G14" s="75">
        <v>-2.2773425899780042</v>
      </c>
      <c r="H14" s="75">
        <v>-2.2398520905519193</v>
      </c>
      <c r="I14" s="75">
        <v>-2.2398520905519193</v>
      </c>
      <c r="J14" s="88"/>
      <c r="K14" s="12"/>
      <c r="L14" s="230"/>
      <c r="M14" s="26"/>
      <c r="N14" s="231"/>
      <c r="O14" s="231"/>
      <c r="P14" s="231"/>
      <c r="Q14" s="26"/>
      <c r="R14" s="26"/>
      <c r="S14" s="26"/>
      <c r="T14" s="7"/>
    </row>
    <row r="15" spans="1:20" x14ac:dyDescent="0.25">
      <c r="A15" s="8"/>
      <c r="B15" s="10" t="s">
        <v>57</v>
      </c>
      <c r="C15" s="90">
        <v>-5.1904004208193077</v>
      </c>
      <c r="D15" s="90">
        <v>0.3330849051231155</v>
      </c>
      <c r="E15" s="90">
        <v>-1.2651629621099336</v>
      </c>
      <c r="F15" s="90">
        <v>-1.4235067202219898</v>
      </c>
      <c r="G15" s="90">
        <v>-2.1959563859817122</v>
      </c>
      <c r="H15" s="75">
        <v>-2.1629727540122268</v>
      </c>
      <c r="I15" s="140">
        <v>-1.0224924793369512</v>
      </c>
      <c r="J15" s="89"/>
      <c r="K15" s="12"/>
      <c r="L15" s="230"/>
      <c r="M15" s="26"/>
      <c r="N15" s="231"/>
      <c r="O15" s="231"/>
      <c r="P15" s="231"/>
      <c r="Q15" s="26"/>
      <c r="R15" s="26"/>
      <c r="S15" s="26"/>
      <c r="T15" s="7"/>
    </row>
    <row r="16" spans="1:20" x14ac:dyDescent="0.25">
      <c r="A16" s="8"/>
      <c r="B16" s="10" t="s">
        <v>58</v>
      </c>
      <c r="C16" s="90">
        <v>-6.2261810788897254</v>
      </c>
      <c r="D16" s="90">
        <v>3.6523097116450742</v>
      </c>
      <c r="E16" s="90">
        <v>2.4798536372612867</v>
      </c>
      <c r="F16" s="90">
        <v>-2.2358595845670681</v>
      </c>
      <c r="G16" s="90">
        <v>-2.394118548455948</v>
      </c>
      <c r="H16" s="75">
        <v>-2.350385380717479</v>
      </c>
      <c r="I16" s="140">
        <v>-1.2487175404826949</v>
      </c>
      <c r="J16" s="89"/>
      <c r="K16" s="12"/>
      <c r="L16" s="230"/>
      <c r="M16" s="26"/>
      <c r="N16" s="231"/>
      <c r="O16" s="231"/>
      <c r="P16" s="231"/>
      <c r="Q16" s="26"/>
      <c r="R16" s="26"/>
      <c r="S16" s="26"/>
      <c r="T16" s="7"/>
    </row>
    <row r="17" spans="1:20" x14ac:dyDescent="0.25">
      <c r="A17" s="8"/>
      <c r="B17" s="10" t="s">
        <v>59</v>
      </c>
      <c r="C17" s="90">
        <v>-5.1590324488620993</v>
      </c>
      <c r="D17" s="90">
        <v>0.59666115533432151</v>
      </c>
      <c r="E17" s="90">
        <v>3.9201074903494337E-2</v>
      </c>
      <c r="F17" s="90">
        <v>-1.5168455087180566</v>
      </c>
      <c r="G17" s="90">
        <v>-0.5701547099247195</v>
      </c>
      <c r="H17" s="75">
        <v>-2.7502016932281603</v>
      </c>
      <c r="I17" s="140">
        <v>-0.78394823169317174</v>
      </c>
      <c r="J17" s="89"/>
      <c r="K17" s="12"/>
      <c r="L17" s="230"/>
      <c r="N17" s="128"/>
      <c r="O17" s="129">
        <v>2013</v>
      </c>
      <c r="P17" s="129">
        <v>2014</v>
      </c>
      <c r="Q17" s="129">
        <v>2015</v>
      </c>
      <c r="R17" s="6" t="s">
        <v>237</v>
      </c>
      <c r="S17" s="26"/>
      <c r="T17" s="7"/>
    </row>
    <row r="18" spans="1:20" x14ac:dyDescent="0.25">
      <c r="A18" s="8"/>
      <c r="B18" s="10" t="s">
        <v>5</v>
      </c>
      <c r="C18" s="90">
        <v>-5.8240000847027957</v>
      </c>
      <c r="D18" s="90">
        <v>2.1731125105481031</v>
      </c>
      <c r="E18" s="90">
        <v>0.34906806562842174</v>
      </c>
      <c r="F18" s="90">
        <v>-1.877651290465554</v>
      </c>
      <c r="G18" s="90">
        <v>-3.1193123006455381</v>
      </c>
      <c r="H18" s="75">
        <v>-1.9815294441762332</v>
      </c>
      <c r="I18" s="140">
        <v>-1.4559038588587476</v>
      </c>
      <c r="J18" s="19"/>
      <c r="K18" s="12"/>
      <c r="L18" s="230"/>
      <c r="N18" s="128" t="s">
        <v>59</v>
      </c>
      <c r="O18" s="128">
        <v>-1.5168455087180566</v>
      </c>
      <c r="P18" s="128">
        <v>-0.5701547099247195</v>
      </c>
      <c r="Q18" s="128">
        <v>-2.7502016932281603</v>
      </c>
      <c r="R18" s="128">
        <v>-0.78394823169317174</v>
      </c>
      <c r="S18" s="26"/>
      <c r="T18" s="7"/>
    </row>
    <row r="19" spans="1:20" x14ac:dyDescent="0.25">
      <c r="A19" s="8"/>
      <c r="B19" s="10"/>
      <c r="C19" s="10"/>
      <c r="D19" s="10"/>
      <c r="E19" s="10"/>
      <c r="F19" s="10"/>
      <c r="G19" s="10"/>
      <c r="H19" s="10"/>
      <c r="I19" s="16"/>
      <c r="J19" s="19"/>
      <c r="K19" s="12"/>
      <c r="L19" s="230"/>
      <c r="N19" s="128" t="s">
        <v>5</v>
      </c>
      <c r="O19" s="128">
        <v>-1.877651290465554</v>
      </c>
      <c r="P19" s="128">
        <v>-3.1193123006455381</v>
      </c>
      <c r="Q19" s="128">
        <v>-1.9815294441762332</v>
      </c>
      <c r="R19" s="128">
        <v>-1.4559038588587476</v>
      </c>
      <c r="S19" s="26"/>
      <c r="T19" s="7"/>
    </row>
    <row r="20" spans="1:20" x14ac:dyDescent="0.25">
      <c r="A20" s="8"/>
      <c r="B20" s="256" t="s">
        <v>7</v>
      </c>
      <c r="C20" s="256"/>
      <c r="D20" s="256"/>
      <c r="E20" s="256"/>
      <c r="F20" s="256"/>
      <c r="G20" s="256"/>
      <c r="H20" s="256"/>
      <c r="I20" s="256"/>
      <c r="J20" s="256"/>
      <c r="K20" s="12"/>
      <c r="L20" s="230"/>
      <c r="N20" s="128" t="s">
        <v>58</v>
      </c>
      <c r="O20" s="128">
        <v>-2.2358595845670681</v>
      </c>
      <c r="P20" s="128">
        <v>-2.394118548455948</v>
      </c>
      <c r="Q20" s="128">
        <v>-2.350385380717479</v>
      </c>
      <c r="R20" s="128">
        <v>-1.2487175404826949</v>
      </c>
      <c r="S20" s="26"/>
      <c r="T20" s="7"/>
    </row>
    <row r="21" spans="1:20" x14ac:dyDescent="0.25">
      <c r="A21" s="8"/>
      <c r="B21" s="255" t="s">
        <v>216</v>
      </c>
      <c r="C21" s="255"/>
      <c r="D21" s="255"/>
      <c r="E21" s="255" t="s">
        <v>179</v>
      </c>
      <c r="F21" s="255"/>
      <c r="G21" s="255"/>
      <c r="H21" s="255"/>
      <c r="I21" s="255"/>
      <c r="J21" s="255"/>
      <c r="K21" s="12"/>
      <c r="L21" s="230"/>
      <c r="N21" s="128" t="s">
        <v>57</v>
      </c>
      <c r="O21" s="128">
        <v>-1.4235067202219898</v>
      </c>
      <c r="P21" s="128">
        <v>-2.1959563859817122</v>
      </c>
      <c r="Q21" s="128">
        <v>-2.1629727540122268</v>
      </c>
      <c r="R21" s="128">
        <v>-1.0224924793369512</v>
      </c>
      <c r="S21" s="26"/>
      <c r="T21" s="7"/>
    </row>
    <row r="22" spans="1:20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230"/>
      <c r="N22" s="128" t="s">
        <v>53</v>
      </c>
      <c r="O22" s="128">
        <v>-1.7587723017135515</v>
      </c>
      <c r="P22" s="128">
        <v>-2.2773425899780042</v>
      </c>
      <c r="Q22" s="128">
        <v>-2.2398520905519193</v>
      </c>
      <c r="R22" s="128">
        <v>-2.2398520905519193</v>
      </c>
      <c r="S22" s="26"/>
      <c r="T22" s="7"/>
    </row>
    <row r="23" spans="1:20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230"/>
      <c r="M23" s="26"/>
      <c r="N23" s="26"/>
      <c r="O23" s="26"/>
      <c r="P23" s="26"/>
      <c r="Q23" s="26"/>
      <c r="R23" s="26"/>
      <c r="S23" s="26"/>
      <c r="T23" s="7"/>
    </row>
    <row r="24" spans="1:20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230"/>
      <c r="M24" s="26"/>
      <c r="N24" s="26"/>
      <c r="O24" s="26"/>
      <c r="P24" s="26"/>
      <c r="Q24" s="26"/>
      <c r="R24" s="26"/>
      <c r="S24" s="26"/>
      <c r="T24" s="7"/>
    </row>
    <row r="25" spans="1:20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230"/>
      <c r="M25" s="26"/>
      <c r="N25" s="26"/>
      <c r="O25" s="26"/>
      <c r="P25" s="26"/>
      <c r="Q25" s="26"/>
      <c r="R25" s="26"/>
      <c r="S25" s="26"/>
      <c r="T25" s="7"/>
    </row>
    <row r="26" spans="1:20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230"/>
      <c r="M26" s="26"/>
      <c r="N26" s="113"/>
      <c r="O26" s="232"/>
      <c r="P26" s="26"/>
      <c r="Q26" s="26"/>
      <c r="R26" s="26"/>
      <c r="S26" s="26"/>
      <c r="T26" s="7"/>
    </row>
    <row r="27" spans="1:20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230"/>
      <c r="M27" s="26"/>
      <c r="N27" s="26"/>
      <c r="O27" s="232"/>
      <c r="P27" s="26"/>
      <c r="Q27" s="26"/>
      <c r="R27" s="26"/>
      <c r="S27" s="26"/>
    </row>
    <row r="28" spans="1:20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8"/>
      <c r="O28" s="130"/>
    </row>
    <row r="29" spans="1:20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8"/>
      <c r="O29" s="130"/>
    </row>
    <row r="30" spans="1:20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8"/>
      <c r="O30" s="130"/>
    </row>
    <row r="31" spans="1:20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8"/>
      <c r="K31" s="12"/>
      <c r="L31" s="8"/>
      <c r="O31" s="130"/>
    </row>
    <row r="32" spans="1:20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8"/>
      <c r="K32" s="12"/>
      <c r="L32" s="8"/>
      <c r="O32" s="130"/>
    </row>
    <row r="33" spans="1:15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8"/>
      <c r="K33" s="12"/>
      <c r="L33" s="8"/>
      <c r="O33" s="130"/>
    </row>
    <row r="34" spans="1:15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8"/>
      <c r="K34" s="12"/>
      <c r="L34" s="8"/>
      <c r="O34" s="130"/>
    </row>
    <row r="35" spans="1:15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8"/>
      <c r="K35" s="12"/>
      <c r="L35" s="8"/>
      <c r="O35" s="130"/>
    </row>
    <row r="36" spans="1:15" x14ac:dyDescent="0.25">
      <c r="A36" s="21"/>
      <c r="B36" s="22" t="str">
        <f>'Industria variación anual %'!B42</f>
        <v>Fuente: Dane, MTMR. Mayo de 2015</v>
      </c>
      <c r="C36" s="22"/>
      <c r="D36" s="22"/>
      <c r="E36" s="22"/>
      <c r="F36" s="22"/>
      <c r="G36" s="22"/>
      <c r="H36" s="22"/>
      <c r="I36" s="23"/>
      <c r="J36" s="23"/>
      <c r="K36" s="24"/>
      <c r="L36" s="8"/>
      <c r="O36" s="130"/>
    </row>
    <row r="37" spans="1:15" x14ac:dyDescent="0.25">
      <c r="A37" s="91"/>
      <c r="B37" s="91"/>
      <c r="C37" s="91"/>
      <c r="D37" s="91"/>
      <c r="E37" s="91"/>
      <c r="F37" s="91"/>
      <c r="G37" s="91"/>
      <c r="H37" s="91"/>
      <c r="I37" s="91"/>
      <c r="J37" s="91"/>
      <c r="K37" s="91"/>
      <c r="O37" s="130"/>
    </row>
    <row r="38" spans="1:15" x14ac:dyDescent="0.25">
      <c r="O38" s="130"/>
    </row>
    <row r="39" spans="1:15" x14ac:dyDescent="0.25">
      <c r="O39" s="130"/>
    </row>
    <row r="40" spans="1:15" x14ac:dyDescent="0.25">
      <c r="O40" s="130"/>
    </row>
    <row r="41" spans="1:15" x14ac:dyDescent="0.25">
      <c r="O41" s="130"/>
    </row>
    <row r="42" spans="1:15" x14ac:dyDescent="0.25">
      <c r="O42" s="130"/>
    </row>
  </sheetData>
  <mergeCells count="6">
    <mergeCell ref="C11:H11"/>
    <mergeCell ref="B9:J9"/>
    <mergeCell ref="B8:J8"/>
    <mergeCell ref="B21:D21"/>
    <mergeCell ref="E21:J21"/>
    <mergeCell ref="B20:J2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71"/>
  <sheetViews>
    <sheetView topLeftCell="B1" zoomScaleNormal="100" zoomScaleSheetLayoutView="7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1.140625" style="7" customWidth="1"/>
    <col min="3" max="7" width="8.42578125" style="7" customWidth="1"/>
    <col min="8" max="8" width="12.85546875" style="7" customWidth="1"/>
    <col min="9" max="9" width="1.85546875" style="7" customWidth="1"/>
    <col min="10" max="10" width="11.28515625" style="26" customWidth="1"/>
    <col min="11" max="11" width="11.42578125" style="131" customWidth="1"/>
    <col min="12" max="12" width="10.85546875" style="131" customWidth="1"/>
    <col min="13" max="13" width="10.85546875" style="131"/>
    <col min="14" max="14" width="10.85546875" style="189"/>
    <col min="15" max="20" width="10.85546875" style="6"/>
    <col min="21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113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113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113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ht="18" customHeight="1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ht="18.75" customHeight="1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46" t="s">
        <v>139</v>
      </c>
      <c r="C7" s="246"/>
      <c r="D7" s="246"/>
      <c r="E7" s="246"/>
      <c r="F7" s="246"/>
      <c r="G7" s="246"/>
      <c r="H7" s="246"/>
      <c r="I7" s="12"/>
    </row>
    <row r="8" spans="1:15" x14ac:dyDescent="0.25">
      <c r="A8" s="8"/>
      <c r="B8" s="243" t="s">
        <v>210</v>
      </c>
      <c r="C8" s="243"/>
      <c r="D8" s="243"/>
      <c r="E8" s="243"/>
      <c r="F8" s="243"/>
      <c r="G8" s="243"/>
      <c r="H8" s="243"/>
      <c r="I8" s="12"/>
      <c r="O8" s="189"/>
    </row>
    <row r="9" spans="1:15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7"/>
      <c r="K9" s="10"/>
      <c r="L9" s="10"/>
      <c r="M9" s="10"/>
      <c r="N9" s="7"/>
      <c r="O9" s="7"/>
    </row>
    <row r="10" spans="1:15" ht="15.75" customHeight="1" x14ac:dyDescent="0.25">
      <c r="A10" s="8"/>
      <c r="B10" s="10"/>
      <c r="C10" s="248" t="s">
        <v>0</v>
      </c>
      <c r="D10" s="248"/>
      <c r="E10" s="248"/>
      <c r="F10" s="248"/>
      <c r="G10" s="248"/>
      <c r="H10" s="68" t="s">
        <v>35</v>
      </c>
      <c r="I10" s="12"/>
      <c r="J10" s="7"/>
      <c r="K10" s="10"/>
      <c r="L10" s="10"/>
      <c r="M10" s="10"/>
      <c r="N10" s="7"/>
      <c r="O10" s="7"/>
    </row>
    <row r="11" spans="1:15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7"/>
      <c r="K11" s="10"/>
      <c r="L11" s="10"/>
      <c r="M11" s="10"/>
      <c r="N11" s="7"/>
      <c r="O11" s="7"/>
    </row>
    <row r="12" spans="1:15" ht="12" customHeight="1" x14ac:dyDescent="0.25">
      <c r="A12" s="8"/>
      <c r="B12" s="10"/>
      <c r="C12" s="60"/>
      <c r="D12" s="60"/>
      <c r="E12" s="60"/>
      <c r="F12" s="60"/>
      <c r="G12" s="208"/>
      <c r="I12" s="12"/>
      <c r="J12" s="7"/>
      <c r="L12" s="131" t="s">
        <v>47</v>
      </c>
      <c r="M12" s="131" t="s">
        <v>35</v>
      </c>
      <c r="N12" s="7"/>
      <c r="O12" s="7"/>
    </row>
    <row r="13" spans="1:15" x14ac:dyDescent="0.25">
      <c r="A13" s="8"/>
      <c r="B13" s="14" t="s">
        <v>26</v>
      </c>
      <c r="C13" s="83">
        <v>6.4359025198636122</v>
      </c>
      <c r="D13" s="83">
        <v>1.0455158975836598</v>
      </c>
      <c r="E13" s="83">
        <v>-0.69831457264830643</v>
      </c>
      <c r="F13" s="83">
        <v>2.8444408305741797</v>
      </c>
      <c r="G13" s="75">
        <v>5.4559578346480064</v>
      </c>
      <c r="H13" s="75">
        <v>5.4551884209169081</v>
      </c>
      <c r="I13" s="12"/>
      <c r="J13" s="149"/>
      <c r="K13" s="152" t="s">
        <v>28</v>
      </c>
      <c r="L13" s="229">
        <v>10.911104837963448</v>
      </c>
      <c r="M13" s="51">
        <v>1.314832555171356</v>
      </c>
      <c r="N13" s="7"/>
      <c r="O13" s="7"/>
    </row>
    <row r="14" spans="1:15" x14ac:dyDescent="0.25">
      <c r="A14" s="8"/>
      <c r="B14" s="238" t="s">
        <v>249</v>
      </c>
      <c r="C14" s="84">
        <v>4.6468096927070102</v>
      </c>
      <c r="D14" s="84">
        <v>-9.9755186784274859</v>
      </c>
      <c r="E14" s="84">
        <v>4.151588847980614</v>
      </c>
      <c r="F14" s="84">
        <v>-1.6320073988995709E-3</v>
      </c>
      <c r="G14" s="75">
        <v>-0.64028042559594045</v>
      </c>
      <c r="H14" s="137">
        <v>-0.21192508481736103</v>
      </c>
      <c r="I14" s="12"/>
      <c r="J14" s="149"/>
      <c r="K14" s="152" t="s">
        <v>72</v>
      </c>
      <c r="L14" s="229">
        <v>-6.0509809833199419</v>
      </c>
      <c r="M14" s="51">
        <v>-0.4618905714629607</v>
      </c>
      <c r="N14" s="7"/>
      <c r="O14" s="7"/>
    </row>
    <row r="15" spans="1:15" x14ac:dyDescent="0.25">
      <c r="A15" s="8"/>
      <c r="B15" s="238" t="s">
        <v>22</v>
      </c>
      <c r="C15" s="84">
        <v>-0.28718313555518016</v>
      </c>
      <c r="D15" s="84">
        <v>6.5611252241992934</v>
      </c>
      <c r="E15" s="84">
        <v>-5.2636925566371895</v>
      </c>
      <c r="F15" s="84">
        <v>6.4081379981477671</v>
      </c>
      <c r="G15" s="75">
        <v>22.107672095189912</v>
      </c>
      <c r="H15" s="137">
        <v>3.7766439702415786</v>
      </c>
      <c r="I15" s="12"/>
      <c r="J15" s="149"/>
      <c r="K15" s="152" t="s">
        <v>2</v>
      </c>
      <c r="L15" s="229">
        <v>4.2404944640873188</v>
      </c>
      <c r="M15" s="51">
        <v>0.37193083907096741</v>
      </c>
      <c r="N15" s="7"/>
      <c r="O15" s="7"/>
    </row>
    <row r="16" spans="1:15" x14ac:dyDescent="0.25">
      <c r="A16" s="8"/>
      <c r="B16" s="238" t="s">
        <v>64</v>
      </c>
      <c r="C16" s="84">
        <v>11.953502213580581</v>
      </c>
      <c r="D16" s="84">
        <v>-7.4510177525620058</v>
      </c>
      <c r="E16" s="84">
        <v>-5.4449039854175378</v>
      </c>
      <c r="F16" s="84">
        <v>1.1165448550458423</v>
      </c>
      <c r="G16" s="75">
        <v>17.12938368141095</v>
      </c>
      <c r="H16" s="137">
        <v>0.85590271772016691</v>
      </c>
      <c r="I16" s="12"/>
      <c r="J16" s="149"/>
      <c r="K16" s="152" t="s">
        <v>71</v>
      </c>
      <c r="L16" s="229">
        <v>-8.5573549429961986</v>
      </c>
      <c r="M16" s="51">
        <v>-0.71512315713032149</v>
      </c>
      <c r="N16" s="7"/>
      <c r="O16" s="7"/>
    </row>
    <row r="17" spans="1:20" x14ac:dyDescent="0.25">
      <c r="A17" s="8"/>
      <c r="B17" s="238" t="s">
        <v>242</v>
      </c>
      <c r="C17" s="84">
        <v>26.434434771286352</v>
      </c>
      <c r="D17" s="84">
        <v>-3.847713760690441</v>
      </c>
      <c r="E17" s="84">
        <v>-10.335162877401128</v>
      </c>
      <c r="F17" s="84">
        <v>31.435031101303924</v>
      </c>
      <c r="G17" s="75">
        <v>20.032540562382216</v>
      </c>
      <c r="H17" s="137">
        <v>6.9414857662817145E-2</v>
      </c>
      <c r="I17" s="12"/>
      <c r="J17" s="149"/>
      <c r="K17" s="152" t="s">
        <v>144</v>
      </c>
      <c r="L17" s="229">
        <v>5.3398357522051354</v>
      </c>
      <c r="M17" s="51">
        <v>0.33813129319600532</v>
      </c>
      <c r="N17" s="7"/>
      <c r="O17" s="7"/>
    </row>
    <row r="18" spans="1:20" x14ac:dyDescent="0.25">
      <c r="A18" s="8"/>
      <c r="B18" s="238" t="s">
        <v>245</v>
      </c>
      <c r="C18" s="84">
        <v>-0.25774054153635539</v>
      </c>
      <c r="D18" s="84">
        <v>-21.506215432389585</v>
      </c>
      <c r="E18" s="84">
        <v>21.567653205003555</v>
      </c>
      <c r="F18" s="84">
        <v>-8.2026409694485931</v>
      </c>
      <c r="G18" s="75">
        <v>8.8085801835458888</v>
      </c>
      <c r="H18" s="137">
        <v>0.11727100126467455</v>
      </c>
      <c r="I18" s="12"/>
      <c r="J18" s="149"/>
      <c r="K18" s="152" t="s">
        <v>25</v>
      </c>
      <c r="L18" s="229">
        <v>8.8085801835458888</v>
      </c>
      <c r="M18" s="51">
        <v>0.11727100126467455</v>
      </c>
      <c r="N18" s="7"/>
      <c r="O18" s="7"/>
    </row>
    <row r="19" spans="1:20" x14ac:dyDescent="0.25">
      <c r="A19" s="8"/>
      <c r="B19" s="238" t="s">
        <v>243</v>
      </c>
      <c r="C19" s="84">
        <v>-5.6404848882660286</v>
      </c>
      <c r="D19" s="84">
        <v>25.150022539528937</v>
      </c>
      <c r="E19" s="84">
        <v>-14.969645463211577</v>
      </c>
      <c r="F19" s="84">
        <v>-4.3223127271238893</v>
      </c>
      <c r="G19" s="75">
        <v>5.3398357522051354</v>
      </c>
      <c r="H19" s="137">
        <v>0.33813129319600532</v>
      </c>
      <c r="I19" s="12"/>
      <c r="J19" s="149"/>
      <c r="K19" s="152" t="s">
        <v>46</v>
      </c>
      <c r="L19" s="229">
        <v>20.032540562382216</v>
      </c>
      <c r="M19" s="51">
        <v>6.9414857662817145E-2</v>
      </c>
      <c r="N19" s="7"/>
      <c r="O19" s="7"/>
    </row>
    <row r="20" spans="1:20" x14ac:dyDescent="0.25">
      <c r="A20" s="8"/>
      <c r="B20" s="237" t="s">
        <v>246</v>
      </c>
      <c r="C20" s="84">
        <v>7.2720990550945608</v>
      </c>
      <c r="D20" s="84">
        <v>-3.6728336038047704</v>
      </c>
      <c r="E20" s="84">
        <v>8.0762648597934259</v>
      </c>
      <c r="F20" s="84">
        <v>13.658177979835973</v>
      </c>
      <c r="G20" s="75">
        <v>-8.5573549429961986</v>
      </c>
      <c r="H20" s="141">
        <v>-0.71512315713032149</v>
      </c>
      <c r="I20" s="12"/>
      <c r="J20" s="149"/>
      <c r="K20" s="152" t="s">
        <v>29</v>
      </c>
      <c r="L20" s="229">
        <v>17.12938368141095</v>
      </c>
      <c r="M20" s="51">
        <v>0.85590271772016691</v>
      </c>
      <c r="N20" s="7"/>
      <c r="O20" s="7"/>
    </row>
    <row r="21" spans="1:20" x14ac:dyDescent="0.25">
      <c r="A21" s="8"/>
      <c r="B21" s="238" t="s">
        <v>241</v>
      </c>
      <c r="C21" s="84">
        <v>6.3770928985393383</v>
      </c>
      <c r="D21" s="84">
        <v>7.9351042291653684</v>
      </c>
      <c r="E21" s="84">
        <v>2.7900659016668161</v>
      </c>
      <c r="F21" s="84">
        <v>8.3458266583672511</v>
      </c>
      <c r="G21" s="75">
        <v>4.2404944640873188</v>
      </c>
      <c r="H21" s="137">
        <v>0.37193083907096741</v>
      </c>
      <c r="I21" s="12"/>
      <c r="J21" s="149"/>
      <c r="K21" s="152" t="s">
        <v>73</v>
      </c>
      <c r="L21" s="229">
        <v>22.107672095189912</v>
      </c>
      <c r="M21" s="51">
        <v>3.7766439702415786</v>
      </c>
      <c r="N21" s="7"/>
      <c r="O21" s="7"/>
    </row>
    <row r="22" spans="1:20" x14ac:dyDescent="0.25">
      <c r="A22" s="8"/>
      <c r="B22" s="238" t="s">
        <v>239</v>
      </c>
      <c r="C22" s="84">
        <v>54.21437435458958</v>
      </c>
      <c r="D22" s="84">
        <v>9.2467417256978166</v>
      </c>
      <c r="E22" s="84">
        <v>-6.9453986230419984</v>
      </c>
      <c r="F22" s="84">
        <v>4.4811365010552162</v>
      </c>
      <c r="G22" s="75">
        <v>-6.0509809833199419</v>
      </c>
      <c r="H22" s="137">
        <v>-0.4618905714629607</v>
      </c>
      <c r="I22" s="12"/>
      <c r="J22" s="149"/>
      <c r="K22" s="152" t="s">
        <v>74</v>
      </c>
      <c r="L22" s="229">
        <v>-0.64028042559594045</v>
      </c>
      <c r="M22" s="51">
        <v>-0.21192508481736103</v>
      </c>
      <c r="N22" s="7"/>
      <c r="O22" s="7"/>
    </row>
    <row r="23" spans="1:20" x14ac:dyDescent="0.25">
      <c r="A23" s="8"/>
      <c r="B23" s="238" t="s">
        <v>250</v>
      </c>
      <c r="C23" s="84">
        <v>6.2628755544235748</v>
      </c>
      <c r="D23" s="84">
        <v>16.287204097587392</v>
      </c>
      <c r="E23" s="84">
        <v>-0.96486566640441307</v>
      </c>
      <c r="F23" s="84">
        <v>9.9283289757012838E-2</v>
      </c>
      <c r="G23" s="75">
        <v>10.911104837963448</v>
      </c>
      <c r="H23" s="137">
        <v>1.314832555171356</v>
      </c>
      <c r="I23" s="12"/>
      <c r="J23" s="7"/>
      <c r="K23" s="131" t="s">
        <v>26</v>
      </c>
      <c r="L23" s="229">
        <v>5.4559578346480064</v>
      </c>
      <c r="M23" s="229">
        <v>5.4551884209169081</v>
      </c>
      <c r="N23" s="7"/>
      <c r="O23" s="7"/>
    </row>
    <row r="24" spans="1:20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2"/>
      <c r="J24" s="17"/>
      <c r="K24" s="10"/>
      <c r="L24" s="10"/>
      <c r="M24" s="10"/>
      <c r="N24" s="7"/>
      <c r="O24" s="7"/>
    </row>
    <row r="25" spans="1:20" s="6" customFormat="1" ht="14.25" customHeight="1" x14ac:dyDescent="0.25">
      <c r="A25" s="8"/>
      <c r="B25" s="251" t="s">
        <v>143</v>
      </c>
      <c r="C25" s="251"/>
      <c r="D25" s="251"/>
      <c r="E25" s="251"/>
      <c r="F25" s="251"/>
      <c r="G25" s="251"/>
      <c r="H25" s="251"/>
      <c r="I25" s="12"/>
      <c r="J25" s="17"/>
      <c r="K25" s="17"/>
      <c r="L25" s="10"/>
      <c r="M25" s="10"/>
      <c r="N25" s="7"/>
      <c r="O25" s="7"/>
    </row>
    <row r="26" spans="1:20" s="6" customFormat="1" ht="3.75" customHeight="1" x14ac:dyDescent="0.25">
      <c r="A26" s="8"/>
      <c r="I26" s="12"/>
      <c r="J26" s="17"/>
      <c r="K26" s="17"/>
      <c r="L26" s="10"/>
      <c r="M26" s="10"/>
      <c r="N26" s="7"/>
      <c r="O26" s="173"/>
      <c r="P26" s="51"/>
      <c r="Q26" s="51"/>
      <c r="R26" s="51"/>
      <c r="S26" s="51"/>
      <c r="T26" s="51"/>
    </row>
    <row r="27" spans="1:20" s="6" customFormat="1" ht="14.25" customHeight="1" x14ac:dyDescent="0.25">
      <c r="A27" s="8"/>
      <c r="B27" s="251" t="s">
        <v>201</v>
      </c>
      <c r="C27" s="251"/>
      <c r="D27" s="251" t="s">
        <v>215</v>
      </c>
      <c r="E27" s="251"/>
      <c r="F27" s="251"/>
      <c r="G27" s="251"/>
      <c r="H27" s="251"/>
      <c r="I27" s="12"/>
      <c r="J27" s="17"/>
      <c r="K27" s="17"/>
      <c r="L27" s="10"/>
      <c r="M27" s="10"/>
      <c r="N27" s="7"/>
      <c r="O27" s="173"/>
      <c r="P27" s="51"/>
      <c r="Q27" s="51"/>
      <c r="R27" s="51"/>
      <c r="S27" s="51"/>
      <c r="T27" s="51"/>
    </row>
    <row r="28" spans="1:2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7"/>
      <c r="K28" s="17"/>
      <c r="L28" s="10"/>
      <c r="M28" s="10"/>
      <c r="N28" s="78"/>
      <c r="O28" s="78"/>
      <c r="P28" s="51"/>
      <c r="Q28" s="51"/>
      <c r="R28" s="51"/>
      <c r="S28" s="51"/>
      <c r="T28" s="51"/>
    </row>
    <row r="29" spans="1:2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7"/>
      <c r="K29" s="17"/>
      <c r="L29" s="10"/>
      <c r="M29" s="10"/>
      <c r="N29" s="124"/>
      <c r="O29" s="124"/>
      <c r="P29" s="52"/>
      <c r="Q29" s="52"/>
      <c r="R29" s="52"/>
      <c r="S29" s="52"/>
      <c r="T29" s="52"/>
    </row>
    <row r="30" spans="1:2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7"/>
      <c r="K30" s="17"/>
      <c r="L30" s="10"/>
      <c r="M30" s="10"/>
      <c r="N30" s="124"/>
      <c r="O30" s="124"/>
      <c r="P30" s="52"/>
      <c r="Q30" s="52"/>
      <c r="R30" s="52"/>
      <c r="S30" s="52"/>
      <c r="T30" s="52"/>
    </row>
    <row r="31" spans="1:2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7"/>
      <c r="K31" s="17"/>
      <c r="L31" s="10"/>
      <c r="M31" s="10"/>
      <c r="N31" s="124"/>
      <c r="O31" s="124"/>
      <c r="P31" s="52"/>
      <c r="Q31" s="52"/>
      <c r="R31" s="52"/>
      <c r="S31" s="52"/>
      <c r="T31" s="52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7"/>
      <c r="K32" s="17"/>
      <c r="L32" s="10"/>
      <c r="M32" s="10"/>
      <c r="N32" s="124"/>
      <c r="O32" s="124"/>
      <c r="P32" s="52"/>
      <c r="Q32" s="52"/>
      <c r="R32" s="52"/>
      <c r="S32" s="52"/>
      <c r="T32" s="52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7"/>
      <c r="K33" s="17"/>
      <c r="L33" s="10"/>
      <c r="M33" s="10"/>
      <c r="N33" s="124"/>
      <c r="O33" s="124"/>
      <c r="P33" s="52"/>
      <c r="Q33" s="52"/>
      <c r="R33" s="52"/>
      <c r="S33" s="52"/>
      <c r="T33" s="52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7"/>
      <c r="K34" s="17"/>
      <c r="L34" s="10"/>
      <c r="M34" s="10"/>
      <c r="N34" s="124"/>
      <c r="O34" s="124"/>
      <c r="P34" s="52"/>
      <c r="Q34" s="52"/>
      <c r="R34" s="52"/>
      <c r="S34" s="52"/>
      <c r="T34" s="52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14"/>
      <c r="K35" s="79"/>
      <c r="L35" s="131"/>
      <c r="M35" s="131"/>
      <c r="N35" s="190"/>
      <c r="O35" s="52"/>
      <c r="P35" s="52"/>
      <c r="Q35" s="52"/>
      <c r="R35" s="52"/>
      <c r="S35" s="52"/>
      <c r="T35" s="52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14"/>
      <c r="K36" s="79"/>
      <c r="L36" s="131"/>
      <c r="M36" s="131"/>
      <c r="N36" s="190"/>
      <c r="O36" s="52"/>
      <c r="P36" s="52"/>
      <c r="Q36" s="52"/>
      <c r="R36" s="52"/>
      <c r="S36" s="52"/>
      <c r="T36" s="52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14"/>
      <c r="K37" s="79"/>
      <c r="L37" s="131"/>
      <c r="M37" s="131"/>
      <c r="N37" s="190"/>
      <c r="O37" s="52"/>
      <c r="P37" s="52"/>
      <c r="Q37" s="52"/>
      <c r="R37" s="52"/>
      <c r="S37" s="52"/>
      <c r="T37" s="52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14"/>
      <c r="K38" s="79"/>
      <c r="L38" s="131"/>
      <c r="M38" s="131"/>
      <c r="N38" s="190"/>
      <c r="O38" s="52"/>
      <c r="P38" s="52"/>
      <c r="Q38" s="52"/>
      <c r="R38" s="52"/>
      <c r="S38" s="52"/>
      <c r="T38" s="52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14"/>
      <c r="K39" s="79"/>
      <c r="L39" s="131"/>
      <c r="M39" s="131"/>
      <c r="N39" s="190"/>
      <c r="O39" s="52"/>
      <c r="P39" s="52"/>
      <c r="Q39" s="52"/>
      <c r="R39" s="52"/>
      <c r="S39" s="52"/>
      <c r="T39" s="52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2"/>
      <c r="J40" s="114"/>
      <c r="K40" s="79"/>
      <c r="L40" s="131"/>
      <c r="M40" s="131"/>
      <c r="N40" s="190"/>
      <c r="O40" s="52"/>
      <c r="P40" s="52"/>
      <c r="Q40" s="52"/>
      <c r="R40" s="52"/>
      <c r="S40" s="52"/>
      <c r="T40" s="52"/>
    </row>
    <row r="41" spans="1:20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15"/>
      <c r="K41" s="47"/>
      <c r="L41" s="131"/>
      <c r="M41" s="131"/>
      <c r="N41" s="190"/>
      <c r="O41" s="52"/>
      <c r="P41" s="52"/>
      <c r="Q41" s="52"/>
      <c r="R41" s="52"/>
      <c r="S41" s="52"/>
      <c r="T41" s="52"/>
    </row>
    <row r="42" spans="1:20" s="6" customFormat="1" x14ac:dyDescent="0.25">
      <c r="A42" s="8"/>
      <c r="B42" s="10"/>
      <c r="C42" s="16"/>
      <c r="D42" s="16"/>
      <c r="E42" s="16"/>
      <c r="F42" s="16"/>
      <c r="G42" s="16"/>
      <c r="H42" s="18"/>
      <c r="I42" s="12"/>
      <c r="J42" s="115"/>
      <c r="K42" s="47"/>
      <c r="L42" s="131"/>
      <c r="M42" s="131"/>
      <c r="N42" s="190"/>
      <c r="O42" s="52"/>
      <c r="P42" s="52"/>
      <c r="Q42" s="52"/>
      <c r="R42" s="52"/>
      <c r="S42" s="52"/>
      <c r="T42" s="52"/>
    </row>
    <row r="43" spans="1:20" s="6" customFormat="1" ht="13.5" customHeight="1" x14ac:dyDescent="0.25">
      <c r="A43" s="8"/>
      <c r="B43" s="20"/>
      <c r="C43" s="16"/>
      <c r="D43" s="16"/>
      <c r="E43" s="16"/>
      <c r="F43" s="16"/>
      <c r="G43" s="16"/>
      <c r="H43" s="18"/>
      <c r="I43" s="12"/>
      <c r="J43" s="115"/>
      <c r="K43" s="47"/>
      <c r="L43" s="131"/>
      <c r="M43" s="131"/>
      <c r="N43" s="189"/>
    </row>
    <row r="44" spans="1:20" s="6" customFormat="1" ht="12.75" customHeight="1" x14ac:dyDescent="0.25">
      <c r="A44" s="8"/>
      <c r="B44" s="64" t="s">
        <v>30</v>
      </c>
      <c r="C44" s="7"/>
      <c r="D44" s="7"/>
      <c r="E44" s="7"/>
      <c r="F44" s="7"/>
      <c r="G44" s="7"/>
      <c r="H44" s="7"/>
      <c r="I44" s="12"/>
      <c r="J44" s="115"/>
      <c r="K44" s="47"/>
      <c r="L44" s="131"/>
      <c r="M44" s="131"/>
      <c r="N44" s="189"/>
    </row>
    <row r="45" spans="1:20" s="6" customFormat="1" x14ac:dyDescent="0.25">
      <c r="A45" s="21"/>
      <c r="B45" s="22" t="str">
        <f>'Industria variación anual %'!B42</f>
        <v>Fuente: Dane, MTMR. Mayo de 2015</v>
      </c>
      <c r="C45" s="23"/>
      <c r="D45" s="23"/>
      <c r="E45" s="23"/>
      <c r="F45" s="23"/>
      <c r="G45" s="23"/>
      <c r="H45" s="23"/>
      <c r="I45" s="24"/>
      <c r="J45" s="115"/>
      <c r="K45" s="47"/>
      <c r="L45" s="131"/>
      <c r="M45" s="131"/>
      <c r="N45" s="189"/>
      <c r="O45" s="15"/>
    </row>
    <row r="48" spans="1:20" x14ac:dyDescent="0.25">
      <c r="B48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62" spans="2:2" x14ac:dyDescent="0.25">
      <c r="B62" s="26"/>
    </row>
    <row r="70" spans="2:2" x14ac:dyDescent="0.25">
      <c r="B70" s="26"/>
    </row>
    <row r="71" spans="2:2" x14ac:dyDescent="0.25">
      <c r="B71" s="26"/>
    </row>
  </sheetData>
  <sortState ref="K12:M22">
    <sortCondition ref="M12:M22"/>
  </sortState>
  <mergeCells count="6">
    <mergeCell ref="B27:C27"/>
    <mergeCell ref="D27:H27"/>
    <mergeCell ref="B7:H7"/>
    <mergeCell ref="B8:H8"/>
    <mergeCell ref="B25:H25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70"/>
  <sheetViews>
    <sheetView zoomScaleNormal="100" zoomScaleSheetLayoutView="85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1.140625" style="7" customWidth="1"/>
    <col min="3" max="6" width="8.7109375" style="7" customWidth="1"/>
    <col min="7" max="7" width="10.140625" style="7" customWidth="1"/>
    <col min="8" max="8" width="12.7109375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77"/>
    <col min="15" max="20" width="10.85546875" style="6"/>
    <col min="21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4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4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4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12"/>
    </row>
    <row r="7" spans="1:14" x14ac:dyDescent="0.25">
      <c r="A7" s="8"/>
      <c r="B7" s="246" t="s">
        <v>140</v>
      </c>
      <c r="C7" s="246"/>
      <c r="D7" s="246"/>
      <c r="E7" s="246"/>
      <c r="F7" s="246"/>
      <c r="G7" s="246"/>
      <c r="H7" s="246"/>
      <c r="I7" s="12"/>
    </row>
    <row r="8" spans="1:14" x14ac:dyDescent="0.25">
      <c r="A8" s="8"/>
      <c r="B8" s="243" t="s">
        <v>210</v>
      </c>
      <c r="C8" s="243"/>
      <c r="D8" s="243"/>
      <c r="E8" s="243"/>
      <c r="F8" s="243"/>
      <c r="G8" s="243"/>
      <c r="H8" s="243"/>
      <c r="I8" s="12"/>
    </row>
    <row r="9" spans="1:14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6"/>
    </row>
    <row r="10" spans="1:14" ht="14.25" customHeight="1" x14ac:dyDescent="0.25">
      <c r="A10" s="8"/>
      <c r="B10" s="10"/>
      <c r="C10" s="248" t="s">
        <v>0</v>
      </c>
      <c r="D10" s="248"/>
      <c r="E10" s="248"/>
      <c r="F10" s="248"/>
      <c r="G10" s="248"/>
      <c r="H10" s="68" t="s">
        <v>35</v>
      </c>
      <c r="I10" s="12"/>
      <c r="K10" s="7"/>
      <c r="L10" s="7"/>
      <c r="M10" s="7"/>
      <c r="N10" s="7"/>
    </row>
    <row r="11" spans="1:14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K11" s="7"/>
      <c r="L11" s="7"/>
      <c r="M11" s="7"/>
      <c r="N11" s="7"/>
    </row>
    <row r="12" spans="1:14" ht="12" customHeight="1" x14ac:dyDescent="0.25">
      <c r="A12" s="8"/>
      <c r="C12" s="60"/>
      <c r="D12" s="60"/>
      <c r="E12" s="60"/>
      <c r="F12" s="60"/>
      <c r="G12" s="208"/>
      <c r="I12" s="12"/>
      <c r="L12" s="6" t="s">
        <v>47</v>
      </c>
      <c r="M12" s="6" t="s">
        <v>35</v>
      </c>
      <c r="N12" s="7"/>
    </row>
    <row r="13" spans="1:14" x14ac:dyDescent="0.25">
      <c r="A13" s="8"/>
      <c r="B13" s="14" t="s">
        <v>26</v>
      </c>
      <c r="C13" s="75">
        <v>5.4252982897215585</v>
      </c>
      <c r="D13" s="75">
        <v>-9.0662776817029833E-2</v>
      </c>
      <c r="E13" s="75">
        <v>-1.1139641522550425</v>
      </c>
      <c r="F13" s="75">
        <v>2.0572560513085314</v>
      </c>
      <c r="G13" s="75">
        <v>6.4396083604955079</v>
      </c>
      <c r="H13" s="75">
        <v>6.4454560514109467</v>
      </c>
      <c r="I13" s="12"/>
      <c r="K13" s="125" t="s">
        <v>28</v>
      </c>
      <c r="L13" s="125">
        <v>18.146631555446046</v>
      </c>
      <c r="M13" s="125">
        <v>2.1569778116306741</v>
      </c>
      <c r="N13" s="7"/>
    </row>
    <row r="14" spans="1:14" x14ac:dyDescent="0.25">
      <c r="A14" s="8"/>
      <c r="B14" s="238" t="s">
        <v>249</v>
      </c>
      <c r="C14" s="84">
        <v>1.3127796569190275</v>
      </c>
      <c r="D14" s="84">
        <v>-9.6216886713319187</v>
      </c>
      <c r="E14" s="84">
        <v>0.45844148975067167</v>
      </c>
      <c r="F14" s="84">
        <v>1.9104945570936449</v>
      </c>
      <c r="G14" s="75">
        <v>-0.87291829022581036</v>
      </c>
      <c r="H14" s="137">
        <v>-0.29507625824980288</v>
      </c>
      <c r="I14" s="12"/>
      <c r="K14" s="125" t="s">
        <v>72</v>
      </c>
      <c r="L14" s="125">
        <v>1.7546656790605075</v>
      </c>
      <c r="M14" s="125">
        <v>0.12958450737948107</v>
      </c>
      <c r="N14" s="7"/>
    </row>
    <row r="15" spans="1:14" x14ac:dyDescent="0.25">
      <c r="A15" s="8"/>
      <c r="B15" s="238" t="s">
        <v>22</v>
      </c>
      <c r="C15" s="84">
        <v>4.2122102856136934</v>
      </c>
      <c r="D15" s="84">
        <v>-0.46244624108547905</v>
      </c>
      <c r="E15" s="84">
        <v>-4.9036662781367095</v>
      </c>
      <c r="F15" s="84">
        <v>6.2338522053216217</v>
      </c>
      <c r="G15" s="75">
        <v>21.578467056620056</v>
      </c>
      <c r="H15" s="137">
        <v>3.6334838703028955</v>
      </c>
      <c r="I15" s="12"/>
      <c r="K15" s="125" t="s">
        <v>146</v>
      </c>
      <c r="L15" s="125">
        <v>4.9570615560041942</v>
      </c>
      <c r="M15" s="125">
        <v>0.34721430661408764</v>
      </c>
      <c r="N15" s="7"/>
    </row>
    <row r="16" spans="1:14" x14ac:dyDescent="0.25">
      <c r="A16" s="8"/>
      <c r="B16" s="238" t="s">
        <v>64</v>
      </c>
      <c r="C16" s="84">
        <v>24.438514541684931</v>
      </c>
      <c r="D16" s="84">
        <v>-3.7079682038662964</v>
      </c>
      <c r="E16" s="84">
        <v>-8.4265452622630299</v>
      </c>
      <c r="F16" s="84">
        <v>-3.189880718999849</v>
      </c>
      <c r="G16" s="75">
        <v>15.561044549334468</v>
      </c>
      <c r="H16" s="137">
        <v>0.84301432946106447</v>
      </c>
      <c r="I16" s="12"/>
      <c r="K16" s="125" t="s">
        <v>25</v>
      </c>
      <c r="L16" s="125">
        <v>3.8986250396147781</v>
      </c>
      <c r="M16" s="125">
        <v>5.6761994538618861E-2</v>
      </c>
      <c r="N16" s="7"/>
    </row>
    <row r="17" spans="1:20" x14ac:dyDescent="0.25">
      <c r="A17" s="8"/>
      <c r="B17" s="238" t="s">
        <v>241</v>
      </c>
      <c r="C17" s="84">
        <v>4.5797238080933056</v>
      </c>
      <c r="D17" s="84">
        <v>7.9708280593850045</v>
      </c>
      <c r="E17" s="84">
        <v>8.2121622079310832</v>
      </c>
      <c r="F17" s="84">
        <v>7.3870527241882256</v>
      </c>
      <c r="G17" s="75">
        <v>1.6051095107637581</v>
      </c>
      <c r="H17" s="137">
        <v>0.13112949295549875</v>
      </c>
      <c r="I17" s="12"/>
      <c r="K17" s="125" t="s">
        <v>46</v>
      </c>
      <c r="L17" s="125">
        <v>-1.7548872681095395</v>
      </c>
      <c r="M17" s="125">
        <v>-6.2071980406606022E-3</v>
      </c>
      <c r="N17" s="7"/>
    </row>
    <row r="18" spans="1:20" x14ac:dyDescent="0.25">
      <c r="A18" s="8"/>
      <c r="B18" s="237" t="s">
        <v>246</v>
      </c>
      <c r="C18" s="84">
        <v>10.618722159220528</v>
      </c>
      <c r="D18" s="84">
        <v>-2.2190330993674512</v>
      </c>
      <c r="E18" s="84">
        <v>3.0794247215128578</v>
      </c>
      <c r="F18" s="84">
        <v>9.3481915614001885</v>
      </c>
      <c r="G18" s="75">
        <v>-7.1748805630193146</v>
      </c>
      <c r="H18" s="137">
        <v>-0.5514268051808926</v>
      </c>
      <c r="I18" s="12"/>
      <c r="K18" s="125" t="s">
        <v>71</v>
      </c>
      <c r="L18" s="125">
        <v>-7.1748805630193146</v>
      </c>
      <c r="M18" s="125">
        <v>-0.5514268051808926</v>
      </c>
      <c r="N18" s="7"/>
    </row>
    <row r="19" spans="1:20" x14ac:dyDescent="0.25">
      <c r="A19" s="8"/>
      <c r="B19" s="238" t="s">
        <v>242</v>
      </c>
      <c r="C19" s="84">
        <v>24.975081306110592</v>
      </c>
      <c r="D19" s="84">
        <v>2.222887043752686</v>
      </c>
      <c r="E19" s="84">
        <v>-26.463686853903646</v>
      </c>
      <c r="F19" s="84">
        <v>32.741838282948279</v>
      </c>
      <c r="G19" s="75">
        <v>-1.7548872681095395</v>
      </c>
      <c r="H19" s="141">
        <v>-6.2071980406606022E-3</v>
      </c>
      <c r="I19" s="12"/>
      <c r="K19" s="125" t="s">
        <v>2</v>
      </c>
      <c r="L19" s="125">
        <v>1.6051095107637581</v>
      </c>
      <c r="M19" s="125">
        <v>0.13112949295549875</v>
      </c>
      <c r="N19" s="7"/>
    </row>
    <row r="20" spans="1:20" x14ac:dyDescent="0.25">
      <c r="A20" s="8"/>
      <c r="B20" s="238" t="s">
        <v>245</v>
      </c>
      <c r="C20" s="84">
        <v>1.8012677483910222</v>
      </c>
      <c r="D20" s="84">
        <v>-22.886022902637325</v>
      </c>
      <c r="E20" s="84">
        <v>24.044720722725387</v>
      </c>
      <c r="F20" s="84">
        <v>-4.3525089974191573</v>
      </c>
      <c r="G20" s="75">
        <v>3.8986250396147781</v>
      </c>
      <c r="H20" s="137">
        <v>5.6761994538618861E-2</v>
      </c>
      <c r="I20" s="12"/>
      <c r="K20" s="125" t="s">
        <v>29</v>
      </c>
      <c r="L20" s="125">
        <v>15.561044549334468</v>
      </c>
      <c r="M20" s="125">
        <v>0.84301432946106447</v>
      </c>
      <c r="N20" s="7"/>
    </row>
    <row r="21" spans="1:20" x14ac:dyDescent="0.25">
      <c r="A21" s="8"/>
      <c r="B21" s="238" t="s">
        <v>243</v>
      </c>
      <c r="C21" s="84">
        <v>-12.726761501064621</v>
      </c>
      <c r="D21" s="84">
        <v>19.791780823126647</v>
      </c>
      <c r="E21" s="84">
        <v>-7.8938688049981609</v>
      </c>
      <c r="F21" s="84">
        <v>-6.3436785694013231</v>
      </c>
      <c r="G21" s="75">
        <v>4.9570615560041942</v>
      </c>
      <c r="H21" s="137">
        <v>0.34721430661408764</v>
      </c>
      <c r="I21" s="12"/>
      <c r="K21" s="125" t="s">
        <v>73</v>
      </c>
      <c r="L21" s="125">
        <v>21.578467056620056</v>
      </c>
      <c r="M21" s="125">
        <v>3.6334838703028955</v>
      </c>
      <c r="N21" s="7"/>
    </row>
    <row r="22" spans="1:20" x14ac:dyDescent="0.25">
      <c r="A22" s="8"/>
      <c r="B22" s="238" t="s">
        <v>239</v>
      </c>
      <c r="C22" s="84">
        <v>56.132381519978239</v>
      </c>
      <c r="D22" s="84">
        <v>4.1295093832649732</v>
      </c>
      <c r="E22" s="84">
        <v>-1.3635147816118187</v>
      </c>
      <c r="F22" s="84">
        <v>-0.77463770664819576</v>
      </c>
      <c r="G22" s="75">
        <v>1.7546656790605075</v>
      </c>
      <c r="H22" s="137">
        <v>0.12958450737948107</v>
      </c>
      <c r="I22" s="12"/>
      <c r="K22" s="125" t="s">
        <v>74</v>
      </c>
      <c r="L22" s="125">
        <v>-0.87291829022581036</v>
      </c>
      <c r="M22" s="125">
        <v>-0.29507625824980288</v>
      </c>
      <c r="N22" s="7"/>
    </row>
    <row r="23" spans="1:20" x14ac:dyDescent="0.25">
      <c r="A23" s="8"/>
      <c r="B23" s="238" t="s">
        <v>250</v>
      </c>
      <c r="C23" s="84">
        <v>0.35185779565454212</v>
      </c>
      <c r="D23" s="84">
        <v>20.735999824081986</v>
      </c>
      <c r="E23" s="84">
        <v>-1.3166047426767524</v>
      </c>
      <c r="F23" s="84">
        <v>-1.0938248293802522</v>
      </c>
      <c r="G23" s="75">
        <v>18.146631555446046</v>
      </c>
      <c r="H23" s="137">
        <v>2.1569778116306741</v>
      </c>
      <c r="I23" s="12"/>
      <c r="K23" s="6" t="s">
        <v>26</v>
      </c>
      <c r="L23" s="125">
        <v>6.4396083604955079</v>
      </c>
      <c r="M23" s="125">
        <v>6.4454560514109467</v>
      </c>
      <c r="N23" s="7"/>
    </row>
    <row r="24" spans="1:20" s="6" customFormat="1" ht="14.25" customHeight="1" x14ac:dyDescent="0.25">
      <c r="A24" s="8"/>
      <c r="C24" s="16"/>
      <c r="D24" s="16"/>
      <c r="E24" s="16"/>
      <c r="F24" s="16"/>
      <c r="G24" s="16"/>
      <c r="H24" s="16"/>
      <c r="I24" s="12"/>
      <c r="J24" s="17"/>
      <c r="K24" s="7"/>
      <c r="L24" s="7"/>
      <c r="M24" s="7"/>
      <c r="N24" s="7"/>
    </row>
    <row r="25" spans="1:20" s="6" customFormat="1" ht="14.25" customHeight="1" x14ac:dyDescent="0.25">
      <c r="A25" s="8"/>
      <c r="B25" s="257" t="s">
        <v>145</v>
      </c>
      <c r="C25" s="257"/>
      <c r="D25" s="257"/>
      <c r="E25" s="257"/>
      <c r="F25" s="257"/>
      <c r="G25" s="257"/>
      <c r="H25" s="257"/>
      <c r="I25" s="12"/>
      <c r="J25" s="17"/>
      <c r="K25" s="7"/>
      <c r="L25" s="7"/>
      <c r="M25" s="7"/>
      <c r="N25" s="7"/>
      <c r="O25" s="15"/>
      <c r="P25" s="51"/>
      <c r="Q25" s="51"/>
      <c r="R25" s="51"/>
      <c r="S25" s="51"/>
      <c r="T25" s="51"/>
    </row>
    <row r="26" spans="1:20" s="6" customFormat="1" ht="5.25" customHeight="1" x14ac:dyDescent="0.25">
      <c r="A26" s="8"/>
      <c r="B26" s="162"/>
      <c r="C26" s="162"/>
      <c r="D26" s="162"/>
      <c r="E26" s="162"/>
      <c r="F26" s="162"/>
      <c r="G26" s="212"/>
      <c r="H26" s="162"/>
      <c r="I26" s="12"/>
      <c r="J26" s="17"/>
      <c r="K26" s="7"/>
      <c r="L26" s="7"/>
      <c r="M26" s="7"/>
      <c r="N26" s="7"/>
      <c r="O26" s="15"/>
      <c r="P26" s="51"/>
      <c r="Q26" s="51"/>
      <c r="R26" s="51"/>
      <c r="S26" s="51"/>
      <c r="T26" s="51"/>
    </row>
    <row r="27" spans="1:20" s="6" customFormat="1" ht="14.25" customHeight="1" x14ac:dyDescent="0.25">
      <c r="A27" s="8"/>
      <c r="B27" s="257" t="s">
        <v>218</v>
      </c>
      <c r="C27" s="257"/>
      <c r="D27" s="257" t="s">
        <v>217</v>
      </c>
      <c r="E27" s="257"/>
      <c r="F27" s="257"/>
      <c r="G27" s="257"/>
      <c r="H27" s="257"/>
      <c r="I27" s="12"/>
      <c r="J27" s="17"/>
      <c r="K27" s="7"/>
      <c r="L27" s="7"/>
      <c r="M27" s="7"/>
      <c r="N27" s="7"/>
      <c r="O27" s="15"/>
      <c r="P27" s="51"/>
      <c r="Q27" s="51"/>
      <c r="R27" s="51"/>
      <c r="S27" s="51"/>
      <c r="T27" s="51"/>
    </row>
    <row r="28" spans="1:2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7"/>
      <c r="K28" s="7"/>
      <c r="L28" s="7"/>
      <c r="M28" s="7"/>
      <c r="N28" s="78"/>
      <c r="O28" s="51"/>
      <c r="P28" s="51"/>
      <c r="Q28" s="51"/>
      <c r="R28" s="51"/>
      <c r="S28" s="51"/>
      <c r="T28" s="51"/>
    </row>
    <row r="29" spans="1:2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7"/>
      <c r="K29" s="7"/>
      <c r="L29" s="7"/>
      <c r="M29" s="7"/>
      <c r="N29" s="124"/>
      <c r="O29" s="52"/>
      <c r="P29" s="52"/>
      <c r="Q29" s="52"/>
      <c r="R29" s="52"/>
      <c r="S29" s="52"/>
      <c r="T29" s="52"/>
    </row>
    <row r="30" spans="1:2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7"/>
      <c r="K30" s="17"/>
      <c r="L30" s="10"/>
      <c r="M30" s="7"/>
      <c r="N30" s="124"/>
      <c r="O30" s="52"/>
      <c r="P30" s="52"/>
      <c r="Q30" s="52"/>
      <c r="R30" s="52"/>
      <c r="S30" s="52"/>
      <c r="T30" s="52"/>
    </row>
    <row r="31" spans="1:2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7"/>
      <c r="K31" s="17"/>
      <c r="L31" s="10"/>
      <c r="M31" s="7"/>
      <c r="N31" s="124"/>
      <c r="O31" s="52"/>
      <c r="P31" s="52"/>
      <c r="Q31" s="52"/>
      <c r="R31" s="52"/>
      <c r="S31" s="52"/>
      <c r="T31" s="52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7"/>
      <c r="K32" s="79"/>
      <c r="L32" s="131"/>
      <c r="N32" s="179"/>
      <c r="O32" s="52"/>
      <c r="P32" s="52"/>
      <c r="Q32" s="52"/>
      <c r="R32" s="52"/>
      <c r="S32" s="52"/>
      <c r="T32" s="52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7"/>
      <c r="K33" s="79"/>
      <c r="L33" s="131"/>
      <c r="N33" s="179"/>
      <c r="O33" s="52"/>
      <c r="P33" s="52"/>
      <c r="Q33" s="52"/>
      <c r="R33" s="52"/>
      <c r="S33" s="52"/>
      <c r="T33" s="52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7"/>
      <c r="K34" s="79"/>
      <c r="L34" s="131"/>
      <c r="N34" s="179"/>
      <c r="O34" s="52"/>
      <c r="P34" s="52"/>
      <c r="Q34" s="52"/>
      <c r="R34" s="52"/>
      <c r="S34" s="52"/>
      <c r="T34" s="52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7"/>
      <c r="K35" s="79"/>
      <c r="L35" s="131"/>
      <c r="N35" s="179"/>
      <c r="O35" s="52"/>
      <c r="P35" s="52"/>
      <c r="Q35" s="52"/>
      <c r="R35" s="52"/>
      <c r="S35" s="52"/>
      <c r="T35" s="52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7"/>
      <c r="K36" s="79"/>
      <c r="L36" s="131"/>
      <c r="N36" s="179"/>
      <c r="O36" s="52"/>
      <c r="P36" s="52"/>
      <c r="Q36" s="52"/>
      <c r="R36" s="52"/>
      <c r="S36" s="52"/>
      <c r="T36" s="52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7"/>
      <c r="K37" s="79"/>
      <c r="L37" s="131"/>
      <c r="N37" s="179"/>
      <c r="O37" s="52"/>
      <c r="P37" s="52"/>
      <c r="Q37" s="52"/>
      <c r="R37" s="52"/>
      <c r="S37" s="52"/>
      <c r="T37" s="52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7"/>
      <c r="K38" s="79"/>
      <c r="L38" s="131"/>
      <c r="N38" s="179"/>
      <c r="O38" s="52"/>
      <c r="P38" s="52"/>
      <c r="Q38" s="52"/>
      <c r="R38" s="52"/>
      <c r="S38" s="52"/>
      <c r="T38" s="52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79"/>
      <c r="L39" s="131"/>
      <c r="N39" s="179"/>
      <c r="O39" s="52"/>
      <c r="P39" s="52"/>
      <c r="Q39" s="52"/>
      <c r="R39" s="52"/>
      <c r="S39" s="52"/>
      <c r="T39" s="52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2"/>
      <c r="J40" s="17"/>
      <c r="K40" s="79"/>
      <c r="L40" s="131"/>
      <c r="N40" s="179"/>
      <c r="O40" s="52"/>
      <c r="P40" s="52"/>
      <c r="Q40" s="52"/>
      <c r="R40" s="52"/>
      <c r="S40" s="52"/>
      <c r="T40" s="52"/>
    </row>
    <row r="41" spans="1:20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9"/>
      <c r="K41" s="47"/>
      <c r="L41" s="131"/>
      <c r="N41" s="179"/>
      <c r="O41" s="52"/>
      <c r="P41" s="52"/>
      <c r="Q41" s="52"/>
      <c r="R41" s="52"/>
      <c r="S41" s="52"/>
      <c r="T41" s="52"/>
    </row>
    <row r="42" spans="1:20" s="6" customFormat="1" x14ac:dyDescent="0.25">
      <c r="A42" s="8"/>
      <c r="B42" s="10"/>
      <c r="C42" s="16"/>
      <c r="D42" s="16"/>
      <c r="E42" s="16"/>
      <c r="F42" s="16"/>
      <c r="G42" s="16"/>
      <c r="H42" s="18"/>
      <c r="I42" s="12"/>
      <c r="J42" s="19"/>
      <c r="K42" s="47"/>
      <c r="L42" s="131"/>
      <c r="N42" s="179"/>
      <c r="O42" s="52"/>
      <c r="P42" s="52"/>
      <c r="Q42" s="52"/>
      <c r="R42" s="52"/>
      <c r="S42" s="52"/>
      <c r="T42" s="52"/>
    </row>
    <row r="43" spans="1:20" ht="27.75" customHeight="1" x14ac:dyDescent="0.25">
      <c r="A43" s="8"/>
      <c r="B43" s="64" t="s">
        <v>30</v>
      </c>
      <c r="I43" s="12"/>
      <c r="J43" s="10"/>
    </row>
    <row r="44" spans="1:20" x14ac:dyDescent="0.25">
      <c r="A44" s="21"/>
      <c r="B44" s="22" t="str">
        <f>'Industria variación anual %'!B42</f>
        <v>Fuente: Dane, MTMR. Mayo de 2015</v>
      </c>
      <c r="C44" s="23"/>
      <c r="D44" s="23"/>
      <c r="E44" s="23"/>
      <c r="F44" s="23"/>
      <c r="G44" s="23"/>
      <c r="H44" s="23"/>
      <c r="I44" s="24"/>
    </row>
    <row r="47" spans="1:20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K13:M22">
    <sortCondition ref="M13:M22"/>
  </sortState>
  <mergeCells count="6">
    <mergeCell ref="D27:H27"/>
    <mergeCell ref="B27:C27"/>
    <mergeCell ref="B25:H25"/>
    <mergeCell ref="B7:H7"/>
    <mergeCell ref="B8:H8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70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1" style="7" customWidth="1"/>
    <col min="3" max="7" width="8.7109375" style="7" customWidth="1"/>
    <col min="8" max="8" width="13.85546875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77"/>
    <col min="15" max="20" width="10.85546875" style="6"/>
    <col min="21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ht="11.25" customHeight="1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46" t="s">
        <v>141</v>
      </c>
      <c r="C7" s="246"/>
      <c r="D7" s="246"/>
      <c r="E7" s="246"/>
      <c r="F7" s="246"/>
      <c r="G7" s="246"/>
      <c r="H7" s="246"/>
      <c r="I7" s="12"/>
    </row>
    <row r="8" spans="1:15" x14ac:dyDescent="0.25">
      <c r="A8" s="8"/>
      <c r="B8" s="243" t="s">
        <v>210</v>
      </c>
      <c r="C8" s="243"/>
      <c r="D8" s="243"/>
      <c r="E8" s="243"/>
      <c r="F8" s="243"/>
      <c r="G8" s="243"/>
      <c r="H8" s="243"/>
      <c r="I8" s="12"/>
    </row>
    <row r="9" spans="1:15" ht="12.75" customHeight="1" x14ac:dyDescent="0.25">
      <c r="A9" s="8"/>
      <c r="B9" s="9"/>
      <c r="C9" s="60"/>
      <c r="D9" s="60"/>
      <c r="E9" s="9"/>
      <c r="F9" s="9"/>
      <c r="G9" s="9"/>
      <c r="H9" s="9"/>
      <c r="I9" s="12"/>
      <c r="K9" s="7"/>
      <c r="L9" s="7"/>
      <c r="M9" s="7"/>
      <c r="N9" s="7"/>
      <c r="O9" s="7"/>
    </row>
    <row r="10" spans="1:15" ht="13.5" customHeight="1" x14ac:dyDescent="0.25">
      <c r="A10" s="8"/>
      <c r="B10" s="10"/>
      <c r="C10" s="247" t="s">
        <v>0</v>
      </c>
      <c r="D10" s="247"/>
      <c r="E10" s="247"/>
      <c r="F10" s="247"/>
      <c r="G10" s="208"/>
      <c r="H10" s="68" t="s">
        <v>35</v>
      </c>
      <c r="I10" s="12"/>
      <c r="K10" s="7"/>
      <c r="L10" s="7"/>
      <c r="M10" s="7"/>
      <c r="N10" s="7"/>
      <c r="O10" s="7"/>
    </row>
    <row r="11" spans="1:15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K11" s="7"/>
      <c r="L11" s="7"/>
      <c r="M11" s="7"/>
      <c r="N11" s="7"/>
      <c r="O11" s="7"/>
    </row>
    <row r="12" spans="1:15" ht="12" customHeight="1" x14ac:dyDescent="0.25">
      <c r="A12" s="8"/>
      <c r="C12" s="60"/>
      <c r="D12" s="60"/>
      <c r="E12" s="60"/>
      <c r="F12" s="60"/>
      <c r="G12" s="208"/>
      <c r="I12" s="12"/>
      <c r="K12" s="7"/>
      <c r="L12" s="7"/>
      <c r="M12" s="7"/>
      <c r="N12" s="7"/>
      <c r="O12" s="7"/>
    </row>
    <row r="13" spans="1:15" x14ac:dyDescent="0.25">
      <c r="A13" s="8"/>
      <c r="B13" s="49" t="s">
        <v>26</v>
      </c>
      <c r="C13" s="83">
        <v>-1.6136826001321491</v>
      </c>
      <c r="D13" s="83">
        <v>1.5740916614658262</v>
      </c>
      <c r="E13" s="83">
        <v>2.7250000314025913</v>
      </c>
      <c r="F13" s="83">
        <v>-2.3877313031091196</v>
      </c>
      <c r="G13" s="75">
        <v>0.67143171526240497</v>
      </c>
      <c r="H13" s="75">
        <v>0.67779152349133232</v>
      </c>
      <c r="I13" s="12"/>
      <c r="K13" s="6" t="s">
        <v>144</v>
      </c>
      <c r="L13" s="128">
        <v>-5.6964243982238987</v>
      </c>
      <c r="M13" s="128">
        <v>-0.72455022637904098</v>
      </c>
      <c r="N13" s="7"/>
      <c r="O13" s="7"/>
    </row>
    <row r="14" spans="1:15" x14ac:dyDescent="0.25">
      <c r="A14" s="8"/>
      <c r="B14" s="238" t="s">
        <v>64</v>
      </c>
      <c r="C14" s="84">
        <v>6.0804690151754714</v>
      </c>
      <c r="D14" s="84">
        <v>-4.2569720165583806</v>
      </c>
      <c r="E14" s="84">
        <v>-5.5148700975272913</v>
      </c>
      <c r="F14" s="84">
        <v>-5.9607254967979699</v>
      </c>
      <c r="G14" s="75">
        <v>4.3687942236439348</v>
      </c>
      <c r="H14" s="137">
        <v>0.32060684009739271</v>
      </c>
      <c r="I14" s="12"/>
      <c r="K14" s="6" t="s">
        <v>2</v>
      </c>
      <c r="L14" s="128">
        <v>8.3229813664596364</v>
      </c>
      <c r="M14" s="128">
        <v>0.4481064476990364</v>
      </c>
      <c r="N14" s="7"/>
      <c r="O14" s="7"/>
    </row>
    <row r="15" spans="1:15" x14ac:dyDescent="0.25">
      <c r="A15" s="8"/>
      <c r="B15" s="238" t="s">
        <v>250</v>
      </c>
      <c r="C15" s="84">
        <v>21.008596868283689</v>
      </c>
      <c r="D15" s="84">
        <v>3.3111322549952416</v>
      </c>
      <c r="E15" s="84">
        <v>5.335543685147659</v>
      </c>
      <c r="F15" s="84">
        <v>-9.3903007694101213</v>
      </c>
      <c r="G15" s="75">
        <v>-0.74622064972659219</v>
      </c>
      <c r="H15" s="137">
        <v>-8.6202898728171481E-2</v>
      </c>
      <c r="I15" s="12"/>
      <c r="K15" s="6" t="s">
        <v>25</v>
      </c>
      <c r="L15" s="128">
        <v>-0.42171850289931534</v>
      </c>
      <c r="M15" s="128">
        <v>-1.7835082495484034E-2</v>
      </c>
      <c r="N15" s="7"/>
      <c r="O15" s="7"/>
    </row>
    <row r="16" spans="1:15" x14ac:dyDescent="0.25">
      <c r="A16" s="8"/>
      <c r="B16" s="238" t="s">
        <v>239</v>
      </c>
      <c r="C16" s="84">
        <v>-3.042557288657799</v>
      </c>
      <c r="D16" s="84">
        <v>1.807348560079447</v>
      </c>
      <c r="E16" s="84">
        <v>4.6039797112758629</v>
      </c>
      <c r="F16" s="84">
        <v>11.245803804550514</v>
      </c>
      <c r="G16" s="75">
        <v>-2.3302598491198534</v>
      </c>
      <c r="H16" s="137">
        <v>-0.10329485278634436</v>
      </c>
      <c r="I16" s="12"/>
      <c r="K16" s="6" t="s">
        <v>46</v>
      </c>
      <c r="L16" s="128">
        <v>-2.4554370391581259</v>
      </c>
      <c r="M16" s="128">
        <v>-5.0978610799591637E-2</v>
      </c>
      <c r="N16" s="7"/>
      <c r="O16" s="7"/>
    </row>
    <row r="17" spans="1:20" x14ac:dyDescent="0.25">
      <c r="A17" s="8"/>
      <c r="B17" s="238" t="s">
        <v>249</v>
      </c>
      <c r="C17" s="84">
        <v>3.6408049319530233</v>
      </c>
      <c r="D17" s="84">
        <v>9.652076318742985</v>
      </c>
      <c r="E17" s="84">
        <v>2.8045035823951014</v>
      </c>
      <c r="F17" s="84">
        <v>-4.5400238948625997</v>
      </c>
      <c r="G17" s="75">
        <v>-2.6074259491030372</v>
      </c>
      <c r="H17" s="137">
        <v>-0.18578210932795805</v>
      </c>
      <c r="I17" s="12"/>
      <c r="K17" s="6" t="s">
        <v>73</v>
      </c>
      <c r="L17" s="128">
        <v>3.7756114905406202</v>
      </c>
      <c r="M17" s="128">
        <v>1.2625752149928127</v>
      </c>
      <c r="N17" s="7"/>
      <c r="O17" s="7"/>
    </row>
    <row r="18" spans="1:20" x14ac:dyDescent="0.25">
      <c r="A18" s="8"/>
      <c r="B18" s="237" t="s">
        <v>246</v>
      </c>
      <c r="C18" s="84">
        <v>-4.9010153723977652</v>
      </c>
      <c r="D18" s="84">
        <v>-4.6602189936517435</v>
      </c>
      <c r="E18" s="84">
        <v>6.8685983947947227</v>
      </c>
      <c r="F18" s="84">
        <v>5.3625042861563443</v>
      </c>
      <c r="G18" s="75">
        <v>-1.57957819705834</v>
      </c>
      <c r="H18" s="137">
        <v>-0.18485319878131959</v>
      </c>
      <c r="I18" s="12"/>
      <c r="K18" s="6" t="s">
        <v>71</v>
      </c>
      <c r="L18" s="128">
        <v>-1.57957819705834</v>
      </c>
      <c r="M18" s="128">
        <v>-0.18485319878131959</v>
      </c>
      <c r="N18" s="7"/>
      <c r="O18" s="7"/>
    </row>
    <row r="19" spans="1:20" x14ac:dyDescent="0.25">
      <c r="A19" s="8"/>
      <c r="B19" s="238" t="s">
        <v>22</v>
      </c>
      <c r="C19" s="84">
        <v>-4.5552627005734925</v>
      </c>
      <c r="D19" s="84">
        <v>-0.51133044540371264</v>
      </c>
      <c r="E19" s="84">
        <v>6.3650020207566049</v>
      </c>
      <c r="F19" s="84">
        <v>-3.2175272070315342</v>
      </c>
      <c r="G19" s="75">
        <v>3.7756114905406202</v>
      </c>
      <c r="H19" s="137">
        <v>1.2625752149928127</v>
      </c>
      <c r="I19" s="12"/>
      <c r="K19" s="6" t="s">
        <v>74</v>
      </c>
      <c r="L19" s="128">
        <v>-2.6074259491030372</v>
      </c>
      <c r="M19" s="128">
        <v>-0.18578210932795805</v>
      </c>
      <c r="N19" s="7"/>
      <c r="O19" s="7"/>
    </row>
    <row r="20" spans="1:20" x14ac:dyDescent="0.25">
      <c r="A20" s="8"/>
      <c r="B20" s="238" t="s">
        <v>242</v>
      </c>
      <c r="C20" s="84">
        <v>-6.0966862716970383</v>
      </c>
      <c r="D20" s="84">
        <v>-2.6260311640696532</v>
      </c>
      <c r="E20" s="84">
        <v>-16.212484899829004</v>
      </c>
      <c r="F20" s="84">
        <v>4.622989495758989</v>
      </c>
      <c r="G20" s="75">
        <v>-2.4554370391581259</v>
      </c>
      <c r="H20" s="137">
        <v>-5.0978610799591637E-2</v>
      </c>
      <c r="I20" s="12"/>
      <c r="K20" s="6" t="s">
        <v>72</v>
      </c>
      <c r="L20" s="128">
        <v>-2.3302598491198534</v>
      </c>
      <c r="M20" s="128">
        <v>-0.10329485278634436</v>
      </c>
      <c r="N20" s="7"/>
      <c r="O20" s="7"/>
    </row>
    <row r="21" spans="1:20" x14ac:dyDescent="0.25">
      <c r="A21" s="8"/>
      <c r="B21" s="238" t="s">
        <v>245</v>
      </c>
      <c r="C21" s="84">
        <v>-2.8550404709345001</v>
      </c>
      <c r="D21" s="84">
        <v>-18.588092713225279</v>
      </c>
      <c r="E21" s="84">
        <v>8.8574618533680649</v>
      </c>
      <c r="F21" s="84">
        <v>-2.717948717948715</v>
      </c>
      <c r="G21" s="75">
        <v>-0.42171850289931534</v>
      </c>
      <c r="H21" s="137">
        <v>-1.7835082495484034E-2</v>
      </c>
      <c r="I21" s="12"/>
      <c r="K21" s="6" t="s">
        <v>26</v>
      </c>
      <c r="L21" s="128">
        <v>-0.74622064972659219</v>
      </c>
      <c r="M21" s="128">
        <v>-8.6202898728171481E-2</v>
      </c>
      <c r="N21" s="7"/>
      <c r="O21" s="7"/>
    </row>
    <row r="22" spans="1:20" x14ac:dyDescent="0.25">
      <c r="A22" s="8"/>
      <c r="B22" s="238" t="s">
        <v>241</v>
      </c>
      <c r="C22" s="84">
        <v>-3.1517643028434517</v>
      </c>
      <c r="D22" s="84">
        <v>23.045631411390175</v>
      </c>
      <c r="E22" s="84">
        <v>4.7434238896075787</v>
      </c>
      <c r="F22" s="84">
        <v>-0.57636887608069065</v>
      </c>
      <c r="G22" s="75">
        <v>8.3229813664596364</v>
      </c>
      <c r="H22" s="137">
        <v>0.4481064476990364</v>
      </c>
      <c r="I22" s="12"/>
      <c r="K22" s="6" t="s">
        <v>29</v>
      </c>
      <c r="L22" s="128">
        <v>4.3687942236439348</v>
      </c>
      <c r="M22" s="128">
        <v>0.32060684009739271</v>
      </c>
      <c r="N22" s="7"/>
      <c r="O22" s="7"/>
    </row>
    <row r="23" spans="1:20" x14ac:dyDescent="0.25">
      <c r="A23" s="8"/>
      <c r="B23" s="238" t="s">
        <v>243</v>
      </c>
      <c r="C23" s="84">
        <v>-12.043351837166282</v>
      </c>
      <c r="D23" s="84">
        <v>12.135601370439408</v>
      </c>
      <c r="E23" s="84">
        <v>-6.0784734133790934</v>
      </c>
      <c r="F23" s="84">
        <v>-2.3170870905147578</v>
      </c>
      <c r="G23" s="75">
        <v>-5.6964243982238987</v>
      </c>
      <c r="H23" s="137">
        <v>-0.72455022637904098</v>
      </c>
      <c r="I23" s="12"/>
      <c r="K23" s="6" t="s">
        <v>26</v>
      </c>
      <c r="L23" s="128">
        <v>0.67143171526240497</v>
      </c>
      <c r="M23" s="128">
        <v>0.67779152349133232</v>
      </c>
      <c r="N23" s="7"/>
      <c r="O23" s="7"/>
    </row>
    <row r="24" spans="1:20" s="6" customFormat="1" ht="14.25" customHeight="1" x14ac:dyDescent="0.25">
      <c r="A24" s="8"/>
      <c r="C24" s="16"/>
      <c r="D24" s="16"/>
      <c r="E24" s="16"/>
      <c r="F24" s="16"/>
      <c r="G24" s="16"/>
      <c r="H24" s="16"/>
      <c r="I24" s="12"/>
      <c r="J24" s="17"/>
      <c r="K24" s="7"/>
      <c r="L24" s="7"/>
      <c r="M24" s="7"/>
      <c r="N24" s="7"/>
      <c r="O24" s="7"/>
    </row>
    <row r="25" spans="1:20" s="6" customFormat="1" ht="14.25" customHeight="1" x14ac:dyDescent="0.25">
      <c r="A25" s="8"/>
      <c r="B25" s="257" t="s">
        <v>147</v>
      </c>
      <c r="C25" s="257"/>
      <c r="D25" s="257"/>
      <c r="E25" s="257"/>
      <c r="F25" s="257"/>
      <c r="G25" s="257"/>
      <c r="H25" s="257"/>
      <c r="I25" s="12"/>
      <c r="J25" s="17"/>
      <c r="K25" s="7"/>
      <c r="L25" s="7"/>
      <c r="M25" s="7"/>
      <c r="N25" s="7"/>
      <c r="O25" s="7"/>
    </row>
    <row r="26" spans="1:20" s="6" customFormat="1" ht="3.75" customHeight="1" x14ac:dyDescent="0.25">
      <c r="A26" s="8"/>
      <c r="B26" s="162"/>
      <c r="C26" s="162"/>
      <c r="D26" s="162"/>
      <c r="F26" s="192"/>
      <c r="G26" s="192"/>
      <c r="H26" s="192"/>
      <c r="I26" s="12"/>
      <c r="J26" s="17"/>
      <c r="K26" s="7"/>
      <c r="L26" s="7"/>
      <c r="M26" s="7"/>
      <c r="N26" s="7"/>
      <c r="O26" s="7"/>
    </row>
    <row r="27" spans="1:20" s="6" customFormat="1" ht="14.25" customHeight="1" x14ac:dyDescent="0.25">
      <c r="A27" s="8"/>
      <c r="B27" s="257" t="s">
        <v>201</v>
      </c>
      <c r="C27" s="257"/>
      <c r="D27" s="257"/>
      <c r="E27" s="192" t="s">
        <v>215</v>
      </c>
      <c r="F27" s="192"/>
      <c r="G27" s="192"/>
      <c r="H27" s="192"/>
      <c r="I27" s="12"/>
      <c r="J27" s="17"/>
      <c r="K27" s="17"/>
      <c r="L27" s="10"/>
      <c r="M27" s="7"/>
      <c r="N27" s="7"/>
      <c r="O27" s="173"/>
      <c r="P27" s="51"/>
      <c r="Q27" s="51"/>
      <c r="R27" s="51"/>
      <c r="S27" s="51"/>
      <c r="T27" s="51"/>
    </row>
    <row r="28" spans="1:2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7"/>
      <c r="K28" s="17"/>
      <c r="L28" s="10"/>
      <c r="M28" s="7"/>
      <c r="N28" s="7"/>
      <c r="O28" s="173"/>
      <c r="P28" s="51"/>
      <c r="Q28" s="51"/>
      <c r="R28" s="51"/>
      <c r="S28" s="51"/>
      <c r="T28" s="51"/>
    </row>
    <row r="29" spans="1:2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7"/>
      <c r="K29" s="17"/>
      <c r="L29" s="10"/>
      <c r="M29" s="7"/>
      <c r="N29" s="78"/>
      <c r="O29" s="78"/>
      <c r="P29" s="51"/>
      <c r="Q29" s="51"/>
      <c r="R29" s="51"/>
      <c r="S29" s="51"/>
      <c r="T29" s="51"/>
    </row>
    <row r="30" spans="1:2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7"/>
      <c r="K30" s="17"/>
      <c r="L30" s="10"/>
      <c r="M30" s="7"/>
      <c r="N30" s="124"/>
      <c r="O30" s="124"/>
      <c r="P30" s="52"/>
      <c r="Q30" s="52"/>
      <c r="R30" s="52"/>
      <c r="S30" s="52"/>
      <c r="T30" s="52"/>
    </row>
    <row r="31" spans="1:2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7"/>
      <c r="K31" s="79"/>
      <c r="L31" s="131"/>
      <c r="N31" s="179"/>
      <c r="O31" s="52"/>
      <c r="P31" s="52"/>
      <c r="Q31" s="52"/>
      <c r="R31" s="52"/>
      <c r="S31" s="52"/>
      <c r="T31" s="52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7"/>
      <c r="K32" s="79"/>
      <c r="L32" s="131"/>
      <c r="N32" s="179"/>
      <c r="O32" s="52"/>
      <c r="P32" s="52"/>
      <c r="Q32" s="52"/>
      <c r="R32" s="52"/>
      <c r="S32" s="52"/>
      <c r="T32" s="52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7"/>
      <c r="K33" s="79"/>
      <c r="L33" s="131"/>
      <c r="N33" s="179"/>
      <c r="O33" s="52"/>
      <c r="P33" s="52"/>
      <c r="Q33" s="52"/>
      <c r="R33" s="52"/>
      <c r="S33" s="52"/>
      <c r="T33" s="52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7"/>
      <c r="K34" s="79"/>
      <c r="L34" s="131"/>
      <c r="N34" s="179"/>
      <c r="O34" s="52"/>
      <c r="P34" s="52"/>
      <c r="Q34" s="52"/>
      <c r="R34" s="52"/>
      <c r="S34" s="52"/>
      <c r="T34" s="52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7"/>
      <c r="K35" s="79"/>
      <c r="L35" s="131"/>
      <c r="N35" s="179"/>
      <c r="O35" s="52"/>
      <c r="P35" s="52"/>
      <c r="Q35" s="52"/>
      <c r="R35" s="52"/>
      <c r="S35" s="52"/>
      <c r="T35" s="52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7"/>
      <c r="K36" s="79"/>
      <c r="L36" s="131"/>
      <c r="N36" s="179"/>
      <c r="O36" s="52"/>
      <c r="P36" s="52"/>
      <c r="Q36" s="52"/>
      <c r="R36" s="52"/>
      <c r="S36" s="52"/>
      <c r="T36" s="52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7"/>
      <c r="K37" s="79"/>
      <c r="L37" s="131"/>
      <c r="N37" s="179"/>
      <c r="O37" s="52"/>
      <c r="P37" s="52"/>
      <c r="Q37" s="52"/>
      <c r="R37" s="52"/>
      <c r="S37" s="52"/>
      <c r="T37" s="52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7"/>
      <c r="K38" s="79"/>
      <c r="L38" s="131"/>
      <c r="N38" s="179"/>
      <c r="O38" s="52"/>
      <c r="P38" s="52"/>
      <c r="Q38" s="52"/>
      <c r="R38" s="52"/>
      <c r="S38" s="52"/>
      <c r="T38" s="52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79"/>
      <c r="L39" s="131"/>
      <c r="N39" s="179"/>
      <c r="O39" s="52"/>
      <c r="P39" s="52"/>
      <c r="Q39" s="52"/>
      <c r="R39" s="52"/>
      <c r="S39" s="52"/>
      <c r="T39" s="52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2"/>
      <c r="J40" s="17"/>
      <c r="K40" s="79"/>
      <c r="L40" s="131"/>
      <c r="N40" s="179"/>
      <c r="O40" s="52"/>
      <c r="P40" s="52"/>
      <c r="Q40" s="52"/>
      <c r="R40" s="52"/>
      <c r="S40" s="52"/>
      <c r="T40" s="52"/>
    </row>
    <row r="41" spans="1:20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2"/>
      <c r="J41" s="17"/>
      <c r="K41" s="79"/>
      <c r="L41" s="131"/>
      <c r="N41" s="179"/>
      <c r="O41" s="52"/>
      <c r="P41" s="52"/>
      <c r="Q41" s="52"/>
      <c r="R41" s="52"/>
      <c r="S41" s="52"/>
      <c r="T41" s="52"/>
    </row>
    <row r="42" spans="1:20" s="6" customFormat="1" x14ac:dyDescent="0.25">
      <c r="A42" s="8"/>
      <c r="B42" s="10"/>
      <c r="C42" s="16"/>
      <c r="D42" s="16"/>
      <c r="E42" s="16"/>
      <c r="F42" s="16"/>
      <c r="G42" s="16"/>
      <c r="H42" s="18"/>
      <c r="I42" s="12"/>
      <c r="J42" s="19"/>
      <c r="K42" s="47"/>
      <c r="L42" s="131"/>
      <c r="N42" s="179"/>
      <c r="O42" s="52"/>
      <c r="P42" s="52"/>
      <c r="Q42" s="52"/>
      <c r="R42" s="52"/>
      <c r="S42" s="52"/>
      <c r="T42" s="52"/>
    </row>
    <row r="43" spans="1:20" x14ac:dyDescent="0.25">
      <c r="A43" s="8"/>
      <c r="B43" s="64" t="s">
        <v>30</v>
      </c>
      <c r="I43" s="12"/>
      <c r="J43" s="10"/>
    </row>
    <row r="44" spans="1:20" x14ac:dyDescent="0.25">
      <c r="A44" s="21"/>
      <c r="B44" s="22" t="str">
        <f>'Industria variación anual %'!B42</f>
        <v>Fuente: Dane, MTMR. Mayo de 2015</v>
      </c>
      <c r="C44" s="23"/>
      <c r="D44" s="23"/>
      <c r="E44" s="23"/>
      <c r="F44" s="23"/>
      <c r="G44" s="23"/>
      <c r="H44" s="23"/>
      <c r="I44" s="24"/>
    </row>
    <row r="47" spans="1:20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K13:M22">
    <sortCondition ref="M13:M22"/>
  </sortState>
  <mergeCells count="5">
    <mergeCell ref="B7:H7"/>
    <mergeCell ref="B8:H8"/>
    <mergeCell ref="C10:F10"/>
    <mergeCell ref="B27:D27"/>
    <mergeCell ref="B25:H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2"/>
  <sheetViews>
    <sheetView zoomScaleNormal="100" zoomScaleSheetLayoutView="85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5" style="7" customWidth="1"/>
    <col min="3" max="7" width="8.5703125" style="7" customWidth="1"/>
    <col min="8" max="8" width="13.85546875" style="7" customWidth="1"/>
    <col min="9" max="9" width="0.7109375" style="7" customWidth="1"/>
    <col min="10" max="10" width="10.85546875" style="7"/>
    <col min="11" max="11" width="16.140625" style="6" customWidth="1"/>
    <col min="12" max="12" width="10.85546875" style="6" customWidth="1"/>
    <col min="13" max="18" width="10.85546875" style="6"/>
    <col min="19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3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3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3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12"/>
    </row>
    <row r="7" spans="1:13" x14ac:dyDescent="0.25">
      <c r="A7" s="8"/>
      <c r="B7" s="246" t="s">
        <v>148</v>
      </c>
      <c r="C7" s="246"/>
      <c r="D7" s="246"/>
      <c r="E7" s="246"/>
      <c r="F7" s="246"/>
      <c r="G7" s="246"/>
      <c r="H7" s="246"/>
      <c r="I7" s="12"/>
    </row>
    <row r="8" spans="1:13" x14ac:dyDescent="0.25">
      <c r="A8" s="8"/>
      <c r="B8" s="243" t="s">
        <v>210</v>
      </c>
      <c r="C8" s="243"/>
      <c r="D8" s="243"/>
      <c r="E8" s="243"/>
      <c r="F8" s="243"/>
      <c r="G8" s="243"/>
      <c r="H8" s="243"/>
      <c r="I8" s="12"/>
    </row>
    <row r="9" spans="1:13" x14ac:dyDescent="0.25">
      <c r="A9" s="8"/>
      <c r="B9" s="9"/>
      <c r="C9" s="60"/>
      <c r="D9" s="60"/>
      <c r="E9" s="9"/>
      <c r="F9" s="9"/>
      <c r="G9" s="9"/>
      <c r="H9" s="9"/>
      <c r="I9" s="12"/>
    </row>
    <row r="10" spans="1:13" ht="15.75" customHeight="1" x14ac:dyDescent="0.25">
      <c r="A10" s="8"/>
      <c r="B10" s="10"/>
      <c r="C10" s="247" t="s">
        <v>0</v>
      </c>
      <c r="D10" s="247"/>
      <c r="E10" s="247"/>
      <c r="F10" s="247"/>
      <c r="G10" s="247"/>
      <c r="H10" s="68" t="s">
        <v>35</v>
      </c>
      <c r="I10" s="12"/>
      <c r="K10" s="7"/>
      <c r="L10" s="7"/>
      <c r="M10" s="7"/>
    </row>
    <row r="11" spans="1:13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K11" s="7"/>
      <c r="L11" s="7"/>
      <c r="M11" s="7"/>
    </row>
    <row r="12" spans="1:13" ht="12" customHeight="1" x14ac:dyDescent="0.25">
      <c r="A12" s="8"/>
      <c r="C12" s="60"/>
      <c r="D12" s="60"/>
      <c r="E12" s="60"/>
      <c r="F12" s="60"/>
      <c r="G12" s="208"/>
      <c r="I12" s="12"/>
      <c r="K12" s="7"/>
      <c r="L12" s="7"/>
      <c r="M12" s="7"/>
    </row>
    <row r="13" spans="1:13" x14ac:dyDescent="0.25">
      <c r="A13" s="8"/>
      <c r="B13" s="49" t="s">
        <v>26</v>
      </c>
      <c r="C13" s="83">
        <v>3.3223030132078391</v>
      </c>
      <c r="D13" s="83">
        <v>5.6743649079029179</v>
      </c>
      <c r="E13" s="83">
        <v>-8.3409593683127614</v>
      </c>
      <c r="F13" s="83">
        <v>7.8922659252687266</v>
      </c>
      <c r="G13" s="75">
        <v>2.9498279571857022</v>
      </c>
      <c r="H13" s="75">
        <v>2.9498279571857058</v>
      </c>
      <c r="I13" s="12"/>
      <c r="K13" s="6" t="s">
        <v>151</v>
      </c>
      <c r="L13" s="128">
        <v>4.1031369191849132</v>
      </c>
      <c r="M13" s="128">
        <v>0.23637612488485549</v>
      </c>
    </row>
    <row r="14" spans="1:13" x14ac:dyDescent="0.25">
      <c r="A14" s="8"/>
      <c r="B14" s="238" t="s">
        <v>256</v>
      </c>
      <c r="C14" s="84">
        <v>39.530725425836401</v>
      </c>
      <c r="D14" s="84">
        <v>-2.4169048154599304</v>
      </c>
      <c r="E14" s="84">
        <v>0.23410143607460743</v>
      </c>
      <c r="F14" s="84">
        <v>9.364751936038008</v>
      </c>
      <c r="G14" s="75">
        <v>11.493097746243052</v>
      </c>
      <c r="H14" s="137">
        <v>0.66738481492666168</v>
      </c>
      <c r="I14" s="12"/>
      <c r="K14" s="6" t="s">
        <v>46</v>
      </c>
      <c r="L14" s="128">
        <v>-6.0918965849525168</v>
      </c>
      <c r="M14" s="128">
        <v>-0.15651004746657016</v>
      </c>
    </row>
    <row r="15" spans="1:13" x14ac:dyDescent="0.25">
      <c r="A15" s="8"/>
      <c r="B15" s="238" t="s">
        <v>247</v>
      </c>
      <c r="C15" s="84">
        <v>0.89815447113525959</v>
      </c>
      <c r="D15" s="84">
        <v>-3.7712414784612514</v>
      </c>
      <c r="E15" s="84">
        <v>-8.1317156529345684</v>
      </c>
      <c r="F15" s="84">
        <v>7.4694772265745613</v>
      </c>
      <c r="G15" s="75">
        <v>5.0556485015087471</v>
      </c>
      <c r="H15" s="141">
        <v>0.28499783599314499</v>
      </c>
      <c r="I15" s="12"/>
      <c r="K15" s="6" t="s">
        <v>31</v>
      </c>
      <c r="L15" s="128">
        <v>0.38199880963092347</v>
      </c>
      <c r="M15" s="128">
        <v>3.2788581110263663E-2</v>
      </c>
    </row>
    <row r="16" spans="1:13" x14ac:dyDescent="0.25">
      <c r="A16" s="8"/>
      <c r="B16" s="238" t="s">
        <v>250</v>
      </c>
      <c r="C16" s="84">
        <v>4.5247658229792709</v>
      </c>
      <c r="D16" s="84">
        <v>3.8929633688152387</v>
      </c>
      <c r="E16" s="84">
        <v>-1.523583867726741</v>
      </c>
      <c r="F16" s="84">
        <v>6.4407949864164316</v>
      </c>
      <c r="G16" s="75">
        <v>35.779058357778659</v>
      </c>
      <c r="H16" s="137">
        <v>1.3680962331099893</v>
      </c>
      <c r="I16" s="12"/>
      <c r="K16" s="6" t="s">
        <v>76</v>
      </c>
      <c r="L16" s="128">
        <v>1.9463868409885121</v>
      </c>
      <c r="M16" s="128">
        <v>9.8714872534635179E-2</v>
      </c>
    </row>
    <row r="17" spans="1:17" x14ac:dyDescent="0.25">
      <c r="A17" s="8"/>
      <c r="B17" s="238" t="s">
        <v>241</v>
      </c>
      <c r="C17" s="84">
        <v>-5.451287544161076</v>
      </c>
      <c r="D17" s="84">
        <v>4.625910241168274</v>
      </c>
      <c r="E17" s="84">
        <v>9.3793365516685601</v>
      </c>
      <c r="F17" s="84">
        <v>2.7112902789592663</v>
      </c>
      <c r="G17" s="75">
        <v>22.983881985528431</v>
      </c>
      <c r="H17" s="137">
        <v>1.5800792460505011</v>
      </c>
      <c r="I17" s="12"/>
      <c r="K17" s="6" t="s">
        <v>27</v>
      </c>
      <c r="L17" s="128">
        <v>1.4886098572845619</v>
      </c>
      <c r="M17" s="128">
        <v>0.13146472910863852</v>
      </c>
    </row>
    <row r="18" spans="1:17" ht="15.75" customHeight="1" x14ac:dyDescent="0.25">
      <c r="A18" s="8"/>
      <c r="B18" s="238" t="s">
        <v>254</v>
      </c>
      <c r="C18" s="84">
        <v>-10.401334395374507</v>
      </c>
      <c r="D18" s="84">
        <v>0.94266118355443851</v>
      </c>
      <c r="E18" s="84">
        <v>1.8502676326477063</v>
      </c>
      <c r="F18" s="84">
        <v>0.66854134308200752</v>
      </c>
      <c r="G18" s="75">
        <v>-0.36734724594530421</v>
      </c>
      <c r="H18" s="141">
        <v>-4.4139778812300086E-2</v>
      </c>
      <c r="I18" s="12"/>
      <c r="K18" s="6" t="s">
        <v>73</v>
      </c>
      <c r="L18" s="128">
        <v>-6.1555424547008908</v>
      </c>
      <c r="M18" s="128">
        <v>-1.1203572754018793</v>
      </c>
    </row>
    <row r="19" spans="1:17" x14ac:dyDescent="0.25">
      <c r="A19" s="8"/>
      <c r="B19" s="238" t="s">
        <v>240</v>
      </c>
      <c r="C19" s="84">
        <v>-18.689887351370771</v>
      </c>
      <c r="D19" s="84">
        <v>19.782210416243618</v>
      </c>
      <c r="E19" s="84">
        <v>-14.566423547245034</v>
      </c>
      <c r="F19" s="84">
        <v>10.6567161633909</v>
      </c>
      <c r="G19" s="75">
        <v>3.497466154959894</v>
      </c>
      <c r="H19" s="141">
        <v>0.38067460597694297</v>
      </c>
      <c r="I19" s="12"/>
      <c r="K19" s="6" t="s">
        <v>69</v>
      </c>
      <c r="L19" s="128">
        <v>-8.5814113898349262</v>
      </c>
      <c r="M19" s="128">
        <v>-0.5097419848291741</v>
      </c>
    </row>
    <row r="20" spans="1:17" ht="15.75" customHeight="1" x14ac:dyDescent="0.25">
      <c r="A20" s="8"/>
      <c r="B20" s="238" t="s">
        <v>64</v>
      </c>
      <c r="C20" s="84">
        <v>12.688975895754195</v>
      </c>
      <c r="D20" s="84">
        <v>-8.9287369586213075</v>
      </c>
      <c r="E20" s="84">
        <v>-16.494746117277671</v>
      </c>
      <c r="F20" s="84">
        <v>0.30277148884212401</v>
      </c>
      <c r="G20" s="75">
        <v>-8.5814113898349262</v>
      </c>
      <c r="H20" s="141">
        <v>-0.5097419848291741</v>
      </c>
      <c r="I20" s="12"/>
      <c r="K20" s="6" t="s">
        <v>78</v>
      </c>
      <c r="L20" s="128">
        <v>3.497466154959894</v>
      </c>
      <c r="M20" s="128">
        <v>0.38067460597694297</v>
      </c>
    </row>
    <row r="21" spans="1:17" x14ac:dyDescent="0.25">
      <c r="A21" s="8"/>
      <c r="B21" s="238" t="s">
        <v>22</v>
      </c>
      <c r="C21" s="84">
        <v>4.2552983886877005</v>
      </c>
      <c r="D21" s="84">
        <v>14.760327357118118</v>
      </c>
      <c r="E21" s="84">
        <v>-25.636470637727228</v>
      </c>
      <c r="F21" s="84">
        <v>11.812129138725425</v>
      </c>
      <c r="G21" s="75">
        <v>-6.1555424547008908</v>
      </c>
      <c r="H21" s="137">
        <v>-1.1203572754018793</v>
      </c>
      <c r="I21" s="12"/>
      <c r="K21" s="6" t="s">
        <v>150</v>
      </c>
      <c r="L21" s="128">
        <v>-0.36734724594530421</v>
      </c>
      <c r="M21" s="128">
        <v>-4.4139778812300086E-2</v>
      </c>
    </row>
    <row r="22" spans="1:17" x14ac:dyDescent="0.25">
      <c r="A22" s="8"/>
      <c r="B22" s="238" t="s">
        <v>253</v>
      </c>
      <c r="C22" s="84">
        <v>19.712986741097673</v>
      </c>
      <c r="D22" s="84">
        <v>8.8622501968439451</v>
      </c>
      <c r="E22" s="84">
        <v>-5.5831487067312668</v>
      </c>
      <c r="F22" s="84">
        <v>17.698648862383102</v>
      </c>
      <c r="G22" s="75">
        <v>1.4886098572845619</v>
      </c>
      <c r="H22" s="137">
        <v>0.13146472910863852</v>
      </c>
      <c r="I22" s="12"/>
      <c r="K22" s="6" t="s">
        <v>2</v>
      </c>
      <c r="L22" s="128">
        <v>22.983881985528431</v>
      </c>
      <c r="M22" s="128">
        <v>1.5800792460505011</v>
      </c>
    </row>
    <row r="23" spans="1:17" x14ac:dyDescent="0.25">
      <c r="A23" s="8"/>
      <c r="B23" s="238" t="s">
        <v>257</v>
      </c>
      <c r="C23" s="84">
        <v>23.769134198955697</v>
      </c>
      <c r="D23" s="84">
        <v>11.092694283575199</v>
      </c>
      <c r="E23" s="84">
        <v>8.6538656302625796</v>
      </c>
      <c r="F23" s="84">
        <v>19.855168198858575</v>
      </c>
      <c r="G23" s="75">
        <v>1.9463868409885121</v>
      </c>
      <c r="H23" s="137">
        <v>9.8714872534635179E-2</v>
      </c>
      <c r="I23" s="12"/>
      <c r="K23" s="6" t="s">
        <v>23</v>
      </c>
      <c r="L23" s="128">
        <v>35.779058357778659</v>
      </c>
      <c r="M23" s="128">
        <v>1.3680962331099893</v>
      </c>
    </row>
    <row r="24" spans="1:17" x14ac:dyDescent="0.25">
      <c r="A24" s="8"/>
      <c r="B24" s="238" t="s">
        <v>255</v>
      </c>
      <c r="C24" s="84">
        <v>13.122809418585257</v>
      </c>
      <c r="D24" s="84">
        <v>0.43217863565192527</v>
      </c>
      <c r="E24" s="84">
        <v>-4.2563310466509403</v>
      </c>
      <c r="F24" s="84">
        <v>3.1555667434451484</v>
      </c>
      <c r="G24" s="75">
        <v>0.38199880963092347</v>
      </c>
      <c r="H24" s="141">
        <v>3.2788581110263663E-2</v>
      </c>
      <c r="I24" s="12"/>
      <c r="K24" s="6" t="s">
        <v>77</v>
      </c>
      <c r="L24" s="128">
        <v>5.0556485015087471</v>
      </c>
      <c r="M24" s="128">
        <v>0.28499783599314499</v>
      </c>
    </row>
    <row r="25" spans="1:17" x14ac:dyDescent="0.25">
      <c r="A25" s="8"/>
      <c r="B25" s="238" t="s">
        <v>242</v>
      </c>
      <c r="C25" s="84">
        <v>21.01866271968731</v>
      </c>
      <c r="D25" s="84">
        <v>0.75087573227170523</v>
      </c>
      <c r="E25" s="84">
        <v>18.073619912269876</v>
      </c>
      <c r="F25" s="84">
        <v>11.47304019260682</v>
      </c>
      <c r="G25" s="75">
        <v>-6.0918965849525168</v>
      </c>
      <c r="H25" s="137">
        <v>-0.15651004746657016</v>
      </c>
      <c r="I25" s="12"/>
      <c r="K25" s="6" t="s">
        <v>75</v>
      </c>
      <c r="L25" s="128">
        <v>11.493097746243052</v>
      </c>
      <c r="M25" s="128">
        <v>0.66738481492666168</v>
      </c>
    </row>
    <row r="26" spans="1:17" x14ac:dyDescent="0.25">
      <c r="A26" s="8"/>
      <c r="B26" s="237" t="s">
        <v>246</v>
      </c>
      <c r="C26" s="84">
        <v>6.9655209996051237</v>
      </c>
      <c r="D26" s="84">
        <v>2.8923484352816997</v>
      </c>
      <c r="E26" s="84">
        <v>-2.3947029191042524</v>
      </c>
      <c r="F26" s="84">
        <v>4.5210916302034665</v>
      </c>
      <c r="G26" s="75">
        <v>4.1031369191849132</v>
      </c>
      <c r="H26" s="141">
        <v>0.23637612488485549</v>
      </c>
      <c r="I26" s="12"/>
      <c r="K26" s="6" t="s">
        <v>26</v>
      </c>
      <c r="L26" s="128">
        <v>2.9498279571857022</v>
      </c>
      <c r="M26" s="128">
        <v>2.9498279571857058</v>
      </c>
    </row>
    <row r="27" spans="1:17" s="6" customFormat="1" ht="14.25" customHeight="1" x14ac:dyDescent="0.25">
      <c r="A27" s="8"/>
      <c r="C27" s="16"/>
      <c r="D27" s="16"/>
      <c r="E27" s="17"/>
      <c r="F27" s="17"/>
      <c r="G27" s="17"/>
      <c r="H27" s="17"/>
      <c r="I27" s="12"/>
      <c r="J27" s="7"/>
      <c r="K27" s="7"/>
      <c r="L27" s="7"/>
      <c r="M27" s="7"/>
    </row>
    <row r="28" spans="1:17" s="6" customFormat="1" ht="14.25" customHeight="1" x14ac:dyDescent="0.25">
      <c r="A28" s="8"/>
      <c r="B28" s="251" t="s">
        <v>149</v>
      </c>
      <c r="C28" s="251"/>
      <c r="D28" s="251"/>
      <c r="E28" s="251"/>
      <c r="F28" s="251"/>
      <c r="G28" s="251"/>
      <c r="H28" s="251"/>
      <c r="I28" s="194"/>
      <c r="J28" s="7"/>
      <c r="K28" s="7"/>
      <c r="L28" s="7"/>
      <c r="M28" s="7"/>
      <c r="N28" s="51"/>
      <c r="O28" s="51"/>
      <c r="P28" s="51"/>
      <c r="Q28" s="51"/>
    </row>
    <row r="29" spans="1:17" s="6" customFormat="1" ht="14.25" customHeight="1" x14ac:dyDescent="0.25">
      <c r="A29" s="8"/>
      <c r="B29" s="251" t="s">
        <v>201</v>
      </c>
      <c r="C29" s="251"/>
      <c r="D29" s="191" t="s">
        <v>215</v>
      </c>
      <c r="E29" s="142"/>
      <c r="F29" s="142"/>
      <c r="G29" s="142"/>
      <c r="H29" s="142"/>
      <c r="I29" s="194"/>
      <c r="J29" s="7"/>
      <c r="K29" s="7"/>
      <c r="L29" s="173"/>
      <c r="M29" s="78"/>
      <c r="N29" s="51"/>
      <c r="O29" s="51"/>
      <c r="P29" s="51"/>
      <c r="Q29" s="51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78"/>
      <c r="L30" s="78"/>
      <c r="M30" s="78"/>
      <c r="N30" s="51"/>
      <c r="O30" s="51"/>
      <c r="P30" s="51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124"/>
      <c r="L31" s="124"/>
      <c r="M31" s="124"/>
      <c r="N31" s="5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124"/>
      <c r="L32" s="124"/>
      <c r="M32" s="124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124"/>
      <c r="L33" s="124"/>
      <c r="M33" s="124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</row>
    <row r="44" spans="1:17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x14ac:dyDescent="0.25">
      <c r="A45" s="8"/>
      <c r="B45" s="64" t="s">
        <v>117</v>
      </c>
      <c r="I45" s="12"/>
      <c r="J45" s="10"/>
    </row>
    <row r="46" spans="1:17" x14ac:dyDescent="0.25">
      <c r="A46" s="21"/>
      <c r="B46" s="22" t="str">
        <f>'Industria variación anual %'!B42</f>
        <v>Fuente: Dane, MTMR. Mayo de 2015</v>
      </c>
      <c r="C46" s="23"/>
      <c r="D46" s="23"/>
      <c r="E46" s="23"/>
      <c r="F46" s="23"/>
      <c r="G46" s="23"/>
      <c r="H46" s="23"/>
      <c r="I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K13:M25">
    <sortCondition ref="M13:M25"/>
  </sortState>
  <mergeCells count="5">
    <mergeCell ref="B7:H7"/>
    <mergeCell ref="B8:H8"/>
    <mergeCell ref="B29:C29"/>
    <mergeCell ref="B28:H28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5" style="7" customWidth="1"/>
    <col min="3" max="7" width="7.28515625" style="7" customWidth="1"/>
    <col min="8" max="8" width="14.28515625" style="7" customWidth="1"/>
    <col min="9" max="9" width="0.85546875" style="7" customWidth="1"/>
    <col min="10" max="10" width="10.85546875" style="7"/>
    <col min="11" max="11" width="11.42578125" style="6" customWidth="1"/>
    <col min="12" max="12" width="10.85546875" style="6" customWidth="1"/>
    <col min="13" max="19" width="10.85546875" style="6"/>
    <col min="20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4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4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4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12"/>
    </row>
    <row r="7" spans="1:14" x14ac:dyDescent="0.25">
      <c r="A7" s="8"/>
      <c r="B7" s="246" t="s">
        <v>152</v>
      </c>
      <c r="C7" s="246"/>
      <c r="D7" s="246"/>
      <c r="E7" s="246"/>
      <c r="F7" s="246"/>
      <c r="G7" s="246"/>
      <c r="H7" s="246"/>
      <c r="I7" s="12"/>
    </row>
    <row r="8" spans="1:14" x14ac:dyDescent="0.25">
      <c r="A8" s="8"/>
      <c r="B8" s="243" t="s">
        <v>210</v>
      </c>
      <c r="C8" s="243"/>
      <c r="D8" s="243"/>
      <c r="E8" s="243"/>
      <c r="F8" s="243"/>
      <c r="G8" s="243"/>
      <c r="H8" s="243"/>
      <c r="I8" s="12"/>
    </row>
    <row r="9" spans="1:14" x14ac:dyDescent="0.25">
      <c r="A9" s="8"/>
      <c r="B9" s="9"/>
      <c r="C9" s="60"/>
      <c r="D9" s="60"/>
      <c r="E9" s="9"/>
      <c r="F9" s="9"/>
      <c r="G9" s="9"/>
      <c r="H9" s="9"/>
      <c r="I9" s="12"/>
    </row>
    <row r="10" spans="1:14" ht="15.75" customHeight="1" x14ac:dyDescent="0.25">
      <c r="A10" s="8"/>
      <c r="C10" s="247" t="s">
        <v>0</v>
      </c>
      <c r="D10" s="247"/>
      <c r="E10" s="247"/>
      <c r="F10" s="247"/>
      <c r="G10" s="247"/>
      <c r="H10" s="68" t="s">
        <v>35</v>
      </c>
      <c r="I10" s="12"/>
    </row>
    <row r="11" spans="1:14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</row>
    <row r="12" spans="1:14" ht="12" customHeight="1" x14ac:dyDescent="0.25">
      <c r="A12" s="8"/>
      <c r="C12" s="60"/>
      <c r="D12" s="60"/>
      <c r="E12" s="60"/>
      <c r="F12" s="60"/>
      <c r="G12" s="208"/>
      <c r="I12" s="12"/>
      <c r="L12" s="6" t="s">
        <v>52</v>
      </c>
      <c r="M12" s="6" t="s">
        <v>51</v>
      </c>
      <c r="N12" s="7"/>
    </row>
    <row r="13" spans="1:14" ht="15.6" customHeight="1" x14ac:dyDescent="0.25">
      <c r="A13" s="8"/>
      <c r="B13" s="123" t="s">
        <v>26</v>
      </c>
      <c r="C13" s="83">
        <v>3.1524835123078132</v>
      </c>
      <c r="D13" s="83">
        <v>3.9185328848285739</v>
      </c>
      <c r="E13" s="83">
        <v>-5.9599788987444002</v>
      </c>
      <c r="F13" s="83">
        <v>6.1180395216787531</v>
      </c>
      <c r="G13" s="75">
        <v>3.5174549151844481</v>
      </c>
      <c r="H13" s="75">
        <v>3.5174549151844383</v>
      </c>
      <c r="I13" s="12"/>
      <c r="K13" s="6" t="s">
        <v>73</v>
      </c>
      <c r="L13" s="128">
        <v>-3.3865547309534283</v>
      </c>
      <c r="M13" s="128">
        <v>-0.63897154650684085</v>
      </c>
      <c r="N13" s="7"/>
    </row>
    <row r="14" spans="1:14" x14ac:dyDescent="0.25">
      <c r="A14" s="8"/>
      <c r="B14" s="238" t="s">
        <v>256</v>
      </c>
      <c r="C14" s="84">
        <v>37.527583670762318</v>
      </c>
      <c r="D14" s="84">
        <v>-2.9809008916830471</v>
      </c>
      <c r="E14" s="84">
        <v>4.0830492609627678</v>
      </c>
      <c r="F14" s="84">
        <v>0.3461062770921064</v>
      </c>
      <c r="G14" s="75">
        <v>7.3300347882772954</v>
      </c>
      <c r="H14" s="137">
        <v>0.43234125207428642</v>
      </c>
      <c r="I14" s="12"/>
      <c r="K14" s="6" t="s">
        <v>151</v>
      </c>
      <c r="L14" s="128">
        <v>2.0479574782813703</v>
      </c>
      <c r="M14" s="128">
        <v>0.11529792854397664</v>
      </c>
      <c r="N14" s="7"/>
    </row>
    <row r="15" spans="1:14" ht="15" customHeight="1" x14ac:dyDescent="0.25">
      <c r="A15" s="8"/>
      <c r="B15" s="238" t="s">
        <v>242</v>
      </c>
      <c r="C15" s="84">
        <v>14.581320147922728</v>
      </c>
      <c r="D15" s="84">
        <v>2.3884367248701688</v>
      </c>
      <c r="E15" s="84">
        <v>0.83859262327834472</v>
      </c>
      <c r="F15" s="84">
        <v>-0.38102260132415466</v>
      </c>
      <c r="G15" s="75">
        <v>20.751911051788529</v>
      </c>
      <c r="H15" s="137">
        <v>0.43378341588631869</v>
      </c>
      <c r="I15" s="12"/>
      <c r="K15" s="6" t="s">
        <v>155</v>
      </c>
      <c r="L15" s="128">
        <v>1.1992474869978453</v>
      </c>
      <c r="M15" s="128">
        <v>0.14960865235455156</v>
      </c>
      <c r="N15" s="7"/>
    </row>
    <row r="16" spans="1:14" x14ac:dyDescent="0.25">
      <c r="A16" s="8"/>
      <c r="B16" s="238" t="s">
        <v>247</v>
      </c>
      <c r="C16" s="84">
        <v>2.5206108248351677</v>
      </c>
      <c r="D16" s="84">
        <v>-6.1034841703460296</v>
      </c>
      <c r="E16" s="84">
        <v>-4.5231402304261366</v>
      </c>
      <c r="F16" s="84">
        <v>10.566038150127</v>
      </c>
      <c r="G16" s="75">
        <v>8.0365358432190384</v>
      </c>
      <c r="H16" s="137">
        <v>0.48546097881584277</v>
      </c>
      <c r="I16" s="12"/>
      <c r="K16" s="6" t="s">
        <v>69</v>
      </c>
      <c r="L16" s="128">
        <v>-6.2856612293973662</v>
      </c>
      <c r="M16" s="128">
        <v>-0.37944087066233989</v>
      </c>
      <c r="N16" s="7"/>
    </row>
    <row r="17" spans="1:17" x14ac:dyDescent="0.25">
      <c r="A17" s="8"/>
      <c r="B17" s="238" t="s">
        <v>257</v>
      </c>
      <c r="C17" s="84">
        <v>6.5944899735949303</v>
      </c>
      <c r="D17" s="84">
        <v>13.840019327296815</v>
      </c>
      <c r="E17" s="84">
        <v>7.5742442870314397</v>
      </c>
      <c r="F17" s="84">
        <v>32.881854589910596</v>
      </c>
      <c r="G17" s="75">
        <v>-1.9953954974692878</v>
      </c>
      <c r="H17" s="137">
        <v>-0.10478393996683158</v>
      </c>
      <c r="I17" s="12"/>
      <c r="K17" s="6" t="s">
        <v>27</v>
      </c>
      <c r="L17" s="128">
        <v>4.2651139386993719</v>
      </c>
      <c r="M17" s="128">
        <v>0.38719891265801509</v>
      </c>
      <c r="N17" s="7"/>
    </row>
    <row r="18" spans="1:17" ht="18" customHeight="1" x14ac:dyDescent="0.25">
      <c r="A18" s="8"/>
      <c r="B18" s="238" t="s">
        <v>241</v>
      </c>
      <c r="C18" s="84">
        <v>4.4535210291490213</v>
      </c>
      <c r="D18" s="84">
        <v>10.624100980232276</v>
      </c>
      <c r="E18" s="84">
        <v>6.5493703857377739</v>
      </c>
      <c r="F18" s="84">
        <v>9.0100233463609403</v>
      </c>
      <c r="G18" s="75">
        <v>9.944169663236103</v>
      </c>
      <c r="H18" s="137">
        <v>0.62948372058687452</v>
      </c>
      <c r="I18" s="12"/>
      <c r="K18" s="6" t="s">
        <v>31</v>
      </c>
      <c r="L18" s="128">
        <v>4.9924696298592641</v>
      </c>
      <c r="M18" s="128">
        <v>0.43747934824090373</v>
      </c>
      <c r="N18" s="7"/>
    </row>
    <row r="19" spans="1:17" x14ac:dyDescent="0.25">
      <c r="A19" s="8"/>
      <c r="B19" s="238" t="s">
        <v>240</v>
      </c>
      <c r="C19" s="84">
        <v>-8.1514393541198711</v>
      </c>
      <c r="D19" s="84">
        <v>8.4506116462471415</v>
      </c>
      <c r="E19" s="84">
        <v>-9.2750976413763393</v>
      </c>
      <c r="F19" s="84">
        <v>5.9503001995633076</v>
      </c>
      <c r="G19" s="75">
        <v>4.2639848285413562</v>
      </c>
      <c r="H19" s="137">
        <v>0.39422382045605403</v>
      </c>
      <c r="I19" s="12"/>
      <c r="K19" s="6" t="s">
        <v>23</v>
      </c>
      <c r="L19" s="128">
        <v>27.386833456121028</v>
      </c>
      <c r="M19" s="128">
        <v>1.1757732427036334</v>
      </c>
      <c r="N19" s="7"/>
    </row>
    <row r="20" spans="1:17" ht="15.75" customHeight="1" x14ac:dyDescent="0.25">
      <c r="A20" s="8"/>
      <c r="B20" s="238" t="s">
        <v>250</v>
      </c>
      <c r="C20" s="84">
        <v>-0.22898830728688147</v>
      </c>
      <c r="D20" s="84">
        <v>8.8572877269569528</v>
      </c>
      <c r="E20" s="84">
        <v>-2.094463702669036</v>
      </c>
      <c r="F20" s="84">
        <v>7.9596165242474592</v>
      </c>
      <c r="G20" s="75">
        <v>27.386833456121028</v>
      </c>
      <c r="H20" s="137">
        <v>1.1757732427036334</v>
      </c>
      <c r="I20" s="12"/>
      <c r="K20" s="6" t="s">
        <v>78</v>
      </c>
      <c r="L20" s="128">
        <v>4.2639848285413562</v>
      </c>
      <c r="M20" s="128">
        <v>0.39422382045605403</v>
      </c>
      <c r="N20" s="7"/>
    </row>
    <row r="21" spans="1:17" x14ac:dyDescent="0.25">
      <c r="A21" s="8"/>
      <c r="B21" s="238" t="s">
        <v>255</v>
      </c>
      <c r="C21" s="84">
        <v>14.495423516138173</v>
      </c>
      <c r="D21" s="84">
        <v>0.53260172136480044</v>
      </c>
      <c r="E21" s="84">
        <v>-3.9514412219667561</v>
      </c>
      <c r="F21" s="84">
        <v>0.87648991876718707</v>
      </c>
      <c r="G21" s="75">
        <v>4.9924696298592641</v>
      </c>
      <c r="H21" s="137">
        <v>0.43747934824090373</v>
      </c>
      <c r="I21" s="12"/>
      <c r="K21" s="6" t="s">
        <v>2</v>
      </c>
      <c r="L21" s="128">
        <v>9.944169663236103</v>
      </c>
      <c r="M21" s="128">
        <v>0.62948372058687452</v>
      </c>
      <c r="N21" s="7"/>
    </row>
    <row r="22" spans="1:17" x14ac:dyDescent="0.25">
      <c r="A22" s="8"/>
      <c r="B22" s="238" t="s">
        <v>253</v>
      </c>
      <c r="C22" s="84">
        <v>-3.3432855671435391</v>
      </c>
      <c r="D22" s="84">
        <v>-0.66211241806087839</v>
      </c>
      <c r="E22" s="84">
        <v>-0.47629718829448331</v>
      </c>
      <c r="F22" s="84">
        <v>14.563777641017438</v>
      </c>
      <c r="G22" s="75">
        <v>4.2651139386993719</v>
      </c>
      <c r="H22" s="137">
        <v>0.38719891265801509</v>
      </c>
      <c r="I22" s="12"/>
      <c r="K22" s="6" t="s">
        <v>76</v>
      </c>
      <c r="L22" s="128">
        <v>-1.9953954974692878</v>
      </c>
      <c r="M22" s="128">
        <v>-0.10478393996683158</v>
      </c>
      <c r="N22" s="7"/>
    </row>
    <row r="23" spans="1:17" x14ac:dyDescent="0.25">
      <c r="A23" s="8"/>
      <c r="B23" s="238" t="s">
        <v>64</v>
      </c>
      <c r="C23" s="84">
        <v>7.9414295355873632</v>
      </c>
      <c r="D23" s="84">
        <v>-6.5077347265420915</v>
      </c>
      <c r="E23" s="84">
        <v>-19.694963491679061</v>
      </c>
      <c r="F23" s="84">
        <v>2.3361799848306664</v>
      </c>
      <c r="G23" s="75">
        <v>-6.2856612293973662</v>
      </c>
      <c r="H23" s="137">
        <v>-0.37944087066233989</v>
      </c>
      <c r="I23" s="12"/>
      <c r="K23" s="6" t="s">
        <v>77</v>
      </c>
      <c r="L23" s="128">
        <v>8.0365358432190384</v>
      </c>
      <c r="M23" s="128">
        <v>0.48546097881584277</v>
      </c>
      <c r="N23" s="7"/>
    </row>
    <row r="24" spans="1:17" x14ac:dyDescent="0.25">
      <c r="A24" s="8"/>
      <c r="B24" s="238" t="s">
        <v>254</v>
      </c>
      <c r="C24" s="84">
        <v>-5.7383572839458719</v>
      </c>
      <c r="D24" s="84">
        <v>-1.5123854619914612</v>
      </c>
      <c r="E24" s="84">
        <v>10.741709938659771</v>
      </c>
      <c r="F24" s="84">
        <v>1.1247274661410955</v>
      </c>
      <c r="G24" s="75">
        <v>1.1992474869978453</v>
      </c>
      <c r="H24" s="137">
        <v>0.14960865235455156</v>
      </c>
      <c r="I24" s="12"/>
      <c r="K24" s="6" t="s">
        <v>46</v>
      </c>
      <c r="L24" s="128">
        <v>20.751911051788529</v>
      </c>
      <c r="M24" s="128">
        <v>0.43378341588631869</v>
      </c>
      <c r="N24" s="7"/>
    </row>
    <row r="25" spans="1:17" x14ac:dyDescent="0.25">
      <c r="A25" s="8"/>
      <c r="B25" s="237" t="s">
        <v>246</v>
      </c>
      <c r="C25" s="84">
        <v>1.3456153264787885</v>
      </c>
      <c r="D25" s="84">
        <v>1.736602234882989</v>
      </c>
      <c r="E25" s="84">
        <v>-0.81081878757285342</v>
      </c>
      <c r="F25" s="84">
        <v>1.1376063069112874E-2</v>
      </c>
      <c r="G25" s="75">
        <v>2.0479574782813703</v>
      </c>
      <c r="H25" s="137">
        <v>0.11529792854397664</v>
      </c>
      <c r="I25" s="12"/>
      <c r="K25" s="6" t="s">
        <v>75</v>
      </c>
      <c r="L25" s="128">
        <v>7.3300347882772954</v>
      </c>
      <c r="M25" s="128">
        <v>0.43234125207428642</v>
      </c>
      <c r="N25" s="7"/>
    </row>
    <row r="26" spans="1:17" x14ac:dyDescent="0.25">
      <c r="A26" s="8"/>
      <c r="B26" s="238" t="s">
        <v>22</v>
      </c>
      <c r="C26" s="84">
        <v>2.6256733565231949</v>
      </c>
      <c r="D26" s="84">
        <v>14.102024028752759</v>
      </c>
      <c r="E26" s="84">
        <v>-21.627799852098772</v>
      </c>
      <c r="F26" s="84">
        <v>5.6550928505834985</v>
      </c>
      <c r="G26" s="75">
        <v>-3.3865547309534283</v>
      </c>
      <c r="H26" s="137">
        <v>-0.63897154650684085</v>
      </c>
      <c r="I26" s="12"/>
      <c r="K26" s="6" t="s">
        <v>26</v>
      </c>
      <c r="L26" s="128">
        <v>3.5174549151844481</v>
      </c>
      <c r="M26" s="128">
        <v>3.5174549151844383</v>
      </c>
      <c r="N26" s="7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K27" s="7"/>
      <c r="L27" s="7"/>
      <c r="M27" s="7"/>
      <c r="N27" s="7"/>
    </row>
    <row r="28" spans="1:17" s="6" customFormat="1" ht="14.25" customHeight="1" x14ac:dyDescent="0.25">
      <c r="A28" s="8"/>
      <c r="B28" s="251" t="s">
        <v>154</v>
      </c>
      <c r="C28" s="251"/>
      <c r="D28" s="251"/>
      <c r="E28" s="251"/>
      <c r="F28" s="251"/>
      <c r="G28" s="251"/>
      <c r="H28" s="251"/>
      <c r="I28" s="12"/>
      <c r="J28" s="7"/>
      <c r="K28" s="7"/>
      <c r="L28" s="7"/>
      <c r="M28" s="7"/>
      <c r="N28" s="78"/>
      <c r="O28" s="51"/>
      <c r="P28" s="51"/>
      <c r="Q28" s="51"/>
    </row>
    <row r="29" spans="1:17" s="6" customFormat="1" ht="4.5" customHeight="1" x14ac:dyDescent="0.25">
      <c r="A29" s="8"/>
      <c r="B29" s="161"/>
      <c r="C29" s="161"/>
      <c r="D29" s="142"/>
      <c r="E29" s="191"/>
      <c r="F29" s="191"/>
      <c r="G29" s="191"/>
      <c r="H29" s="191"/>
      <c r="I29" s="12"/>
      <c r="J29" s="7"/>
      <c r="K29" s="7"/>
      <c r="L29" s="7"/>
      <c r="M29" s="7"/>
      <c r="N29" s="78"/>
      <c r="O29" s="51"/>
      <c r="P29" s="51"/>
      <c r="Q29" s="51"/>
    </row>
    <row r="30" spans="1:17" s="6" customFormat="1" ht="14.25" customHeight="1" x14ac:dyDescent="0.25">
      <c r="A30" s="8"/>
      <c r="B30" s="251" t="s">
        <v>201</v>
      </c>
      <c r="C30" s="251"/>
      <c r="D30" s="191" t="s">
        <v>215</v>
      </c>
      <c r="E30" s="191"/>
      <c r="F30" s="191"/>
      <c r="G30" s="191"/>
      <c r="H30" s="191"/>
      <c r="I30" s="12"/>
      <c r="J30" s="7"/>
      <c r="K30" s="7"/>
      <c r="L30" s="7"/>
      <c r="M30" s="7"/>
      <c r="N30" s="78"/>
      <c r="O30" s="51"/>
      <c r="P30" s="51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7"/>
      <c r="L31" s="7"/>
      <c r="M31" s="7"/>
      <c r="N31" s="78"/>
      <c r="O31" s="51"/>
      <c r="P31" s="51"/>
      <c r="Q31" s="5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17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s="6" customFormat="1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17" x14ac:dyDescent="0.25">
      <c r="A46" s="8"/>
      <c r="B46" s="64" t="s">
        <v>117</v>
      </c>
      <c r="I46" s="12"/>
      <c r="J46" s="10"/>
    </row>
    <row r="47" spans="1:17" x14ac:dyDescent="0.25">
      <c r="A47" s="21"/>
      <c r="B47" s="22" t="str">
        <f>'Industria variación anual %'!B42</f>
        <v>Fuente: Dane, MTMR. Mayo de 2015</v>
      </c>
      <c r="C47" s="23"/>
      <c r="D47" s="23"/>
      <c r="E47" s="23"/>
      <c r="F47" s="23"/>
      <c r="G47" s="23"/>
      <c r="H47" s="23"/>
      <c r="I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K13:M25">
    <sortCondition ref="M13:M25"/>
  </sortState>
  <mergeCells count="5">
    <mergeCell ref="B7:H7"/>
    <mergeCell ref="B8:H8"/>
    <mergeCell ref="B30:C30"/>
    <mergeCell ref="B28:H28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4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4.7109375" style="7" customWidth="1"/>
    <col min="3" max="7" width="9.42578125" style="7" customWidth="1"/>
    <col min="8" max="8" width="14.7109375" style="7" customWidth="1"/>
    <col min="9" max="9" width="1.28515625" style="7" customWidth="1"/>
    <col min="10" max="10" width="10.85546875" style="7"/>
    <col min="11" max="11" width="18" style="6" customWidth="1"/>
    <col min="12" max="12" width="10.85546875" style="6" customWidth="1"/>
    <col min="13" max="17" width="10.85546875" style="6"/>
    <col min="18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4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4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4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12"/>
    </row>
    <row r="7" spans="1:14" x14ac:dyDescent="0.25">
      <c r="A7" s="8"/>
      <c r="B7" s="246" t="s">
        <v>172</v>
      </c>
      <c r="C7" s="246"/>
      <c r="D7" s="246"/>
      <c r="E7" s="246"/>
      <c r="F7" s="246"/>
      <c r="G7" s="246"/>
      <c r="H7" s="246"/>
      <c r="I7" s="12"/>
    </row>
    <row r="8" spans="1:14" x14ac:dyDescent="0.25">
      <c r="A8" s="8"/>
      <c r="B8" s="243" t="s">
        <v>225</v>
      </c>
      <c r="C8" s="243"/>
      <c r="D8" s="243"/>
      <c r="E8" s="243"/>
      <c r="F8" s="243"/>
      <c r="G8" s="243"/>
      <c r="H8" s="243"/>
      <c r="I8" s="12"/>
    </row>
    <row r="9" spans="1:14" x14ac:dyDescent="0.25">
      <c r="A9" s="8"/>
      <c r="B9" s="9"/>
      <c r="C9" s="60"/>
      <c r="D9" s="60"/>
      <c r="E9" s="9"/>
      <c r="F9" s="9"/>
      <c r="G9" s="9"/>
      <c r="H9" s="9"/>
      <c r="I9" s="12"/>
      <c r="N9" s="7"/>
    </row>
    <row r="10" spans="1:14" ht="15.75" customHeight="1" x14ac:dyDescent="0.25">
      <c r="A10" s="8"/>
      <c r="C10" s="247" t="s">
        <v>0</v>
      </c>
      <c r="D10" s="247"/>
      <c r="E10" s="247"/>
      <c r="F10" s="247"/>
      <c r="G10" s="247"/>
      <c r="H10" s="68" t="s">
        <v>35</v>
      </c>
      <c r="I10" s="12"/>
      <c r="N10" s="7"/>
    </row>
    <row r="11" spans="1:14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K11" s="7"/>
      <c r="L11" s="7"/>
      <c r="M11" s="7"/>
      <c r="N11" s="7"/>
    </row>
    <row r="12" spans="1:14" ht="12" customHeight="1" x14ac:dyDescent="0.25">
      <c r="A12" s="8"/>
      <c r="C12" s="60"/>
      <c r="D12" s="60"/>
      <c r="E12" s="60"/>
      <c r="F12" s="60"/>
      <c r="G12" s="219"/>
      <c r="I12" s="12"/>
      <c r="J12" s="6"/>
      <c r="L12" s="6" t="s">
        <v>50</v>
      </c>
      <c r="M12" s="6" t="s">
        <v>51</v>
      </c>
    </row>
    <row r="13" spans="1:14" x14ac:dyDescent="0.25">
      <c r="A13" s="8"/>
      <c r="B13" s="49" t="s">
        <v>26</v>
      </c>
      <c r="C13" s="83">
        <v>2.7246749595705833</v>
      </c>
      <c r="D13" s="83">
        <v>2.6368295660783359</v>
      </c>
      <c r="E13" s="83">
        <v>-5.0309822205327981</v>
      </c>
      <c r="F13" s="83">
        <v>-1.659177718253968</v>
      </c>
      <c r="G13" s="75">
        <v>0.15438461722114827</v>
      </c>
      <c r="H13" s="75">
        <v>0.15438461722113778</v>
      </c>
      <c r="I13" s="12"/>
      <c r="J13" s="6"/>
      <c r="K13" s="6" t="s">
        <v>69</v>
      </c>
      <c r="L13" s="128">
        <v>-12.546596941396515</v>
      </c>
      <c r="M13" s="128">
        <v>-0.96069443277509714</v>
      </c>
    </row>
    <row r="14" spans="1:14" x14ac:dyDescent="0.25">
      <c r="A14" s="8"/>
      <c r="B14" s="238" t="s">
        <v>22</v>
      </c>
      <c r="C14" s="84">
        <v>8.6930752389306587</v>
      </c>
      <c r="D14" s="84">
        <v>7.2037358677255359</v>
      </c>
      <c r="E14" s="84">
        <v>-12.858022478358977</v>
      </c>
      <c r="F14" s="84">
        <v>0.34168825956799598</v>
      </c>
      <c r="G14" s="75">
        <v>-0.85562892022186254</v>
      </c>
      <c r="H14" s="137">
        <v>-0.28038634753279523</v>
      </c>
      <c r="I14" s="12"/>
      <c r="J14" s="6"/>
      <c r="K14" s="6" t="s">
        <v>151</v>
      </c>
      <c r="L14" s="128">
        <v>2.8158367192667733</v>
      </c>
      <c r="M14" s="128">
        <v>0.15028185877531819</v>
      </c>
    </row>
    <row r="15" spans="1:14" ht="15" customHeight="1" x14ac:dyDescent="0.25">
      <c r="A15" s="8"/>
      <c r="B15" s="238" t="s">
        <v>253</v>
      </c>
      <c r="C15" s="84">
        <v>2.4600588880951957</v>
      </c>
      <c r="D15" s="84">
        <v>-2.4230985053308118</v>
      </c>
      <c r="E15" s="84">
        <v>0.43653283145126398</v>
      </c>
      <c r="F15" s="84">
        <v>-0.26980367661730842</v>
      </c>
      <c r="G15" s="75">
        <v>2.1042467683849653</v>
      </c>
      <c r="H15" s="137">
        <v>0.24398108481710865</v>
      </c>
      <c r="I15" s="12"/>
      <c r="J15" s="6"/>
      <c r="K15" s="6" t="s">
        <v>78</v>
      </c>
      <c r="L15" s="128">
        <v>1.4174173098618903</v>
      </c>
      <c r="M15" s="128">
        <v>7.9830933705141618E-2</v>
      </c>
    </row>
    <row r="16" spans="1:14" x14ac:dyDescent="0.25">
      <c r="A16" s="8"/>
      <c r="B16" s="238" t="s">
        <v>242</v>
      </c>
      <c r="C16" s="84">
        <v>3.2685321338984608</v>
      </c>
      <c r="D16" s="84">
        <v>-7.9509166483441751</v>
      </c>
      <c r="E16" s="84">
        <v>8.1224336590193005</v>
      </c>
      <c r="F16" s="84">
        <v>1.2876349176292434</v>
      </c>
      <c r="G16" s="75">
        <v>10.972975218628633</v>
      </c>
      <c r="H16" s="137">
        <v>0.66599322062132094</v>
      </c>
      <c r="I16" s="12"/>
      <c r="J16" s="6"/>
      <c r="K16" s="6" t="s">
        <v>23</v>
      </c>
      <c r="L16" s="128">
        <v>-3.5524905898837722</v>
      </c>
      <c r="M16" s="128">
        <v>-0.13041237811844619</v>
      </c>
    </row>
    <row r="17" spans="1:17" x14ac:dyDescent="0.25">
      <c r="A17" s="8"/>
      <c r="B17" s="238" t="s">
        <v>255</v>
      </c>
      <c r="C17" s="84">
        <v>-0.65348799215814157</v>
      </c>
      <c r="D17" s="84">
        <v>7.1808364852272044</v>
      </c>
      <c r="E17" s="84">
        <v>-9.9217511379327874</v>
      </c>
      <c r="F17" s="84">
        <v>-0.98790665985352133</v>
      </c>
      <c r="G17" s="75">
        <v>2.5689546418946163</v>
      </c>
      <c r="H17" s="137">
        <v>0.22592708970249128</v>
      </c>
      <c r="I17" s="12"/>
      <c r="J17" s="6"/>
      <c r="K17" s="6" t="s">
        <v>77</v>
      </c>
      <c r="L17" s="128">
        <v>4.4440509915014248</v>
      </c>
      <c r="M17" s="128">
        <v>0.12657968641813644</v>
      </c>
    </row>
    <row r="18" spans="1:17" x14ac:dyDescent="0.25">
      <c r="A18" s="8"/>
      <c r="B18" s="238" t="s">
        <v>254</v>
      </c>
      <c r="C18" s="84">
        <v>-2.750833751117121</v>
      </c>
      <c r="D18" s="84">
        <v>3.2746834024431015</v>
      </c>
      <c r="E18" s="84">
        <v>-1.7406024828544142</v>
      </c>
      <c r="F18" s="84">
        <v>-2.1955206078543732</v>
      </c>
      <c r="G18" s="75">
        <v>-3.4214092140921304</v>
      </c>
      <c r="H18" s="137">
        <v>-0.25467227745481569</v>
      </c>
      <c r="I18" s="12"/>
      <c r="J18" s="6"/>
      <c r="K18" s="6" t="s">
        <v>76</v>
      </c>
      <c r="L18" s="128">
        <v>3.967943706020316</v>
      </c>
      <c r="M18" s="128">
        <v>0.10237321252144073</v>
      </c>
    </row>
    <row r="19" spans="1:17" x14ac:dyDescent="0.25">
      <c r="A19" s="8"/>
      <c r="B19" s="238" t="s">
        <v>241</v>
      </c>
      <c r="C19" s="84">
        <v>-2.4927840461821282</v>
      </c>
      <c r="D19" s="84">
        <v>19.886975242195916</v>
      </c>
      <c r="E19" s="84">
        <v>-0.62850729517397452</v>
      </c>
      <c r="F19" s="84">
        <v>3.388299073864931</v>
      </c>
      <c r="G19" s="75">
        <v>6.9696307625081833</v>
      </c>
      <c r="H19" s="137">
        <v>0.16087219110512138</v>
      </c>
      <c r="I19" s="12"/>
      <c r="J19" s="6"/>
      <c r="K19" s="6" t="s">
        <v>75</v>
      </c>
      <c r="L19" s="128">
        <v>0.75003826725854594</v>
      </c>
      <c r="M19" s="128">
        <v>2.4710775436210114E-2</v>
      </c>
    </row>
    <row r="20" spans="1:17" ht="15" customHeight="1" x14ac:dyDescent="0.25">
      <c r="A20" s="8"/>
      <c r="B20" s="238" t="s">
        <v>256</v>
      </c>
      <c r="C20" s="84">
        <v>6.1411549037580171</v>
      </c>
      <c r="D20" s="84">
        <v>-4.4041450777202122</v>
      </c>
      <c r="E20" s="84">
        <v>-0.69256248118035879</v>
      </c>
      <c r="F20" s="84">
        <v>-0.95512431776836326</v>
      </c>
      <c r="G20" s="75">
        <v>0.75003826725854594</v>
      </c>
      <c r="H20" s="137">
        <v>2.4710775436210114E-2</v>
      </c>
      <c r="I20" s="12"/>
      <c r="J20" s="6"/>
      <c r="K20" s="6" t="s">
        <v>2</v>
      </c>
      <c r="L20" s="128">
        <v>6.9696307625081833</v>
      </c>
      <c r="M20" s="128">
        <v>0.16087219110512138</v>
      </c>
    </row>
    <row r="21" spans="1:17" x14ac:dyDescent="0.25">
      <c r="A21" s="8"/>
      <c r="B21" s="238" t="s">
        <v>257</v>
      </c>
      <c r="C21" s="84">
        <v>1.5557476231633505</v>
      </c>
      <c r="D21" s="84">
        <v>6.1702127659574169</v>
      </c>
      <c r="E21" s="84">
        <v>-0.70140280561121759</v>
      </c>
      <c r="F21" s="84">
        <v>3.2492431886983031</v>
      </c>
      <c r="G21" s="75">
        <v>3.967943706020316</v>
      </c>
      <c r="H21" s="137">
        <v>0.10237321252144073</v>
      </c>
      <c r="I21" s="12"/>
      <c r="J21" s="6"/>
      <c r="K21" s="6" t="s">
        <v>157</v>
      </c>
      <c r="L21" s="128">
        <v>-3.4214092140921304</v>
      </c>
      <c r="M21" s="128">
        <v>-0.25467227745481569</v>
      </c>
    </row>
    <row r="22" spans="1:17" x14ac:dyDescent="0.25">
      <c r="A22" s="8"/>
      <c r="B22" s="238" t="s">
        <v>247</v>
      </c>
      <c r="C22" s="84">
        <v>1.6780196045854678</v>
      </c>
      <c r="D22" s="84">
        <v>-7.7124183006535896</v>
      </c>
      <c r="E22" s="84">
        <v>-1.4872521246458992</v>
      </c>
      <c r="F22" s="84">
        <v>1.5097052480230078</v>
      </c>
      <c r="G22" s="75">
        <v>4.4440509915014248</v>
      </c>
      <c r="H22" s="137">
        <v>0.12657968641813644</v>
      </c>
      <c r="I22" s="12"/>
      <c r="J22" s="6"/>
      <c r="K22" s="6" t="s">
        <v>31</v>
      </c>
      <c r="L22" s="128">
        <v>2.5689546418946163</v>
      </c>
      <c r="M22" s="128">
        <v>0.22592708970249128</v>
      </c>
    </row>
    <row r="23" spans="1:17" x14ac:dyDescent="0.25">
      <c r="A23" s="8"/>
      <c r="B23" s="238" t="s">
        <v>250</v>
      </c>
      <c r="C23" s="84">
        <v>-1.7365710080941787</v>
      </c>
      <c r="D23" s="84">
        <v>9.7016291414973477</v>
      </c>
      <c r="E23" s="84">
        <v>6.6319797339320141</v>
      </c>
      <c r="F23" s="84">
        <v>3.5550181378476209</v>
      </c>
      <c r="G23" s="75">
        <v>-3.5524905898837722</v>
      </c>
      <c r="H23" s="137">
        <v>-0.13041237811844619</v>
      </c>
      <c r="I23" s="12"/>
      <c r="J23" s="6"/>
      <c r="K23" s="6" t="s">
        <v>46</v>
      </c>
      <c r="L23" s="128">
        <v>10.972975218628633</v>
      </c>
      <c r="M23" s="128">
        <v>0.66599322062132094</v>
      </c>
    </row>
    <row r="24" spans="1:17" x14ac:dyDescent="0.25">
      <c r="A24" s="8"/>
      <c r="B24" s="238" t="s">
        <v>240</v>
      </c>
      <c r="C24" s="84">
        <v>-1.7212764616494125</v>
      </c>
      <c r="D24" s="84">
        <v>-1.3702144032833874</v>
      </c>
      <c r="E24" s="84">
        <v>-3.2394162693252571</v>
      </c>
      <c r="F24" s="84">
        <v>-16.615398399235438</v>
      </c>
      <c r="G24" s="75">
        <v>1.4174173098618903</v>
      </c>
      <c r="H24" s="137">
        <v>7.9830933705141618E-2</v>
      </c>
      <c r="I24" s="12"/>
      <c r="J24" s="6"/>
      <c r="K24" s="6" t="s">
        <v>27</v>
      </c>
      <c r="L24" s="128">
        <v>2.1042467683849653</v>
      </c>
      <c r="M24" s="128">
        <v>0.24398108481710865</v>
      </c>
    </row>
    <row r="25" spans="1:17" x14ac:dyDescent="0.25">
      <c r="A25" s="8"/>
      <c r="B25" s="237" t="s">
        <v>246</v>
      </c>
      <c r="C25" s="84">
        <v>-11.848958333333337</v>
      </c>
      <c r="D25" s="84">
        <v>7.7231483435323822</v>
      </c>
      <c r="E25" s="84">
        <v>1.3124387855044217</v>
      </c>
      <c r="F25" s="84">
        <v>2.3105181747872905</v>
      </c>
      <c r="G25" s="75">
        <v>2.8158367192667733</v>
      </c>
      <c r="H25" s="137">
        <v>0.15028185877531819</v>
      </c>
      <c r="I25" s="12"/>
      <c r="J25" s="6"/>
      <c r="K25" s="6" t="s">
        <v>73</v>
      </c>
      <c r="L25" s="128">
        <v>-0.85562892022186254</v>
      </c>
      <c r="M25" s="128">
        <v>-0.28038634753279523</v>
      </c>
    </row>
    <row r="26" spans="1:17" x14ac:dyDescent="0.25">
      <c r="A26" s="8"/>
      <c r="B26" s="238" t="s">
        <v>64</v>
      </c>
      <c r="C26" s="84">
        <v>3.9753192179016628</v>
      </c>
      <c r="D26" s="84">
        <v>-6.6268078426133359</v>
      </c>
      <c r="E26" s="84">
        <v>0.94318249567759693</v>
      </c>
      <c r="F26" s="84">
        <v>-10.322954072954094</v>
      </c>
      <c r="G26" s="75">
        <v>-12.546596941396515</v>
      </c>
      <c r="H26" s="137">
        <v>-0.96069443277509714</v>
      </c>
      <c r="I26" s="12"/>
      <c r="J26" s="6"/>
      <c r="K26" s="6" t="s">
        <v>26</v>
      </c>
      <c r="L26" s="128">
        <v>0.15438461722114827</v>
      </c>
      <c r="M26" s="128">
        <v>0.15438461722113778</v>
      </c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</row>
    <row r="28" spans="1:17" s="6" customFormat="1" ht="14.25" customHeight="1" x14ac:dyDescent="0.25">
      <c r="A28" s="8"/>
      <c r="B28" s="251" t="s">
        <v>156</v>
      </c>
      <c r="C28" s="251"/>
      <c r="D28" s="251"/>
      <c r="E28" s="251"/>
      <c r="F28" s="251"/>
      <c r="G28" s="251"/>
      <c r="H28" s="251"/>
      <c r="I28" s="194"/>
      <c r="K28" s="7"/>
      <c r="L28" s="7"/>
      <c r="M28" s="7"/>
      <c r="N28" s="51"/>
      <c r="O28" s="51"/>
      <c r="P28" s="51"/>
      <c r="Q28" s="51"/>
    </row>
    <row r="29" spans="1:17" s="6" customFormat="1" ht="3.75" customHeight="1" x14ac:dyDescent="0.25">
      <c r="A29" s="8"/>
      <c r="B29" s="161"/>
      <c r="C29" s="161"/>
      <c r="D29" s="142"/>
      <c r="E29" s="142"/>
      <c r="F29" s="142"/>
      <c r="G29" s="142"/>
      <c r="H29" s="142"/>
      <c r="I29" s="194"/>
      <c r="K29" s="7"/>
      <c r="L29" s="7"/>
      <c r="M29" s="7"/>
      <c r="N29" s="51"/>
      <c r="O29" s="51"/>
      <c r="P29" s="51"/>
      <c r="Q29" s="51"/>
    </row>
    <row r="30" spans="1:17" s="6" customFormat="1" ht="14.25" customHeight="1" x14ac:dyDescent="0.25">
      <c r="A30" s="8"/>
      <c r="B30" s="251" t="s">
        <v>201</v>
      </c>
      <c r="C30" s="251"/>
      <c r="D30" s="191" t="s">
        <v>215</v>
      </c>
      <c r="E30" s="142"/>
      <c r="F30" s="142"/>
      <c r="G30" s="142"/>
      <c r="H30" s="142"/>
      <c r="I30" s="194"/>
      <c r="J30" s="7"/>
      <c r="K30" s="7"/>
      <c r="L30" s="7"/>
      <c r="M30" s="7"/>
      <c r="N30" s="51"/>
      <c r="O30" s="51"/>
      <c r="P30" s="51"/>
      <c r="Q30" s="51"/>
    </row>
    <row r="31" spans="1:17" s="6" customFormat="1" ht="14.25" customHeight="1" x14ac:dyDescent="0.25">
      <c r="A31" s="8"/>
      <c r="B31" s="14"/>
      <c r="C31" s="16"/>
      <c r="D31" s="142"/>
      <c r="E31" s="142"/>
      <c r="F31" s="142"/>
      <c r="G31" s="142"/>
      <c r="H31" s="142"/>
      <c r="I31" s="12"/>
      <c r="J31" s="7"/>
      <c r="N31" s="51"/>
      <c r="O31" s="51"/>
      <c r="P31" s="51"/>
      <c r="Q31" s="5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17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17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0"/>
    </row>
    <row r="47" spans="1:17" x14ac:dyDescent="0.25">
      <c r="A47" s="8"/>
      <c r="B47" s="64" t="s">
        <v>117</v>
      </c>
      <c r="I47" s="12"/>
      <c r="J47" s="10"/>
    </row>
    <row r="48" spans="1:17" x14ac:dyDescent="0.25">
      <c r="A48" s="21"/>
      <c r="B48" s="22" t="str">
        <f>'Industria variación anual %'!B42</f>
        <v>Fuente: Dane, MTMR. Mayo de 2015</v>
      </c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K13:M25">
    <sortCondition ref="M13:M25"/>
  </sortState>
  <mergeCells count="5">
    <mergeCell ref="B7:H7"/>
    <mergeCell ref="B8:H8"/>
    <mergeCell ref="B30:C30"/>
    <mergeCell ref="B28:H28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3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8.7109375" style="7" customWidth="1"/>
    <col min="3" max="7" width="8.7109375" style="7" customWidth="1"/>
    <col min="8" max="8" width="14.7109375" style="7" customWidth="1"/>
    <col min="9" max="9" width="1.140625" style="7" customWidth="1"/>
    <col min="10" max="10" width="10.85546875" style="7"/>
    <col min="11" max="11" width="15.85546875" style="6" customWidth="1"/>
    <col min="12" max="12" width="10.85546875" style="6" customWidth="1"/>
    <col min="13" max="13" width="10.85546875" style="6"/>
    <col min="14" max="14" width="10.85546875" style="174"/>
    <col min="15" max="26" width="10.85546875" style="6"/>
    <col min="27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46" t="s">
        <v>158</v>
      </c>
      <c r="C7" s="246"/>
      <c r="D7" s="246"/>
      <c r="E7" s="246"/>
      <c r="F7" s="246"/>
      <c r="G7" s="246"/>
      <c r="H7" s="246"/>
      <c r="I7" s="12"/>
    </row>
    <row r="8" spans="1:15" x14ac:dyDescent="0.25">
      <c r="A8" s="8"/>
      <c r="B8" s="243" t="s">
        <v>210</v>
      </c>
      <c r="C8" s="243"/>
      <c r="D8" s="243"/>
      <c r="E8" s="243"/>
      <c r="F8" s="243"/>
      <c r="G8" s="243"/>
      <c r="H8" s="243"/>
      <c r="I8" s="12"/>
    </row>
    <row r="9" spans="1:15" x14ac:dyDescent="0.25">
      <c r="A9" s="8"/>
      <c r="B9" s="9"/>
      <c r="C9" s="60"/>
      <c r="D9" s="60"/>
      <c r="E9" s="9"/>
      <c r="F9" s="9"/>
      <c r="G9" s="9"/>
      <c r="H9" s="9"/>
      <c r="I9" s="12"/>
    </row>
    <row r="10" spans="1:15" ht="15.75" customHeight="1" x14ac:dyDescent="0.25">
      <c r="A10" s="8"/>
      <c r="C10" s="247" t="s">
        <v>0</v>
      </c>
      <c r="D10" s="247"/>
      <c r="E10" s="247"/>
      <c r="F10" s="247"/>
      <c r="G10" s="247"/>
      <c r="H10" s="68" t="s">
        <v>35</v>
      </c>
      <c r="I10" s="12"/>
    </row>
    <row r="11" spans="1:15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K11" s="7"/>
      <c r="L11" s="7"/>
      <c r="M11" s="7"/>
    </row>
    <row r="12" spans="1:15" ht="12" customHeight="1" x14ac:dyDescent="0.25">
      <c r="A12" s="8"/>
      <c r="C12" s="60"/>
      <c r="D12" s="60"/>
      <c r="E12" s="60"/>
      <c r="F12" s="60"/>
      <c r="G12" s="219"/>
      <c r="I12" s="12"/>
      <c r="L12" s="6" t="s">
        <v>52</v>
      </c>
      <c r="M12" s="6" t="s">
        <v>51</v>
      </c>
    </row>
    <row r="13" spans="1:15" x14ac:dyDescent="0.25">
      <c r="A13" s="8"/>
      <c r="B13" s="14" t="s">
        <v>26</v>
      </c>
      <c r="C13" s="83">
        <v>-2.3775079618814532</v>
      </c>
      <c r="D13" s="83">
        <v>8.5222850066565048</v>
      </c>
      <c r="E13" s="83">
        <v>-3.6350397946398605</v>
      </c>
      <c r="F13" s="83">
        <v>9.5714890415712581</v>
      </c>
      <c r="G13" s="83">
        <v>3.5085128347135175</v>
      </c>
      <c r="H13" s="83">
        <v>3.5085128347135051</v>
      </c>
      <c r="I13" s="12"/>
      <c r="K13" s="6" t="s">
        <v>83</v>
      </c>
      <c r="L13" s="128">
        <v>-3.4816703838348451</v>
      </c>
      <c r="M13" s="128">
        <v>-0.23411615398225019</v>
      </c>
    </row>
    <row r="14" spans="1:15" x14ac:dyDescent="0.25">
      <c r="A14" s="8"/>
      <c r="B14" s="238" t="s">
        <v>242</v>
      </c>
      <c r="C14" s="84">
        <v>13.126735314166304</v>
      </c>
      <c r="D14" s="84">
        <v>9.2817859781161083</v>
      </c>
      <c r="E14" s="84">
        <v>-22.848624482776192</v>
      </c>
      <c r="F14" s="84">
        <v>36.677865550155929</v>
      </c>
      <c r="G14" s="75">
        <v>3.5292024056340132</v>
      </c>
      <c r="H14" s="137">
        <v>0.21483118344168456</v>
      </c>
      <c r="I14" s="12"/>
      <c r="K14" s="6" t="s">
        <v>85</v>
      </c>
      <c r="L14" s="128">
        <v>0.66116481115019443</v>
      </c>
      <c r="M14" s="128">
        <v>4.0449254807371375E-2</v>
      </c>
      <c r="O14" s="7"/>
    </row>
    <row r="15" spans="1:15" x14ac:dyDescent="0.25">
      <c r="A15" s="8"/>
      <c r="B15" s="237" t="s">
        <v>80</v>
      </c>
      <c r="C15" s="84">
        <v>-5.312340714903474</v>
      </c>
      <c r="D15" s="84">
        <v>-11.776225681853358</v>
      </c>
      <c r="E15" s="84">
        <v>41.882198422566304</v>
      </c>
      <c r="F15" s="84">
        <v>-9.7268455992504883</v>
      </c>
      <c r="G15" s="75">
        <v>12.946046525788901</v>
      </c>
      <c r="H15" s="137">
        <v>1.5950857305865689</v>
      </c>
      <c r="I15" s="12"/>
      <c r="K15" s="6" t="s">
        <v>79</v>
      </c>
      <c r="L15" s="128">
        <v>-9.1569607937572286</v>
      </c>
      <c r="M15" s="128">
        <v>-0.30611526313738369</v>
      </c>
      <c r="O15" s="7"/>
    </row>
    <row r="16" spans="1:15" x14ac:dyDescent="0.25">
      <c r="A16" s="8"/>
      <c r="B16" s="238" t="s">
        <v>253</v>
      </c>
      <c r="C16" s="84">
        <v>6.1453918173182132E-2</v>
      </c>
      <c r="D16" s="84">
        <v>11.014474371222406</v>
      </c>
      <c r="E16" s="84">
        <v>-11.042154352484722</v>
      </c>
      <c r="F16" s="84">
        <v>-3.0053184379597586</v>
      </c>
      <c r="G16" s="75">
        <v>-4.7690058384009966</v>
      </c>
      <c r="H16" s="137">
        <v>-0.47861141253835049</v>
      </c>
      <c r="I16" s="12"/>
      <c r="K16" s="6" t="s">
        <v>73</v>
      </c>
      <c r="L16" s="128">
        <v>3.4917946526703325</v>
      </c>
      <c r="M16" s="128">
        <v>1.0654894113359645</v>
      </c>
      <c r="O16" s="7"/>
    </row>
    <row r="17" spans="1:17" x14ac:dyDescent="0.25">
      <c r="A17" s="8"/>
      <c r="B17" s="238" t="s">
        <v>258</v>
      </c>
      <c r="C17" s="84">
        <v>-20.651384661495477</v>
      </c>
      <c r="D17" s="84">
        <v>34.916914019654712</v>
      </c>
      <c r="E17" s="84">
        <v>-14.328778644214745</v>
      </c>
      <c r="F17" s="84">
        <v>-21.139973463942152</v>
      </c>
      <c r="G17" s="75">
        <v>-7.6175341946324355</v>
      </c>
      <c r="H17" s="137">
        <v>-0.453988549463689</v>
      </c>
      <c r="I17" s="12"/>
      <c r="K17" s="6" t="s">
        <v>153</v>
      </c>
      <c r="L17" s="128">
        <v>23.631614134308276</v>
      </c>
      <c r="M17" s="128">
        <v>1.1589512218815727</v>
      </c>
      <c r="O17" s="7"/>
    </row>
    <row r="18" spans="1:17" x14ac:dyDescent="0.25">
      <c r="A18" s="8"/>
      <c r="B18" s="238" t="s">
        <v>259</v>
      </c>
      <c r="C18" s="84">
        <v>5.033818145343294</v>
      </c>
      <c r="D18" s="84">
        <v>23.716198866276272</v>
      </c>
      <c r="E18" s="84">
        <v>-13.59283840502461</v>
      </c>
      <c r="F18" s="84">
        <v>-17.729571729464254</v>
      </c>
      <c r="G18" s="75">
        <v>21.392226167772922</v>
      </c>
      <c r="H18" s="137">
        <v>0.16794573940745919</v>
      </c>
      <c r="I18" s="12"/>
      <c r="K18" s="6" t="s">
        <v>81</v>
      </c>
      <c r="L18" s="128">
        <v>13.567200363012288</v>
      </c>
      <c r="M18" s="128">
        <v>0.44202180383123418</v>
      </c>
      <c r="O18" s="7"/>
    </row>
    <row r="19" spans="1:17" x14ac:dyDescent="0.25">
      <c r="A19" s="8"/>
      <c r="B19" s="238" t="s">
        <v>240</v>
      </c>
      <c r="C19" s="84">
        <v>-2.9556987286305625</v>
      </c>
      <c r="D19" s="84">
        <v>3.8367056015210288</v>
      </c>
      <c r="E19" s="84">
        <v>2.7576155089625631</v>
      </c>
      <c r="F19" s="84">
        <v>12.593170690661859</v>
      </c>
      <c r="G19" s="75">
        <v>2.98073971225572</v>
      </c>
      <c r="H19" s="137">
        <v>0.29656986854332357</v>
      </c>
      <c r="I19" s="12"/>
      <c r="K19" s="6" t="s">
        <v>78</v>
      </c>
      <c r="L19" s="128">
        <v>2.98073971225572</v>
      </c>
      <c r="M19" s="128">
        <v>0.29656986854332357</v>
      </c>
      <c r="O19" s="7"/>
    </row>
    <row r="20" spans="1:17" x14ac:dyDescent="0.25">
      <c r="A20" s="8"/>
      <c r="B20" s="238" t="s">
        <v>260</v>
      </c>
      <c r="C20" s="84">
        <v>16.228836107766753</v>
      </c>
      <c r="D20" s="84">
        <v>19.258340018369125</v>
      </c>
      <c r="E20" s="84">
        <v>-16.156875497089786</v>
      </c>
      <c r="F20" s="84">
        <v>0.80631543759361879</v>
      </c>
      <c r="G20" s="75">
        <v>13.567200363012288</v>
      </c>
      <c r="H20" s="137">
        <v>0.44202180383123418</v>
      </c>
      <c r="I20" s="12"/>
      <c r="K20" s="6" t="s">
        <v>84</v>
      </c>
      <c r="L20" s="128">
        <v>21.392226167772922</v>
      </c>
      <c r="M20" s="128">
        <v>0.16794573940745919</v>
      </c>
      <c r="O20" s="7"/>
    </row>
    <row r="21" spans="1:17" x14ac:dyDescent="0.25">
      <c r="A21" s="8"/>
      <c r="B21" s="238" t="s">
        <v>252</v>
      </c>
      <c r="C21" s="84">
        <v>2.5064637717658655</v>
      </c>
      <c r="D21" s="84">
        <v>19.837963349731091</v>
      </c>
      <c r="E21" s="84">
        <v>-9.0809285817658569</v>
      </c>
      <c r="F21" s="84">
        <v>-6.4827792939955327</v>
      </c>
      <c r="G21" s="75">
        <v>23.631614134308276</v>
      </c>
      <c r="H21" s="137">
        <v>1.1589512218815727</v>
      </c>
      <c r="I21" s="12"/>
      <c r="K21" s="6" t="s">
        <v>82</v>
      </c>
      <c r="L21" s="128">
        <v>-7.6175341946324355</v>
      </c>
      <c r="M21" s="128">
        <v>-0.453988549463689</v>
      </c>
      <c r="O21" s="7"/>
    </row>
    <row r="22" spans="1:17" x14ac:dyDescent="0.25">
      <c r="A22" s="8"/>
      <c r="B22" s="238" t="s">
        <v>22</v>
      </c>
      <c r="C22" s="84">
        <v>1.0103013318511378</v>
      </c>
      <c r="D22" s="84">
        <v>3.3550701439432284</v>
      </c>
      <c r="E22" s="84">
        <v>-13.162685372532456</v>
      </c>
      <c r="F22" s="84">
        <v>29.860336213489447</v>
      </c>
      <c r="G22" s="75">
        <v>3.4917946526703325</v>
      </c>
      <c r="H22" s="137">
        <v>1.0654894113359645</v>
      </c>
      <c r="I22" s="12"/>
      <c r="K22" s="6" t="s">
        <v>27</v>
      </c>
      <c r="L22" s="128">
        <v>-4.7690058384009966</v>
      </c>
      <c r="M22" s="128">
        <v>-0.47861141253835049</v>
      </c>
      <c r="O22" s="7"/>
    </row>
    <row r="23" spans="1:17" x14ac:dyDescent="0.25">
      <c r="A23" s="8"/>
      <c r="B23" s="238" t="s">
        <v>248</v>
      </c>
      <c r="C23" s="84">
        <v>25.453151088296579</v>
      </c>
      <c r="D23" s="84">
        <v>16.887640626379952</v>
      </c>
      <c r="E23" s="84">
        <v>15.648812669976198</v>
      </c>
      <c r="F23" s="84">
        <v>6.9522593227565377</v>
      </c>
      <c r="G23" s="75">
        <v>-9.1569607937572286</v>
      </c>
      <c r="H23" s="137">
        <v>-0.30611526313738369</v>
      </c>
      <c r="I23" s="12"/>
      <c r="K23" s="6" t="s">
        <v>80</v>
      </c>
      <c r="L23" s="128">
        <v>12.946046525788901</v>
      </c>
      <c r="M23" s="128">
        <v>1.5950857305865689</v>
      </c>
      <c r="O23" s="7"/>
    </row>
    <row r="24" spans="1:17" x14ac:dyDescent="0.25">
      <c r="A24" s="8"/>
      <c r="B24" s="237" t="s">
        <v>251</v>
      </c>
      <c r="C24" s="84">
        <v>-7.3225795490791885</v>
      </c>
      <c r="D24" s="84">
        <v>10.647928683001551</v>
      </c>
      <c r="E24" s="84">
        <v>5.4125934552726296</v>
      </c>
      <c r="F24" s="84">
        <v>16.079094094034474</v>
      </c>
      <c r="G24" s="75">
        <v>0.66116481115019443</v>
      </c>
      <c r="H24" s="137">
        <v>4.0449254807371375E-2</v>
      </c>
      <c r="I24" s="12"/>
      <c r="K24" s="6" t="s">
        <v>46</v>
      </c>
      <c r="L24" s="128">
        <v>3.5292024056340132</v>
      </c>
      <c r="M24" s="128">
        <v>0.21483118344168456</v>
      </c>
      <c r="O24" s="7"/>
    </row>
    <row r="25" spans="1:17" x14ac:dyDescent="0.25">
      <c r="A25" s="8"/>
      <c r="B25" s="237" t="s">
        <v>261</v>
      </c>
      <c r="C25" s="84">
        <v>-23.29120855531519</v>
      </c>
      <c r="D25" s="84">
        <v>24.432677212479458</v>
      </c>
      <c r="E25" s="84">
        <v>6.7763851583867885</v>
      </c>
      <c r="F25" s="84">
        <v>31.921451327355797</v>
      </c>
      <c r="G25" s="75">
        <v>-3.4816703838348451</v>
      </c>
      <c r="H25" s="137">
        <v>-0.23411615398225019</v>
      </c>
      <c r="I25" s="12"/>
      <c r="K25" s="6" t="s">
        <v>26</v>
      </c>
      <c r="L25" s="128">
        <v>3.5085128347135175</v>
      </c>
      <c r="M25" s="128">
        <v>3.5085128347135051</v>
      </c>
      <c r="O25" s="7"/>
    </row>
    <row r="26" spans="1:17" s="6" customFormat="1" ht="14.25" customHeight="1" x14ac:dyDescent="0.25">
      <c r="A26" s="8"/>
      <c r="C26" s="16"/>
      <c r="D26" s="16"/>
      <c r="E26" s="17"/>
      <c r="F26" s="17"/>
      <c r="G26" s="17"/>
      <c r="H26" s="17"/>
      <c r="I26" s="12"/>
      <c r="J26" s="7"/>
      <c r="K26" s="7"/>
      <c r="L26" s="7"/>
      <c r="M26" s="7"/>
      <c r="N26" s="174"/>
      <c r="O26" s="7"/>
    </row>
    <row r="27" spans="1:17" s="6" customFormat="1" ht="14.25" customHeight="1" x14ac:dyDescent="0.25">
      <c r="A27" s="258" t="s">
        <v>158</v>
      </c>
      <c r="B27" s="260"/>
      <c r="C27" s="260"/>
      <c r="D27" s="260"/>
      <c r="E27" s="260"/>
      <c r="F27" s="260"/>
      <c r="G27" s="260"/>
      <c r="H27" s="260"/>
      <c r="I27" s="259"/>
      <c r="J27" s="7"/>
      <c r="K27" s="7"/>
      <c r="L27" s="7"/>
      <c r="M27" s="7"/>
      <c r="N27" s="175"/>
      <c r="O27" s="78"/>
      <c r="P27" s="51"/>
      <c r="Q27" s="51"/>
    </row>
    <row r="28" spans="1:17" s="6" customFormat="1" ht="4.5" customHeight="1" x14ac:dyDescent="0.25">
      <c r="A28" s="163"/>
      <c r="B28" s="161"/>
      <c r="C28" s="161"/>
      <c r="D28" s="161"/>
      <c r="E28" s="161"/>
      <c r="F28" s="161"/>
      <c r="G28" s="220"/>
      <c r="H28" s="161"/>
      <c r="I28" s="164"/>
      <c r="J28" s="7"/>
      <c r="K28" s="7"/>
      <c r="L28" s="7"/>
      <c r="M28" s="7"/>
      <c r="N28" s="175"/>
      <c r="O28" s="78"/>
      <c r="P28" s="51"/>
      <c r="Q28" s="51"/>
    </row>
    <row r="29" spans="1:17" s="6" customFormat="1" ht="14.25" customHeight="1" x14ac:dyDescent="0.25">
      <c r="A29" s="258" t="s">
        <v>201</v>
      </c>
      <c r="B29" s="251"/>
      <c r="C29" s="251"/>
      <c r="D29" s="251" t="s">
        <v>215</v>
      </c>
      <c r="E29" s="251"/>
      <c r="F29" s="251"/>
      <c r="G29" s="251"/>
      <c r="H29" s="251"/>
      <c r="I29" s="259"/>
      <c r="J29" s="7"/>
      <c r="K29" s="7"/>
      <c r="L29" s="7"/>
      <c r="M29" s="7"/>
      <c r="N29" s="175"/>
      <c r="O29" s="78"/>
      <c r="P29" s="51"/>
      <c r="Q29" s="51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7"/>
      <c r="L30" s="7"/>
      <c r="M30" s="7"/>
      <c r="N30" s="175"/>
      <c r="O30" s="78"/>
      <c r="P30" s="51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N31" s="176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176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176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176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176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176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176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176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176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176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176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176"/>
      <c r="O42" s="52"/>
      <c r="P42" s="52"/>
      <c r="Q42" s="52"/>
    </row>
    <row r="43" spans="1:17" s="6" customFormat="1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  <c r="N43" s="174"/>
    </row>
    <row r="44" spans="1:17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x14ac:dyDescent="0.25">
      <c r="A45" s="8"/>
      <c r="B45" s="64" t="s">
        <v>93</v>
      </c>
      <c r="I45" s="12"/>
      <c r="J45" s="10"/>
    </row>
    <row r="46" spans="1:17" x14ac:dyDescent="0.25">
      <c r="A46" s="8"/>
      <c r="B46" s="64" t="s">
        <v>94</v>
      </c>
      <c r="I46" s="12"/>
      <c r="J46" s="10"/>
    </row>
    <row r="47" spans="1:17" x14ac:dyDescent="0.25">
      <c r="A47" s="21"/>
      <c r="B47" s="22" t="str">
        <f>'Industria variación anual %'!B42</f>
        <v>Fuente: Dane, MTMR. Mayo de 2015</v>
      </c>
      <c r="C47" s="23"/>
      <c r="D47" s="23"/>
      <c r="E47" s="23"/>
      <c r="F47" s="23"/>
      <c r="G47" s="23"/>
      <c r="H47" s="23"/>
      <c r="I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K13:M24">
    <sortCondition descending="1" ref="M13:M24"/>
  </sortState>
  <mergeCells count="6">
    <mergeCell ref="B7:H7"/>
    <mergeCell ref="B8:H8"/>
    <mergeCell ref="A29:C29"/>
    <mergeCell ref="D29:I29"/>
    <mergeCell ref="A27:I27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2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9.42578125" style="7" customWidth="1"/>
    <col min="3" max="7" width="7.5703125" style="7" customWidth="1"/>
    <col min="8" max="8" width="13.85546875" style="7" customWidth="1"/>
    <col min="9" max="9" width="0.85546875" style="7" customWidth="1"/>
    <col min="10" max="10" width="10.85546875" style="7"/>
    <col min="11" max="11" width="11.42578125" style="174" customWidth="1"/>
    <col min="12" max="12" width="10.85546875" style="174" customWidth="1"/>
    <col min="13" max="14" width="10.85546875" style="174"/>
    <col min="15" max="17" width="10.85546875" style="6"/>
    <col min="18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4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4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4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12"/>
    </row>
    <row r="7" spans="1:14" x14ac:dyDescent="0.25">
      <c r="A7" s="8"/>
      <c r="B7" s="246" t="s">
        <v>159</v>
      </c>
      <c r="C7" s="246"/>
      <c r="D7" s="246"/>
      <c r="E7" s="246"/>
      <c r="F7" s="246"/>
      <c r="G7" s="246"/>
      <c r="H7" s="246"/>
      <c r="I7" s="12"/>
    </row>
    <row r="8" spans="1:14" x14ac:dyDescent="0.25">
      <c r="A8" s="8"/>
      <c r="B8" s="243" t="s">
        <v>210</v>
      </c>
      <c r="C8" s="243"/>
      <c r="D8" s="243"/>
      <c r="E8" s="243"/>
      <c r="F8" s="243"/>
      <c r="G8" s="243"/>
      <c r="H8" s="243"/>
      <c r="I8" s="12"/>
    </row>
    <row r="9" spans="1:14" x14ac:dyDescent="0.25">
      <c r="A9" s="8"/>
      <c r="B9" s="9"/>
      <c r="C9" s="60"/>
      <c r="D9" s="60"/>
      <c r="E9" s="9"/>
      <c r="F9" s="9"/>
      <c r="G9" s="9"/>
      <c r="H9" s="9"/>
      <c r="I9" s="12"/>
    </row>
    <row r="10" spans="1:14" ht="15.75" customHeight="1" x14ac:dyDescent="0.25">
      <c r="A10" s="8"/>
      <c r="C10" s="247" t="s">
        <v>0</v>
      </c>
      <c r="D10" s="247"/>
      <c r="E10" s="247"/>
      <c r="F10" s="247"/>
      <c r="G10" s="247"/>
      <c r="H10" s="68" t="s">
        <v>35</v>
      </c>
      <c r="I10" s="12"/>
    </row>
    <row r="11" spans="1:14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</row>
    <row r="12" spans="1:14" ht="12" customHeight="1" x14ac:dyDescent="0.25">
      <c r="A12" s="8"/>
      <c r="C12" s="60"/>
      <c r="D12" s="60"/>
      <c r="E12" s="60"/>
      <c r="F12" s="60"/>
      <c r="G12" s="219"/>
      <c r="I12" s="12"/>
      <c r="K12" s="7"/>
      <c r="L12" s="7"/>
      <c r="M12" s="7"/>
      <c r="N12" s="7"/>
    </row>
    <row r="13" spans="1:14" x14ac:dyDescent="0.25">
      <c r="A13" s="8"/>
      <c r="B13" s="14" t="s">
        <v>26</v>
      </c>
      <c r="C13" s="83">
        <v>-1.7656979529002137</v>
      </c>
      <c r="D13" s="83">
        <v>8.3806507396647199</v>
      </c>
      <c r="E13" s="83">
        <v>-2.6703671757273617</v>
      </c>
      <c r="F13" s="83">
        <v>7.9825010662995632</v>
      </c>
      <c r="G13" s="75">
        <v>3.9972481730921716</v>
      </c>
      <c r="H13" s="75">
        <v>3.9972481730921778</v>
      </c>
      <c r="I13" s="12"/>
      <c r="K13" s="6" t="s">
        <v>80</v>
      </c>
      <c r="L13" s="128">
        <v>8.5512685885171802</v>
      </c>
      <c r="M13" s="128">
        <v>1.0291292554280556</v>
      </c>
      <c r="N13" s="7"/>
    </row>
    <row r="14" spans="1:14" x14ac:dyDescent="0.25">
      <c r="A14" s="8"/>
      <c r="B14" s="238" t="s">
        <v>22</v>
      </c>
      <c r="C14" s="84">
        <v>-0.30436240415401272</v>
      </c>
      <c r="D14" s="84">
        <v>1.2604994015188664</v>
      </c>
      <c r="E14" s="84">
        <v>-6.083725504135618</v>
      </c>
      <c r="F14" s="84">
        <v>12.392931783484062</v>
      </c>
      <c r="G14" s="75">
        <v>8.2024039078741886</v>
      </c>
      <c r="H14" s="137">
        <v>2.3859119595982281</v>
      </c>
      <c r="I14" s="12"/>
      <c r="K14" s="6" t="s">
        <v>27</v>
      </c>
      <c r="L14" s="128">
        <v>-0.14007993308438049</v>
      </c>
      <c r="M14" s="128">
        <v>-1.1236605835334198E-2</v>
      </c>
      <c r="N14" s="7"/>
    </row>
    <row r="15" spans="1:14" x14ac:dyDescent="0.25">
      <c r="A15" s="8"/>
      <c r="B15" s="238" t="s">
        <v>242</v>
      </c>
      <c r="C15" s="84">
        <v>25.129823341865844</v>
      </c>
      <c r="D15" s="84">
        <v>11.731282633173201</v>
      </c>
      <c r="E15" s="84">
        <v>-21.916015977135928</v>
      </c>
      <c r="F15" s="84">
        <v>3.039428472974004</v>
      </c>
      <c r="G15" s="75">
        <v>19.640164050066101</v>
      </c>
      <c r="H15" s="137">
        <v>0.91855876603666753</v>
      </c>
      <c r="I15" s="12"/>
      <c r="K15" s="6" t="s">
        <v>83</v>
      </c>
      <c r="L15" s="128">
        <v>1.7370125264478675</v>
      </c>
      <c r="M15" s="128">
        <v>0.12001393367910454</v>
      </c>
      <c r="N15" s="7"/>
    </row>
    <row r="16" spans="1:14" x14ac:dyDescent="0.25">
      <c r="A16" s="8"/>
      <c r="B16" s="238" t="s">
        <v>258</v>
      </c>
      <c r="C16" s="84">
        <v>-25.700466241896013</v>
      </c>
      <c r="D16" s="84">
        <v>39.499695646630251</v>
      </c>
      <c r="E16" s="84">
        <v>-14.531083028426494</v>
      </c>
      <c r="F16" s="84">
        <v>5.8079340539423541</v>
      </c>
      <c r="G16" s="75">
        <v>-18.516333655309669</v>
      </c>
      <c r="H16" s="137">
        <v>-1.4366293057938286</v>
      </c>
      <c r="I16" s="12"/>
      <c r="K16" s="6" t="s">
        <v>84</v>
      </c>
      <c r="L16" s="128">
        <v>22.489128558465055</v>
      </c>
      <c r="M16" s="128">
        <v>0.19695257674844455</v>
      </c>
      <c r="N16" s="7"/>
    </row>
    <row r="17" spans="1:17" x14ac:dyDescent="0.25">
      <c r="A17" s="8"/>
      <c r="B17" s="238" t="s">
        <v>248</v>
      </c>
      <c r="C17" s="84">
        <v>18.115766173622294</v>
      </c>
      <c r="D17" s="84">
        <v>16.860376031015733</v>
      </c>
      <c r="E17" s="84">
        <v>-7.1876115990054945E-2</v>
      </c>
      <c r="F17" s="84">
        <v>11.775874958259669</v>
      </c>
      <c r="G17" s="75">
        <v>-2.9114389935881446</v>
      </c>
      <c r="H17" s="137">
        <v>-0.13438026628806668</v>
      </c>
      <c r="I17" s="12"/>
      <c r="K17" s="6" t="s">
        <v>81</v>
      </c>
      <c r="L17" s="128">
        <v>3.9959048355573623</v>
      </c>
      <c r="M17" s="128">
        <v>0.15603961968806304</v>
      </c>
      <c r="N17" s="7"/>
    </row>
    <row r="18" spans="1:17" x14ac:dyDescent="0.25">
      <c r="A18" s="8"/>
      <c r="B18" s="237" t="s">
        <v>251</v>
      </c>
      <c r="C18" s="84">
        <v>-2.836037570579597</v>
      </c>
      <c r="D18" s="84">
        <v>12.395381058623478</v>
      </c>
      <c r="E18" s="84">
        <v>7.7890508148265702</v>
      </c>
      <c r="F18" s="84">
        <v>8.7729556676471532</v>
      </c>
      <c r="G18" s="75">
        <v>4.2819152018402695</v>
      </c>
      <c r="H18" s="137">
        <v>0.2606693350244218</v>
      </c>
      <c r="I18" s="12"/>
      <c r="K18" s="6" t="s">
        <v>78</v>
      </c>
      <c r="L18" s="128">
        <v>-0.7008239366158131</v>
      </c>
      <c r="M18" s="128">
        <v>-7.210222963629076E-2</v>
      </c>
      <c r="N18" s="7"/>
    </row>
    <row r="19" spans="1:17" x14ac:dyDescent="0.25">
      <c r="A19" s="8"/>
      <c r="B19" s="238" t="s">
        <v>252</v>
      </c>
      <c r="C19" s="84">
        <v>-1.6633311975456144</v>
      </c>
      <c r="D19" s="84">
        <v>30.508747731375195</v>
      </c>
      <c r="E19" s="84">
        <v>-17.134153576975674</v>
      </c>
      <c r="F19" s="84">
        <v>1.9070595849524974</v>
      </c>
      <c r="G19" s="75">
        <v>10.182386913466823</v>
      </c>
      <c r="H19" s="137">
        <v>0.58432113444268496</v>
      </c>
      <c r="I19" s="12"/>
      <c r="K19" s="6" t="s">
        <v>153</v>
      </c>
      <c r="L19" s="128">
        <v>10.182386913466823</v>
      </c>
      <c r="M19" s="128">
        <v>0.58432113444268496</v>
      </c>
      <c r="N19" s="7"/>
    </row>
    <row r="20" spans="1:17" x14ac:dyDescent="0.25">
      <c r="A20" s="8"/>
      <c r="B20" s="238" t="s">
        <v>240</v>
      </c>
      <c r="C20" s="84">
        <v>6.5892533606298764</v>
      </c>
      <c r="D20" s="84">
        <v>3.7208788090417277</v>
      </c>
      <c r="E20" s="84">
        <v>0.70328643447510331</v>
      </c>
      <c r="F20" s="84">
        <v>13.296220987278783</v>
      </c>
      <c r="G20" s="75">
        <v>-0.7008239366158131</v>
      </c>
      <c r="H20" s="137">
        <v>-7.210222963629076E-2</v>
      </c>
      <c r="I20" s="12"/>
      <c r="K20" s="6" t="s">
        <v>85</v>
      </c>
      <c r="L20" s="128">
        <v>4.2819152018402695</v>
      </c>
      <c r="M20" s="128">
        <v>0.2606693350244218</v>
      </c>
      <c r="N20" s="7"/>
    </row>
    <row r="21" spans="1:17" x14ac:dyDescent="0.25">
      <c r="A21" s="8"/>
      <c r="B21" s="238" t="s">
        <v>260</v>
      </c>
      <c r="C21" s="84">
        <v>21.972802861469741</v>
      </c>
      <c r="D21" s="84">
        <v>15.322413873752993</v>
      </c>
      <c r="E21" s="84">
        <v>-10.27116041187629</v>
      </c>
      <c r="F21" s="84">
        <v>3.6691571130317069</v>
      </c>
      <c r="G21" s="75">
        <v>3.9959048355573623</v>
      </c>
      <c r="H21" s="137">
        <v>0.15603961968806304</v>
      </c>
      <c r="I21" s="12"/>
      <c r="K21" s="6" t="s">
        <v>79</v>
      </c>
      <c r="L21" s="128">
        <v>-2.9114389935881446</v>
      </c>
      <c r="M21" s="128">
        <v>-0.13438026628806668</v>
      </c>
      <c r="N21" s="7"/>
    </row>
    <row r="22" spans="1:17" x14ac:dyDescent="0.25">
      <c r="A22" s="8"/>
      <c r="B22" s="238" t="s">
        <v>259</v>
      </c>
      <c r="C22" s="84">
        <v>3.6126600990082691</v>
      </c>
      <c r="D22" s="84">
        <v>14.935961132824737</v>
      </c>
      <c r="E22" s="84">
        <v>-12.037710637654808</v>
      </c>
      <c r="F22" s="84">
        <v>-7.8865111191092634</v>
      </c>
      <c r="G22" s="75">
        <v>22.489128558465055</v>
      </c>
      <c r="H22" s="137">
        <v>0.19695257674844455</v>
      </c>
      <c r="I22" s="12"/>
      <c r="K22" s="6" t="s">
        <v>82</v>
      </c>
      <c r="L22" s="128">
        <v>-18.516333655309669</v>
      </c>
      <c r="M22" s="128">
        <v>-1.4366293057938286</v>
      </c>
      <c r="N22" s="7"/>
    </row>
    <row r="23" spans="1:17" x14ac:dyDescent="0.25">
      <c r="A23" s="8"/>
      <c r="B23" s="237" t="s">
        <v>261</v>
      </c>
      <c r="C23" s="84">
        <v>-48.929671763592928</v>
      </c>
      <c r="D23" s="84">
        <v>27.075316040222329</v>
      </c>
      <c r="E23" s="84">
        <v>3.4017085150139792</v>
      </c>
      <c r="F23" s="84">
        <v>40.976376312338616</v>
      </c>
      <c r="G23" s="75">
        <v>1.7370125264478675</v>
      </c>
      <c r="H23" s="137">
        <v>0.12001393367910454</v>
      </c>
      <c r="I23" s="12"/>
      <c r="K23" s="6" t="s">
        <v>46</v>
      </c>
      <c r="L23" s="128">
        <v>19.640164050066101</v>
      </c>
      <c r="M23" s="128">
        <v>0.91855876603666753</v>
      </c>
      <c r="N23" s="7"/>
    </row>
    <row r="24" spans="1:17" x14ac:dyDescent="0.25">
      <c r="A24" s="8"/>
      <c r="B24" s="238" t="s">
        <v>253</v>
      </c>
      <c r="C24" s="84">
        <v>11.588204231684918</v>
      </c>
      <c r="D24" s="84">
        <v>-2.9815188151420813</v>
      </c>
      <c r="E24" s="84">
        <v>-10.317525467807954</v>
      </c>
      <c r="F24" s="84">
        <v>0.56989443776220838</v>
      </c>
      <c r="G24" s="75">
        <v>-0.14007993308438049</v>
      </c>
      <c r="H24" s="137">
        <v>-1.1236605835334198E-2</v>
      </c>
      <c r="I24" s="12"/>
      <c r="K24" s="6" t="s">
        <v>73</v>
      </c>
      <c r="L24" s="128">
        <v>8.2024039078741886</v>
      </c>
      <c r="M24" s="128">
        <v>2.3859119595982281</v>
      </c>
      <c r="N24" s="7"/>
    </row>
    <row r="25" spans="1:17" x14ac:dyDescent="0.25">
      <c r="A25" s="8"/>
      <c r="B25" s="237" t="s">
        <v>80</v>
      </c>
      <c r="C25" s="84">
        <v>7.3535958650112532</v>
      </c>
      <c r="D25" s="84">
        <v>-5.5819527246930623</v>
      </c>
      <c r="E25" s="84">
        <v>40.151468774291367</v>
      </c>
      <c r="F25" s="84">
        <v>-6.1437239125185954</v>
      </c>
      <c r="G25" s="75">
        <v>8.5512685885171802</v>
      </c>
      <c r="H25" s="137">
        <v>1.0291292554280556</v>
      </c>
      <c r="I25" s="12"/>
      <c r="K25" s="6" t="s">
        <v>26</v>
      </c>
      <c r="L25" s="128">
        <v>3.9972481730921716</v>
      </c>
      <c r="M25" s="128">
        <v>3.9972481730921778</v>
      </c>
      <c r="N25" s="7"/>
    </row>
    <row r="26" spans="1:17" s="6" customFormat="1" ht="14.25" customHeight="1" x14ac:dyDescent="0.25">
      <c r="A26" s="8"/>
      <c r="C26" s="16"/>
      <c r="D26" s="16"/>
      <c r="E26" s="17"/>
      <c r="F26" s="17"/>
      <c r="G26" s="17"/>
      <c r="H26" s="17"/>
      <c r="I26" s="12"/>
      <c r="J26" s="7"/>
      <c r="K26" s="7"/>
      <c r="L26" s="7"/>
      <c r="M26" s="7"/>
      <c r="N26" s="7"/>
    </row>
    <row r="27" spans="1:17" s="6" customFormat="1" ht="14.25" customHeight="1" x14ac:dyDescent="0.25">
      <c r="A27" s="261" t="s">
        <v>160</v>
      </c>
      <c r="B27" s="262"/>
      <c r="C27" s="262"/>
      <c r="D27" s="262"/>
      <c r="E27" s="262"/>
      <c r="F27" s="262"/>
      <c r="G27" s="262"/>
      <c r="H27" s="262"/>
      <c r="I27" s="263"/>
      <c r="J27" s="7"/>
      <c r="K27" s="7"/>
      <c r="L27" s="7"/>
      <c r="M27" s="7"/>
      <c r="N27" s="78"/>
      <c r="O27" s="51"/>
      <c r="P27" s="51"/>
      <c r="Q27" s="51"/>
    </row>
    <row r="28" spans="1:17" s="6" customFormat="1" ht="2.25" customHeight="1" x14ac:dyDescent="0.25">
      <c r="A28" s="165"/>
      <c r="B28" s="166"/>
      <c r="C28" s="162"/>
      <c r="D28" s="162"/>
      <c r="E28" s="162"/>
      <c r="F28" s="162"/>
      <c r="G28" s="221"/>
      <c r="H28" s="162"/>
      <c r="I28" s="167"/>
      <c r="J28" s="7"/>
      <c r="K28" s="7"/>
      <c r="L28" s="7"/>
      <c r="M28" s="7"/>
      <c r="N28" s="78"/>
      <c r="O28" s="51"/>
      <c r="P28" s="51"/>
      <c r="Q28" s="51"/>
    </row>
    <row r="29" spans="1:17" s="6" customFormat="1" ht="14.25" customHeight="1" x14ac:dyDescent="0.25">
      <c r="A29" s="261" t="s">
        <v>201</v>
      </c>
      <c r="B29" s="262"/>
      <c r="C29" s="257" t="s">
        <v>215</v>
      </c>
      <c r="D29" s="257"/>
      <c r="E29" s="257"/>
      <c r="F29" s="257"/>
      <c r="G29" s="257"/>
      <c r="H29" s="257"/>
      <c r="I29" s="263"/>
      <c r="J29" s="7"/>
      <c r="K29" s="7"/>
      <c r="L29" s="7"/>
      <c r="M29" s="7"/>
      <c r="N29" s="78"/>
      <c r="O29" s="51"/>
      <c r="P29" s="51"/>
      <c r="Q29" s="51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7"/>
      <c r="L30" s="7"/>
      <c r="M30" s="7"/>
      <c r="N30" s="78"/>
      <c r="O30" s="51"/>
      <c r="P30" s="51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7"/>
      <c r="L31" s="7"/>
      <c r="M31" s="7"/>
      <c r="N31" s="124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176"/>
      <c r="L32" s="176"/>
      <c r="M32" s="176"/>
      <c r="N32" s="176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176"/>
      <c r="L33" s="176"/>
      <c r="M33" s="176"/>
      <c r="N33" s="176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176"/>
      <c r="L34" s="176"/>
      <c r="M34" s="176"/>
      <c r="N34" s="176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176"/>
      <c r="L35" s="176"/>
      <c r="M35" s="176"/>
      <c r="N35" s="176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176"/>
      <c r="L36" s="176"/>
      <c r="M36" s="176"/>
      <c r="N36" s="176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176"/>
      <c r="L37" s="176"/>
      <c r="M37" s="176"/>
      <c r="N37" s="176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176"/>
      <c r="L38" s="176"/>
      <c r="M38" s="176"/>
      <c r="N38" s="176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176"/>
      <c r="L39" s="176"/>
      <c r="M39" s="176"/>
      <c r="N39" s="176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176"/>
      <c r="L40" s="176"/>
      <c r="M40" s="176"/>
      <c r="N40" s="176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176"/>
      <c r="L41" s="176"/>
      <c r="M41" s="176"/>
      <c r="N41" s="176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176"/>
      <c r="L42" s="176"/>
      <c r="M42" s="176"/>
      <c r="N42" s="176"/>
      <c r="O42" s="52"/>
      <c r="P42" s="52"/>
      <c r="Q42" s="52"/>
    </row>
    <row r="43" spans="1:17" s="6" customFormat="1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  <c r="K43" s="174"/>
      <c r="L43" s="174"/>
      <c r="M43" s="174"/>
      <c r="N43" s="174"/>
    </row>
    <row r="44" spans="1:17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  <c r="K44" s="174"/>
      <c r="L44" s="174"/>
      <c r="M44" s="174"/>
      <c r="N44" s="174"/>
    </row>
    <row r="45" spans="1:17" x14ac:dyDescent="0.25">
      <c r="A45" s="8"/>
      <c r="B45" s="92" t="s">
        <v>33</v>
      </c>
      <c r="I45" s="12"/>
      <c r="J45" s="10"/>
    </row>
    <row r="46" spans="1:17" x14ac:dyDescent="0.25">
      <c r="A46" s="21"/>
      <c r="B46" s="116" t="str">
        <f>'Industria variación anual %'!B42</f>
        <v>Fuente: Dane, MTMR. Mayo de 2015</v>
      </c>
      <c r="C46" s="23"/>
      <c r="D46" s="23"/>
      <c r="E46" s="23"/>
      <c r="F46" s="23"/>
      <c r="G46" s="23"/>
      <c r="H46" s="23"/>
      <c r="I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K13:M24">
    <sortCondition ref="M13:M24"/>
  </sortState>
  <mergeCells count="6">
    <mergeCell ref="B7:H7"/>
    <mergeCell ref="B8:H8"/>
    <mergeCell ref="A29:B29"/>
    <mergeCell ref="C29:I29"/>
    <mergeCell ref="A27:I27"/>
    <mergeCell ref="C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3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2.42578125" style="7" customWidth="1"/>
    <col min="2" max="2" width="79.140625" style="7" customWidth="1"/>
    <col min="3" max="7" width="7.85546875" style="7" customWidth="1"/>
    <col min="8" max="8" width="14.42578125" style="7" customWidth="1"/>
    <col min="9" max="9" width="0.71093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77"/>
    <col min="15" max="17" width="10.85546875" style="6"/>
    <col min="18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4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4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4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12"/>
    </row>
    <row r="7" spans="1:14" x14ac:dyDescent="0.25">
      <c r="A7" s="8"/>
      <c r="B7" s="246" t="s">
        <v>161</v>
      </c>
      <c r="C7" s="246"/>
      <c r="D7" s="246"/>
      <c r="E7" s="246"/>
      <c r="F7" s="246"/>
      <c r="G7" s="246"/>
      <c r="H7" s="246"/>
      <c r="I7" s="12"/>
    </row>
    <row r="8" spans="1:14" x14ac:dyDescent="0.25">
      <c r="A8" s="8"/>
      <c r="B8" s="243" t="s">
        <v>227</v>
      </c>
      <c r="C8" s="243"/>
      <c r="D8" s="243"/>
      <c r="E8" s="243"/>
      <c r="F8" s="243"/>
      <c r="G8" s="243"/>
      <c r="H8" s="243"/>
      <c r="I8" s="12"/>
    </row>
    <row r="9" spans="1:14" x14ac:dyDescent="0.25">
      <c r="A9" s="8"/>
      <c r="B9" s="9"/>
      <c r="C9" s="60"/>
      <c r="D9" s="60"/>
      <c r="E9" s="9"/>
      <c r="F9" s="9"/>
      <c r="G9" s="9"/>
      <c r="H9" s="9"/>
      <c r="I9" s="12"/>
    </row>
    <row r="10" spans="1:14" ht="15.75" customHeight="1" x14ac:dyDescent="0.25">
      <c r="A10" s="8"/>
      <c r="B10" s="10"/>
      <c r="C10" s="247" t="s">
        <v>0</v>
      </c>
      <c r="D10" s="247"/>
      <c r="E10" s="247"/>
      <c r="F10" s="247"/>
      <c r="G10" s="247"/>
      <c r="H10" s="136" t="s">
        <v>35</v>
      </c>
      <c r="I10" s="12"/>
    </row>
    <row r="11" spans="1:14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</row>
    <row r="12" spans="1:14" ht="12" customHeight="1" x14ac:dyDescent="0.25">
      <c r="A12" s="8"/>
      <c r="B12" s="10"/>
      <c r="C12" s="60"/>
      <c r="D12" s="60"/>
      <c r="E12" s="60"/>
      <c r="F12" s="60"/>
      <c r="G12" s="219"/>
      <c r="I12" s="12"/>
    </row>
    <row r="13" spans="1:14" x14ac:dyDescent="0.25">
      <c r="A13" s="8"/>
      <c r="B13" s="14" t="s">
        <v>26</v>
      </c>
      <c r="C13" s="83">
        <v>3.5092278314889702</v>
      </c>
      <c r="D13" s="83">
        <v>4.2693610847268637</v>
      </c>
      <c r="E13" s="83">
        <v>-4.9823412759392944</v>
      </c>
      <c r="F13" s="83">
        <v>4.5973155841024127</v>
      </c>
      <c r="G13" s="75">
        <v>5.1364719931529024</v>
      </c>
      <c r="H13" s="75">
        <v>5.1364719931528944</v>
      </c>
      <c r="I13" s="12"/>
      <c r="K13" s="6" t="s">
        <v>82</v>
      </c>
      <c r="L13" s="128">
        <v>-2.5382059800664436</v>
      </c>
      <c r="M13" s="128">
        <v>-0.10866032693754903</v>
      </c>
      <c r="N13" s="7"/>
    </row>
    <row r="14" spans="1:14" x14ac:dyDescent="0.25">
      <c r="A14" s="8"/>
      <c r="B14" s="238" t="s">
        <v>22</v>
      </c>
      <c r="C14" s="84">
        <v>4.9762895099086046</v>
      </c>
      <c r="D14" s="84">
        <v>1.0642506883859593</v>
      </c>
      <c r="E14" s="84">
        <v>-4.3196341434480363</v>
      </c>
      <c r="F14" s="84">
        <v>9.8470939165096851</v>
      </c>
      <c r="G14" s="75">
        <v>5.075558197589447</v>
      </c>
      <c r="H14" s="137">
        <v>1.5349266758840603</v>
      </c>
      <c r="I14" s="12"/>
      <c r="K14" s="6" t="s">
        <v>27</v>
      </c>
      <c r="L14" s="128">
        <v>-1.2841091492776791</v>
      </c>
      <c r="M14" s="128">
        <v>-0.11182992510551011</v>
      </c>
      <c r="N14" s="7"/>
    </row>
    <row r="15" spans="1:14" x14ac:dyDescent="0.25">
      <c r="A15" s="8"/>
      <c r="B15" s="238" t="s">
        <v>242</v>
      </c>
      <c r="C15" s="84">
        <v>13.236197538359251</v>
      </c>
      <c r="D15" s="84">
        <v>6.7042386565992595</v>
      </c>
      <c r="E15" s="84">
        <v>-15.261901771134291</v>
      </c>
      <c r="F15" s="84">
        <v>10.514167125492357</v>
      </c>
      <c r="G15" s="75">
        <v>8.8700251020369159</v>
      </c>
      <c r="H15" s="137">
        <v>1.9750863353164223</v>
      </c>
      <c r="I15" s="12"/>
      <c r="K15" s="6" t="s">
        <v>83</v>
      </c>
      <c r="L15" s="128">
        <v>2.7982899339292544</v>
      </c>
      <c r="M15" s="128">
        <v>8.1921921879617915E-2</v>
      </c>
      <c r="N15" s="7"/>
    </row>
    <row r="16" spans="1:14" x14ac:dyDescent="0.25">
      <c r="A16" s="8"/>
      <c r="B16" s="238" t="s">
        <v>252</v>
      </c>
      <c r="C16" s="84">
        <v>3.729752770673489</v>
      </c>
      <c r="D16" s="84">
        <v>3.1230737620710602</v>
      </c>
      <c r="E16" s="84">
        <v>-9.0456266188483685</v>
      </c>
      <c r="F16" s="84">
        <v>-1.9058050383351621</v>
      </c>
      <c r="G16" s="75">
        <v>13.733809736489544</v>
      </c>
      <c r="H16" s="137">
        <v>0.69974974938840784</v>
      </c>
      <c r="I16" s="12"/>
      <c r="K16" s="6" t="s">
        <v>80</v>
      </c>
      <c r="L16" s="128">
        <v>4.457182515711966</v>
      </c>
      <c r="M16" s="128">
        <v>0.14092521085243881</v>
      </c>
      <c r="N16" s="7"/>
    </row>
    <row r="17" spans="1:17" x14ac:dyDescent="0.25">
      <c r="A17" s="8"/>
      <c r="B17" s="238" t="s">
        <v>248</v>
      </c>
      <c r="C17" s="84">
        <v>12.370160528800756</v>
      </c>
      <c r="D17" s="84">
        <v>0.25210084033613356</v>
      </c>
      <c r="E17" s="84">
        <v>2.4867281363509353</v>
      </c>
      <c r="F17" s="84">
        <v>4.3620501635768694</v>
      </c>
      <c r="G17" s="75">
        <v>6.5569487983280883</v>
      </c>
      <c r="H17" s="137">
        <v>0.28558892210811326</v>
      </c>
      <c r="I17" s="12"/>
      <c r="K17" s="6" t="s">
        <v>84</v>
      </c>
      <c r="L17" s="128">
        <v>3.277520484503027</v>
      </c>
      <c r="M17" s="128">
        <v>0.10467801129062325</v>
      </c>
      <c r="N17" s="7"/>
    </row>
    <row r="18" spans="1:17" x14ac:dyDescent="0.25">
      <c r="A18" s="8"/>
      <c r="B18" s="238" t="s">
        <v>260</v>
      </c>
      <c r="C18" s="84">
        <v>4.1511527013520677</v>
      </c>
      <c r="D18" s="84">
        <v>9.8616947794129217</v>
      </c>
      <c r="E18" s="84">
        <v>4.5283073201635604</v>
      </c>
      <c r="F18" s="84">
        <v>-3.449637496498914</v>
      </c>
      <c r="G18" s="75">
        <v>3.5296131787443397</v>
      </c>
      <c r="H18" s="137">
        <v>0.281492826014133</v>
      </c>
      <c r="I18" s="12"/>
      <c r="K18" s="6" t="s">
        <v>78</v>
      </c>
      <c r="L18" s="128">
        <v>2.825552825552835</v>
      </c>
      <c r="M18" s="128">
        <v>0.10467801129062364</v>
      </c>
      <c r="N18" s="7"/>
    </row>
    <row r="19" spans="1:17" x14ac:dyDescent="0.25">
      <c r="A19" s="8"/>
      <c r="B19" s="237" t="s">
        <v>251</v>
      </c>
      <c r="C19" s="84">
        <v>-2.2016592214422426</v>
      </c>
      <c r="D19" s="84">
        <v>2.3164763458401127</v>
      </c>
      <c r="E19" s="84">
        <v>-2.1045918367346927</v>
      </c>
      <c r="F19" s="84">
        <v>17.035830618892511</v>
      </c>
      <c r="G19" s="75">
        <v>3.6181463957695614</v>
      </c>
      <c r="H19" s="137">
        <v>0.14791458117153355</v>
      </c>
      <c r="I19" s="12"/>
      <c r="K19" s="6" t="s">
        <v>85</v>
      </c>
      <c r="L19" s="128">
        <v>3.6181463957695614</v>
      </c>
      <c r="M19" s="128">
        <v>0.14791458117153355</v>
      </c>
      <c r="N19" s="7"/>
    </row>
    <row r="20" spans="1:17" x14ac:dyDescent="0.25">
      <c r="A20" s="8"/>
      <c r="B20" s="238" t="s">
        <v>240</v>
      </c>
      <c r="C20" s="84">
        <v>-5.540819333922764</v>
      </c>
      <c r="D20" s="84">
        <v>-4.0873634945397868</v>
      </c>
      <c r="E20" s="84">
        <v>2.9928432010409844</v>
      </c>
      <c r="F20" s="84">
        <v>2.8427037271004485</v>
      </c>
      <c r="G20" s="75">
        <v>2.825552825552835</v>
      </c>
      <c r="H20" s="137">
        <v>0.10467801129062364</v>
      </c>
      <c r="I20" s="12"/>
      <c r="K20" s="6" t="s">
        <v>81</v>
      </c>
      <c r="L20" s="128">
        <v>3.5296131787443397</v>
      </c>
      <c r="M20" s="128">
        <v>0.281492826014133</v>
      </c>
      <c r="N20" s="7"/>
    </row>
    <row r="21" spans="1:17" x14ac:dyDescent="0.25">
      <c r="A21" s="8"/>
      <c r="B21" s="238" t="s">
        <v>259</v>
      </c>
      <c r="C21" s="84">
        <v>-0.12820512820513885</v>
      </c>
      <c r="D21" s="84">
        <v>-1.8292682926829062</v>
      </c>
      <c r="E21" s="84">
        <v>10.068649885583515</v>
      </c>
      <c r="F21" s="84">
        <v>-16.632016632016633</v>
      </c>
      <c r="G21" s="75">
        <v>3.277520484503027</v>
      </c>
      <c r="H21" s="137">
        <v>0.10467801129062325</v>
      </c>
      <c r="I21" s="12"/>
      <c r="K21" s="6" t="s">
        <v>79</v>
      </c>
      <c r="L21" s="128">
        <v>6.5569487983280883</v>
      </c>
      <c r="M21" s="128">
        <v>0.28558892210811326</v>
      </c>
      <c r="N21" s="7"/>
    </row>
    <row r="22" spans="1:17" x14ac:dyDescent="0.25">
      <c r="A22" s="8"/>
      <c r="B22" s="237" t="s">
        <v>80</v>
      </c>
      <c r="C22" s="84">
        <v>-1.7970387578270075</v>
      </c>
      <c r="D22" s="84">
        <v>-1.7102848208823462</v>
      </c>
      <c r="E22" s="84">
        <v>-0.39005767874185082</v>
      </c>
      <c r="F22" s="84">
        <v>8.0427688675970277</v>
      </c>
      <c r="G22" s="75">
        <v>4.457182515711966</v>
      </c>
      <c r="H22" s="137">
        <v>0.14092521085243881</v>
      </c>
      <c r="I22" s="12"/>
      <c r="K22" s="6" t="s">
        <v>151</v>
      </c>
      <c r="L22" s="128">
        <v>13.733809736489544</v>
      </c>
      <c r="M22" s="128">
        <v>0.69974974938840784</v>
      </c>
      <c r="N22" s="7"/>
    </row>
    <row r="23" spans="1:17" x14ac:dyDescent="0.25">
      <c r="A23" s="8"/>
      <c r="B23" s="237" t="s">
        <v>261</v>
      </c>
      <c r="C23" s="84">
        <v>-3.1835205992509441</v>
      </c>
      <c r="D23" s="84">
        <v>16.199226305609304</v>
      </c>
      <c r="E23" s="84">
        <v>3.2043279234290623</v>
      </c>
      <c r="F23" s="84">
        <v>3.7500000000000089</v>
      </c>
      <c r="G23" s="75">
        <v>2.7982899339292544</v>
      </c>
      <c r="H23" s="137">
        <v>8.1921921879617915E-2</v>
      </c>
      <c r="I23" s="12"/>
      <c r="K23" s="6" t="s">
        <v>46</v>
      </c>
      <c r="L23" s="128">
        <v>8.8700251020369159</v>
      </c>
      <c r="M23" s="128">
        <v>1.9750863353164223</v>
      </c>
      <c r="N23" s="7"/>
    </row>
    <row r="24" spans="1:17" x14ac:dyDescent="0.25">
      <c r="A24" s="8"/>
      <c r="B24" s="238" t="s">
        <v>253</v>
      </c>
      <c r="C24" s="84">
        <v>-1.4167672453811009</v>
      </c>
      <c r="D24" s="84">
        <v>6.1647705869057656</v>
      </c>
      <c r="E24" s="84">
        <v>-1.9018894704160516</v>
      </c>
      <c r="F24" s="84">
        <v>-3.1016584377769441</v>
      </c>
      <c r="G24" s="75">
        <v>-1.2841091492776791</v>
      </c>
      <c r="H24" s="137">
        <v>-0.11182992510551011</v>
      </c>
      <c r="I24" s="12"/>
      <c r="K24" s="6" t="s">
        <v>73</v>
      </c>
      <c r="L24" s="128">
        <v>5.075558197589447</v>
      </c>
      <c r="M24" s="128">
        <v>1.5349266758840603</v>
      </c>
      <c r="N24" s="7"/>
    </row>
    <row r="25" spans="1:17" x14ac:dyDescent="0.25">
      <c r="A25" s="8"/>
      <c r="B25" s="238" t="s">
        <v>258</v>
      </c>
      <c r="C25" s="84">
        <v>-19.815423782751651</v>
      </c>
      <c r="D25" s="84">
        <v>16.311681439343829</v>
      </c>
      <c r="E25" s="84">
        <v>-7.313466787989098</v>
      </c>
      <c r="F25" s="84">
        <v>-7.6573812737759201</v>
      </c>
      <c r="G25" s="75">
        <v>-2.5382059800664436</v>
      </c>
      <c r="H25" s="137">
        <v>-0.10866032693754903</v>
      </c>
      <c r="I25" s="12"/>
      <c r="K25" s="6" t="s">
        <v>26</v>
      </c>
      <c r="L25" s="128">
        <v>5.1364719931529024</v>
      </c>
      <c r="M25" s="128">
        <v>5.1364719931528944</v>
      </c>
      <c r="N25" s="7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7"/>
      <c r="K26" s="7"/>
      <c r="L26" s="7"/>
      <c r="M26" s="7"/>
      <c r="N26" s="7"/>
    </row>
    <row r="27" spans="1:17" s="6" customFormat="1" ht="14.25" customHeight="1" x14ac:dyDescent="0.25">
      <c r="A27" s="8"/>
      <c r="B27" s="264" t="s">
        <v>162</v>
      </c>
      <c r="C27" s="264"/>
      <c r="D27" s="264"/>
      <c r="E27" s="264"/>
      <c r="F27" s="264"/>
      <c r="G27" s="264"/>
      <c r="H27" s="264"/>
      <c r="I27" s="197"/>
      <c r="J27" s="7"/>
      <c r="K27" s="7"/>
      <c r="L27" s="7"/>
      <c r="M27" s="7"/>
      <c r="N27" s="78"/>
      <c r="O27" s="51"/>
      <c r="P27" s="51"/>
      <c r="Q27" s="51"/>
    </row>
    <row r="28" spans="1:17" s="6" customFormat="1" ht="3" customHeight="1" x14ac:dyDescent="0.25">
      <c r="A28" s="196"/>
      <c r="B28" s="198"/>
      <c r="C28" s="193"/>
      <c r="D28" s="192"/>
      <c r="E28" s="192"/>
      <c r="F28" s="192"/>
      <c r="G28" s="192"/>
      <c r="H28" s="192"/>
      <c r="I28" s="197"/>
      <c r="J28" s="7"/>
      <c r="K28" s="7"/>
      <c r="L28" s="7"/>
      <c r="M28" s="7"/>
      <c r="N28" s="78"/>
      <c r="O28" s="51"/>
      <c r="P28" s="51"/>
      <c r="Q28" s="51"/>
    </row>
    <row r="29" spans="1:17" s="6" customFormat="1" ht="14.25" customHeight="1" x14ac:dyDescent="0.25">
      <c r="A29" s="196"/>
      <c r="B29" s="199" t="s">
        <v>201</v>
      </c>
      <c r="D29" s="257" t="s">
        <v>215</v>
      </c>
      <c r="E29" s="257"/>
      <c r="F29" s="257"/>
      <c r="G29" s="257"/>
      <c r="H29" s="257"/>
      <c r="I29" s="197"/>
      <c r="J29" s="7"/>
      <c r="K29" s="7"/>
      <c r="L29" s="7"/>
      <c r="M29" s="7"/>
      <c r="N29" s="78"/>
      <c r="O29" s="51"/>
      <c r="P29" s="51"/>
      <c r="Q29" s="51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7"/>
      <c r="L30" s="7"/>
      <c r="M30" s="7"/>
      <c r="N30" s="78"/>
      <c r="O30" s="51"/>
      <c r="P30" s="51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7"/>
      <c r="L31" s="7"/>
      <c r="M31" s="7"/>
      <c r="N31" s="124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N32" s="179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N33" s="179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N34" s="179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N35" s="179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N36" s="179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179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179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179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179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179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179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179"/>
      <c r="O43" s="52"/>
      <c r="P43" s="52"/>
      <c r="Q43" s="52"/>
    </row>
    <row r="44" spans="1:17" s="6" customFormat="1" ht="14.25" customHeight="1" x14ac:dyDescent="0.25">
      <c r="A44" s="8"/>
      <c r="B44" s="14"/>
      <c r="C44" s="16"/>
      <c r="D44" s="16"/>
      <c r="E44" s="17"/>
      <c r="F44" s="17"/>
      <c r="G44" s="17"/>
      <c r="H44" s="17"/>
      <c r="I44" s="12"/>
      <c r="J44" s="7"/>
      <c r="K44" s="52"/>
      <c r="L44" s="52"/>
      <c r="M44" s="52"/>
      <c r="N44" s="179"/>
      <c r="O44" s="52"/>
      <c r="P44" s="52"/>
      <c r="Q44" s="52"/>
    </row>
    <row r="45" spans="1:17" s="6" customFormat="1" ht="14.25" customHeight="1" x14ac:dyDescent="0.25">
      <c r="A45" s="8"/>
      <c r="B45" s="14"/>
      <c r="C45" s="16"/>
      <c r="D45" s="16"/>
      <c r="E45" s="17"/>
      <c r="F45" s="17"/>
      <c r="G45" s="17"/>
      <c r="H45" s="17"/>
      <c r="I45" s="12"/>
      <c r="J45" s="7"/>
      <c r="K45" s="52"/>
      <c r="L45" s="52"/>
      <c r="M45" s="52"/>
      <c r="N45" s="179"/>
      <c r="O45" s="52"/>
      <c r="P45" s="52"/>
      <c r="Q45" s="52"/>
    </row>
    <row r="46" spans="1:17" x14ac:dyDescent="0.25">
      <c r="A46" s="8"/>
      <c r="B46" s="92" t="s">
        <v>33</v>
      </c>
      <c r="I46" s="12"/>
      <c r="J46" s="10"/>
    </row>
    <row r="47" spans="1:17" x14ac:dyDescent="0.25">
      <c r="A47" s="21"/>
      <c r="B47" s="116" t="str">
        <f>'Industria variación anual %'!B42</f>
        <v>Fuente: Dane, MTMR. Mayo de 2015</v>
      </c>
      <c r="C47" s="23"/>
      <c r="D47" s="23"/>
      <c r="E47" s="23"/>
      <c r="F47" s="23"/>
      <c r="G47" s="23"/>
      <c r="H47" s="23"/>
      <c r="I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K13:M24">
    <sortCondition ref="M13:M24"/>
  </sortState>
  <mergeCells count="5">
    <mergeCell ref="B27:H27"/>
    <mergeCell ref="D29:H29"/>
    <mergeCell ref="B7:H7"/>
    <mergeCell ref="B8:H8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r:id="rId1"/>
  <headerFooter alignWithMargins="0">
    <oddFooter xml:space="preserve">&amp;C&amp;"-,Negrita"&amp;12&amp;K004559Página 20
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E75"/>
  <sheetViews>
    <sheetView showGridLines="0"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64.85546875" style="7" customWidth="1"/>
    <col min="3" max="7" width="7.7109375" style="7" customWidth="1"/>
    <col min="8" max="8" width="14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31" width="10.85546875" style="6"/>
    <col min="32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4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4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4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12"/>
    </row>
    <row r="7" spans="1:14" x14ac:dyDescent="0.25">
      <c r="A7" s="8"/>
      <c r="B7" s="246" t="s">
        <v>163</v>
      </c>
      <c r="C7" s="246"/>
      <c r="D7" s="246"/>
      <c r="E7" s="246"/>
      <c r="F7" s="246"/>
      <c r="G7" s="246"/>
      <c r="H7" s="246"/>
      <c r="I7" s="12"/>
    </row>
    <row r="8" spans="1:14" x14ac:dyDescent="0.25">
      <c r="A8" s="8"/>
      <c r="B8" s="243" t="s">
        <v>227</v>
      </c>
      <c r="C8" s="243"/>
      <c r="D8" s="243"/>
      <c r="E8" s="243"/>
      <c r="F8" s="243"/>
      <c r="G8" s="243"/>
      <c r="H8" s="243"/>
      <c r="I8" s="12"/>
    </row>
    <row r="9" spans="1:14" ht="11.25" customHeight="1" x14ac:dyDescent="0.25">
      <c r="A9" s="8"/>
      <c r="B9" s="9"/>
      <c r="C9" s="60"/>
      <c r="D9" s="60"/>
      <c r="E9" s="9"/>
      <c r="F9" s="9"/>
      <c r="G9" s="9"/>
      <c r="H9" s="9"/>
      <c r="I9" s="12"/>
    </row>
    <row r="10" spans="1:14" ht="15.75" customHeight="1" x14ac:dyDescent="0.25">
      <c r="A10" s="8"/>
      <c r="B10" s="10"/>
      <c r="C10" s="247" t="s">
        <v>0</v>
      </c>
      <c r="D10" s="247"/>
      <c r="E10" s="247"/>
      <c r="F10" s="247"/>
      <c r="G10" s="247"/>
      <c r="H10" s="136" t="s">
        <v>35</v>
      </c>
      <c r="I10" s="12"/>
      <c r="K10" s="7"/>
      <c r="L10" s="7"/>
      <c r="M10" s="7"/>
      <c r="N10" s="7"/>
    </row>
    <row r="11" spans="1:14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K11" s="7"/>
      <c r="L11" s="7"/>
      <c r="M11" s="7"/>
      <c r="N11" s="7"/>
    </row>
    <row r="12" spans="1:14" ht="9.75" customHeight="1" x14ac:dyDescent="0.25">
      <c r="A12" s="8"/>
      <c r="B12" s="10"/>
      <c r="C12" s="73"/>
      <c r="D12" s="73"/>
      <c r="E12" s="73"/>
      <c r="F12" s="73"/>
      <c r="G12" s="219"/>
      <c r="I12" s="12"/>
      <c r="K12" s="7"/>
      <c r="L12" s="7"/>
      <c r="M12" s="7"/>
      <c r="N12" s="7"/>
    </row>
    <row r="13" spans="1:14" x14ac:dyDescent="0.25">
      <c r="A13" s="8"/>
      <c r="B13" s="14" t="s">
        <v>26</v>
      </c>
      <c r="C13" s="83">
        <v>14.543562454185132</v>
      </c>
      <c r="D13" s="83">
        <v>3.3843310951418459</v>
      </c>
      <c r="E13" s="83">
        <v>0.18830419310518209</v>
      </c>
      <c r="F13" s="83">
        <v>2.0059806812426473</v>
      </c>
      <c r="G13" s="75">
        <v>2.1695635630749166</v>
      </c>
      <c r="H13" s="75">
        <v>2.1695635630749259</v>
      </c>
      <c r="I13" s="12"/>
      <c r="K13" s="6" t="s">
        <v>25</v>
      </c>
      <c r="L13" s="228">
        <v>17.808733198772096</v>
      </c>
      <c r="M13" s="228">
        <v>1.2037935118640906</v>
      </c>
      <c r="N13" s="7"/>
    </row>
    <row r="14" spans="1:14" x14ac:dyDescent="0.25">
      <c r="A14" s="8"/>
      <c r="B14" s="238" t="s">
        <v>22</v>
      </c>
      <c r="C14" s="84">
        <v>17.220157613881383</v>
      </c>
      <c r="D14" s="84">
        <v>7.9576110930664523</v>
      </c>
      <c r="E14" s="84">
        <v>2.152971299067441</v>
      </c>
      <c r="F14" s="84">
        <v>2.7806511343968721</v>
      </c>
      <c r="G14" s="75">
        <v>0.4547783039971387</v>
      </c>
      <c r="H14" s="137">
        <v>8.9281470703851951E-2</v>
      </c>
      <c r="I14" s="12"/>
      <c r="K14" s="6" t="s">
        <v>92</v>
      </c>
      <c r="L14" s="228">
        <v>2.5304670031620846</v>
      </c>
      <c r="M14" s="228">
        <v>0.21212526949558899</v>
      </c>
      <c r="N14" s="7"/>
    </row>
    <row r="15" spans="1:14" x14ac:dyDescent="0.25">
      <c r="A15" s="8"/>
      <c r="B15" s="238" t="s">
        <v>249</v>
      </c>
      <c r="C15" s="84">
        <v>12.878192424627866</v>
      </c>
      <c r="D15" s="84">
        <v>-2.0592384746606074</v>
      </c>
      <c r="E15" s="84">
        <v>-1.6076718351688224</v>
      </c>
      <c r="F15" s="84">
        <v>11.755378536246109</v>
      </c>
      <c r="G15" s="75">
        <v>4.4315483089062413</v>
      </c>
      <c r="H15" s="137">
        <v>0.22082539683718963</v>
      </c>
      <c r="I15" s="12"/>
      <c r="K15" s="6" t="s">
        <v>24</v>
      </c>
      <c r="L15" s="228">
        <v>-8.8438737335660544</v>
      </c>
      <c r="M15" s="228">
        <v>-0.28380965063131869</v>
      </c>
      <c r="N15" s="7"/>
    </row>
    <row r="16" spans="1:14" x14ac:dyDescent="0.25">
      <c r="A16" s="8"/>
      <c r="B16" s="238" t="s">
        <v>64</v>
      </c>
      <c r="C16" s="84">
        <v>5.0743281536740126</v>
      </c>
      <c r="D16" s="84">
        <v>8.043856223603818</v>
      </c>
      <c r="E16" s="84">
        <v>-3.9107653656716201</v>
      </c>
      <c r="F16" s="84">
        <v>-0.54644617596614209</v>
      </c>
      <c r="G16" s="75">
        <v>6.2954765478111296</v>
      </c>
      <c r="H16" s="137">
        <v>0.31284503295707139</v>
      </c>
      <c r="I16" s="12"/>
      <c r="K16" s="6" t="s">
        <v>2</v>
      </c>
      <c r="L16" s="228">
        <v>28.266983525026301</v>
      </c>
      <c r="M16" s="228">
        <v>1.1022634314074056</v>
      </c>
      <c r="N16" s="7"/>
    </row>
    <row r="17" spans="1:17" x14ac:dyDescent="0.25">
      <c r="A17" s="8"/>
      <c r="B17" s="238" t="s">
        <v>91</v>
      </c>
      <c r="C17" s="84">
        <v>-14.384298944912988</v>
      </c>
      <c r="D17" s="84">
        <v>1.6670941417139762</v>
      </c>
      <c r="E17" s="84">
        <v>-5.2251872352128022</v>
      </c>
      <c r="F17" s="84">
        <v>-8.2563474337863045</v>
      </c>
      <c r="G17" s="75">
        <v>-50.450479518718417</v>
      </c>
      <c r="H17" s="137">
        <v>-2.1740715851500161</v>
      </c>
      <c r="I17" s="12"/>
      <c r="K17" s="6" t="s">
        <v>27</v>
      </c>
      <c r="L17" s="228">
        <v>-6.9724529992075563</v>
      </c>
      <c r="M17" s="228">
        <v>-0.43230390588296624</v>
      </c>
      <c r="N17" s="7"/>
    </row>
    <row r="18" spans="1:17" x14ac:dyDescent="0.25">
      <c r="A18" s="8"/>
      <c r="B18" s="238" t="s">
        <v>242</v>
      </c>
      <c r="C18" s="84">
        <v>7.4329609081680958</v>
      </c>
      <c r="D18" s="84">
        <v>16.186788239580242</v>
      </c>
      <c r="E18" s="84">
        <v>-13.262567880256704</v>
      </c>
      <c r="F18" s="84">
        <v>15.765182670664313</v>
      </c>
      <c r="G18" s="75">
        <v>5.9258320574286927</v>
      </c>
      <c r="H18" s="137">
        <v>0.80502638023683493</v>
      </c>
      <c r="I18" s="12"/>
      <c r="K18" s="6" t="s">
        <v>34</v>
      </c>
      <c r="L18" s="228">
        <v>10.613269494839628</v>
      </c>
      <c r="M18" s="228">
        <v>0.37542053889640264</v>
      </c>
      <c r="N18" s="7"/>
    </row>
    <row r="19" spans="1:17" ht="15.75" customHeight="1" x14ac:dyDescent="0.25">
      <c r="A19" s="8"/>
      <c r="B19" s="238" t="s">
        <v>250</v>
      </c>
      <c r="C19" s="84">
        <v>18.183034259855035</v>
      </c>
      <c r="D19" s="84">
        <v>-2.7363882317660737</v>
      </c>
      <c r="E19" s="84">
        <v>-9.926201410937086</v>
      </c>
      <c r="F19" s="84">
        <v>25.81329008615787</v>
      </c>
      <c r="G19" s="75">
        <v>5.5916523366795534</v>
      </c>
      <c r="H19" s="137">
        <v>0.23785120234192147</v>
      </c>
      <c r="I19" s="12"/>
      <c r="K19" s="6" t="s">
        <v>165</v>
      </c>
      <c r="L19" s="228">
        <v>1.1639086201690407</v>
      </c>
      <c r="M19" s="228">
        <v>6.7058880201415053E-2</v>
      </c>
      <c r="N19" s="7"/>
    </row>
    <row r="20" spans="1:17" x14ac:dyDescent="0.25">
      <c r="A20" s="8"/>
      <c r="B20" s="238" t="s">
        <v>240</v>
      </c>
      <c r="C20" s="84">
        <v>5.3833611642348567</v>
      </c>
      <c r="D20" s="84">
        <v>7.9281486252976263</v>
      </c>
      <c r="E20" s="84">
        <v>-3.3595185591431265</v>
      </c>
      <c r="F20" s="84">
        <v>-10.274004124117697</v>
      </c>
      <c r="G20" s="75">
        <v>1.9238657626193367</v>
      </c>
      <c r="H20" s="137">
        <v>0.10366583214774434</v>
      </c>
      <c r="I20" s="12"/>
      <c r="K20" s="6" t="s">
        <v>90</v>
      </c>
      <c r="L20" s="228">
        <v>6.4256433570219151</v>
      </c>
      <c r="M20" s="228">
        <v>0.32959175764971282</v>
      </c>
      <c r="N20" s="7"/>
    </row>
    <row r="21" spans="1:17" x14ac:dyDescent="0.25">
      <c r="A21" s="8"/>
      <c r="B21" s="238" t="s">
        <v>264</v>
      </c>
      <c r="C21" s="84">
        <v>12.027776071763107</v>
      </c>
      <c r="D21" s="84">
        <v>-3.8951123612246397</v>
      </c>
      <c r="E21" s="84">
        <v>-4.7274486883548068</v>
      </c>
      <c r="F21" s="84">
        <v>-0.69389201669640688</v>
      </c>
      <c r="G21" s="75">
        <v>6.4256433570219151</v>
      </c>
      <c r="H21" s="137">
        <v>0.32959175764971282</v>
      </c>
      <c r="I21" s="12"/>
      <c r="K21" s="6" t="s">
        <v>88</v>
      </c>
      <c r="L21" s="228">
        <v>1.9238657626193367</v>
      </c>
      <c r="M21" s="228">
        <v>0.10366583214774434</v>
      </c>
      <c r="N21" s="7"/>
    </row>
    <row r="22" spans="1:17" x14ac:dyDescent="0.25">
      <c r="A22" s="8"/>
      <c r="B22" s="238" t="s">
        <v>265</v>
      </c>
      <c r="C22" s="84">
        <v>23.640986090815087</v>
      </c>
      <c r="D22" s="84">
        <v>-1.0124184502152689</v>
      </c>
      <c r="E22" s="84">
        <v>1.7280013580555753</v>
      </c>
      <c r="F22" s="84">
        <v>4.9346643945590518</v>
      </c>
      <c r="G22" s="75">
        <v>1.1639086201690407</v>
      </c>
      <c r="H22" s="137">
        <v>6.7058880201415053E-2</v>
      </c>
      <c r="I22" s="12"/>
      <c r="K22" s="6" t="s">
        <v>28</v>
      </c>
      <c r="L22" s="228">
        <v>5.5916523366795534</v>
      </c>
      <c r="M22" s="228">
        <v>0.23785120234192147</v>
      </c>
      <c r="N22" s="7"/>
    </row>
    <row r="23" spans="1:17" x14ac:dyDescent="0.25">
      <c r="A23" s="8"/>
      <c r="B23" s="238" t="s">
        <v>263</v>
      </c>
      <c r="C23" s="84">
        <v>9.4399905706435305</v>
      </c>
      <c r="D23" s="84">
        <v>18.894325020467086</v>
      </c>
      <c r="E23" s="84">
        <v>-14.713533114293432</v>
      </c>
      <c r="F23" s="84">
        <v>8.652489089784666</v>
      </c>
      <c r="G23" s="75">
        <v>10.613269494839628</v>
      </c>
      <c r="H23" s="137">
        <v>0.37542053889640264</v>
      </c>
      <c r="I23" s="12"/>
      <c r="K23" s="6" t="s">
        <v>46</v>
      </c>
      <c r="L23" s="228">
        <v>5.9258320574286927</v>
      </c>
      <c r="M23" s="228">
        <v>0.80502638023683493</v>
      </c>
      <c r="N23" s="7"/>
    </row>
    <row r="24" spans="1:17" x14ac:dyDescent="0.25">
      <c r="A24" s="8"/>
      <c r="B24" s="238" t="s">
        <v>253</v>
      </c>
      <c r="C24" s="84">
        <v>-0.42875041789578461</v>
      </c>
      <c r="D24" s="84">
        <v>0.26837875229643871</v>
      </c>
      <c r="E24" s="84">
        <v>15.984579345499483</v>
      </c>
      <c r="F24" s="84">
        <v>4.3154258983763016</v>
      </c>
      <c r="G24" s="75">
        <v>-6.9724529992075563</v>
      </c>
      <c r="H24" s="137">
        <v>-0.43230390588296624</v>
      </c>
      <c r="I24" s="12"/>
      <c r="K24" s="6" t="s">
        <v>166</v>
      </c>
      <c r="L24" s="228">
        <v>-50.450479518718417</v>
      </c>
      <c r="M24" s="228">
        <v>-2.1740715851500161</v>
      </c>
      <c r="N24" s="7"/>
    </row>
    <row r="25" spans="1:17" x14ac:dyDescent="0.25">
      <c r="A25" s="8"/>
      <c r="B25" s="238" t="s">
        <v>241</v>
      </c>
      <c r="C25" s="84">
        <v>2.4175743310968612</v>
      </c>
      <c r="D25" s="84">
        <v>0.2189407786971076</v>
      </c>
      <c r="E25" s="84">
        <v>13.823705576448342</v>
      </c>
      <c r="F25" s="84">
        <v>3.905487001037633</v>
      </c>
      <c r="G25" s="75">
        <v>28.266983525026301</v>
      </c>
      <c r="H25" s="137">
        <v>1.1022634314074056</v>
      </c>
      <c r="I25" s="12"/>
      <c r="K25" s="6" t="s">
        <v>29</v>
      </c>
      <c r="L25" s="228">
        <v>6.2954765478111296</v>
      </c>
      <c r="M25" s="228">
        <v>0.31284503295707139</v>
      </c>
      <c r="N25" s="7"/>
    </row>
    <row r="26" spans="1:17" x14ac:dyDescent="0.25">
      <c r="A26" s="8"/>
      <c r="B26" s="238" t="s">
        <v>247</v>
      </c>
      <c r="C26" s="84">
        <v>13.84847465387422</v>
      </c>
      <c r="D26" s="84">
        <v>5.1376279801859548</v>
      </c>
      <c r="E26" s="84">
        <v>-8.3679560266401669</v>
      </c>
      <c r="F26" s="84">
        <v>14.281805321577345</v>
      </c>
      <c r="G26" s="75">
        <v>-8.8438737335660544</v>
      </c>
      <c r="H26" s="137">
        <v>-0.28380965063131869</v>
      </c>
      <c r="I26" s="12"/>
      <c r="K26" s="6" t="s">
        <v>89</v>
      </c>
      <c r="L26" s="228">
        <v>4.4315483089062413</v>
      </c>
      <c r="M26" s="228">
        <v>0.22082539683718963</v>
      </c>
      <c r="N26" s="7"/>
    </row>
    <row r="27" spans="1:17" x14ac:dyDescent="0.25">
      <c r="A27" s="8"/>
      <c r="B27" s="238" t="s">
        <v>262</v>
      </c>
      <c r="C27" s="84">
        <v>85.663500534997937</v>
      </c>
      <c r="D27" s="84">
        <v>15.90889867627463</v>
      </c>
      <c r="E27" s="84">
        <v>37.425898807645616</v>
      </c>
      <c r="F27" s="84">
        <v>-22.833753479826079</v>
      </c>
      <c r="G27" s="75">
        <v>2.5304670031620846</v>
      </c>
      <c r="H27" s="137">
        <v>0.21212526949558899</v>
      </c>
      <c r="I27" s="12"/>
      <c r="K27" s="6" t="s">
        <v>22</v>
      </c>
      <c r="L27" s="228">
        <v>0.4547783039971387</v>
      </c>
      <c r="M27" s="228">
        <v>8.9281470703851951E-2</v>
      </c>
      <c r="N27" s="7"/>
    </row>
    <row r="28" spans="1:17" x14ac:dyDescent="0.25">
      <c r="A28" s="8"/>
      <c r="B28" s="238" t="s">
        <v>245</v>
      </c>
      <c r="C28" s="84">
        <v>33.87755154235996</v>
      </c>
      <c r="D28" s="84">
        <v>-25.469546914014487</v>
      </c>
      <c r="E28" s="84">
        <v>-8.0662308381186154</v>
      </c>
      <c r="F28" s="84">
        <v>5.9598513851638391</v>
      </c>
      <c r="G28" s="75">
        <v>17.808733198772096</v>
      </c>
      <c r="H28" s="137">
        <v>1.2037935118640906</v>
      </c>
      <c r="I28" s="12"/>
      <c r="K28" s="6" t="s">
        <v>26</v>
      </c>
      <c r="L28" s="228">
        <v>2.1695635630749166</v>
      </c>
      <c r="M28" s="228">
        <v>2.1695635630749259</v>
      </c>
      <c r="N28" s="7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7"/>
      <c r="L29" s="7"/>
      <c r="M29" s="7"/>
      <c r="N29" s="7"/>
    </row>
    <row r="30" spans="1:17" s="6" customFormat="1" ht="14.25" customHeight="1" x14ac:dyDescent="0.25">
      <c r="A30" s="261" t="s">
        <v>163</v>
      </c>
      <c r="B30" s="262"/>
      <c r="C30" s="262"/>
      <c r="D30" s="262"/>
      <c r="E30" s="262"/>
      <c r="F30" s="262"/>
      <c r="G30" s="262"/>
      <c r="H30" s="262"/>
      <c r="I30" s="200"/>
      <c r="J30" s="7"/>
      <c r="K30" s="7"/>
      <c r="L30" s="7"/>
      <c r="M30" s="7"/>
      <c r="N30" s="78"/>
      <c r="O30" s="51"/>
      <c r="P30" s="51"/>
      <c r="Q30" s="51"/>
    </row>
    <row r="31" spans="1:17" s="6" customFormat="1" ht="14.25" customHeight="1" x14ac:dyDescent="0.25">
      <c r="A31" s="261" t="s">
        <v>201</v>
      </c>
      <c r="B31" s="262"/>
      <c r="C31" s="262"/>
      <c r="D31" s="192" t="s">
        <v>226</v>
      </c>
      <c r="E31" s="193"/>
      <c r="F31" s="193"/>
      <c r="G31" s="193"/>
      <c r="H31" s="193"/>
      <c r="I31" s="200"/>
      <c r="J31" s="7"/>
      <c r="K31" s="7"/>
      <c r="L31" s="7"/>
      <c r="M31" s="7"/>
      <c r="N31" s="78"/>
      <c r="O31" s="51"/>
      <c r="P31" s="51"/>
      <c r="Q31" s="5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N32" s="51"/>
      <c r="O32" s="51"/>
      <c r="P32" s="51"/>
      <c r="Q32" s="51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17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17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0"/>
    </row>
    <row r="47" spans="1:17" x14ac:dyDescent="0.25">
      <c r="A47" s="8"/>
      <c r="B47" s="265" t="s">
        <v>164</v>
      </c>
      <c r="C47" s="265"/>
      <c r="D47" s="265"/>
      <c r="E47" s="265"/>
      <c r="F47" s="265"/>
      <c r="G47" s="265"/>
      <c r="H47" s="265"/>
      <c r="I47" s="12"/>
      <c r="J47" s="10"/>
    </row>
    <row r="48" spans="1:17" x14ac:dyDescent="0.25">
      <c r="A48" s="8"/>
      <c r="B48" s="265"/>
      <c r="C48" s="265"/>
      <c r="D48" s="265"/>
      <c r="E48" s="265"/>
      <c r="F48" s="265"/>
      <c r="G48" s="265"/>
      <c r="H48" s="265"/>
      <c r="I48" s="12"/>
      <c r="J48" s="10"/>
    </row>
    <row r="49" spans="1:9" x14ac:dyDescent="0.25">
      <c r="A49" s="21"/>
      <c r="B49" s="116" t="str">
        <f>'Industria variación anual %'!B42</f>
        <v>Fuente: Dane, MTMR. Mayo de 2015</v>
      </c>
      <c r="C49" s="23"/>
      <c r="D49" s="23"/>
      <c r="E49" s="23"/>
      <c r="F49" s="23"/>
      <c r="G49" s="23"/>
      <c r="H49" s="23"/>
      <c r="I49" s="24"/>
    </row>
    <row r="52" spans="1:9" x14ac:dyDescent="0.25">
      <c r="B52" s="26"/>
    </row>
    <row r="57" spans="1:9" x14ac:dyDescent="0.25">
      <c r="B57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K13:M27">
    <sortCondition ref="M13:M27"/>
  </sortState>
  <mergeCells count="6">
    <mergeCell ref="B47:H48"/>
    <mergeCell ref="A30:H30"/>
    <mergeCell ref="B7:H7"/>
    <mergeCell ref="B8:H8"/>
    <mergeCell ref="A31:C3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5"/>
  <sheetViews>
    <sheetView showGridLines="0"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65.7109375" style="7" customWidth="1"/>
    <col min="3" max="7" width="8.28515625" style="7" customWidth="1"/>
    <col min="8" max="8" width="13.7109375" style="7" customWidth="1"/>
    <col min="9" max="9" width="1.140625" style="7" customWidth="1"/>
    <col min="10" max="10" width="10.85546875" style="6"/>
    <col min="11" max="11" width="11.42578125" style="6" customWidth="1"/>
    <col min="12" max="12" width="10.85546875" style="6" customWidth="1"/>
    <col min="13" max="29" width="10.85546875" style="6"/>
    <col min="30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3"/>
      <c r="H1" s="2"/>
      <c r="I1" s="4"/>
      <c r="J1" s="125"/>
    </row>
    <row r="2" spans="1:13" x14ac:dyDescent="0.25">
      <c r="A2" s="8"/>
      <c r="B2" s="9"/>
      <c r="C2" s="9"/>
      <c r="D2" s="9"/>
      <c r="E2" s="10"/>
      <c r="F2" s="10"/>
      <c r="G2" s="10"/>
      <c r="H2" s="9"/>
      <c r="I2" s="11"/>
      <c r="J2" s="125"/>
    </row>
    <row r="3" spans="1:13" x14ac:dyDescent="0.25">
      <c r="A3" s="8"/>
      <c r="B3" s="9"/>
      <c r="C3" s="9"/>
      <c r="D3" s="9"/>
      <c r="E3" s="10"/>
      <c r="F3" s="10"/>
      <c r="G3" s="10"/>
      <c r="H3" s="9"/>
      <c r="I3" s="11"/>
      <c r="J3" s="125"/>
    </row>
    <row r="4" spans="1:13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12"/>
    </row>
    <row r="7" spans="1:13" x14ac:dyDescent="0.25">
      <c r="A7" s="8"/>
      <c r="B7" s="246" t="s">
        <v>167</v>
      </c>
      <c r="C7" s="246"/>
      <c r="D7" s="246"/>
      <c r="E7" s="246"/>
      <c r="F7" s="246"/>
      <c r="G7" s="246"/>
      <c r="H7" s="246"/>
      <c r="I7" s="12"/>
    </row>
    <row r="8" spans="1:13" x14ac:dyDescent="0.25">
      <c r="A8" s="8"/>
      <c r="B8" s="243" t="s">
        <v>210</v>
      </c>
      <c r="C8" s="243"/>
      <c r="D8" s="243"/>
      <c r="E8" s="243"/>
      <c r="F8" s="243"/>
      <c r="G8" s="243"/>
      <c r="H8" s="243"/>
      <c r="I8" s="12"/>
    </row>
    <row r="9" spans="1:13" ht="12.75" customHeight="1" x14ac:dyDescent="0.25">
      <c r="A9" s="8"/>
      <c r="B9" s="9"/>
      <c r="C9" s="60"/>
      <c r="D9" s="60"/>
      <c r="E9" s="9"/>
      <c r="F9" s="9"/>
      <c r="G9" s="9"/>
      <c r="H9" s="9"/>
      <c r="I9" s="12"/>
    </row>
    <row r="10" spans="1:13" ht="15.75" customHeight="1" x14ac:dyDescent="0.25">
      <c r="A10" s="8"/>
      <c r="B10" s="10"/>
      <c r="C10" s="247" t="s">
        <v>0</v>
      </c>
      <c r="D10" s="247"/>
      <c r="E10" s="247"/>
      <c r="F10" s="247"/>
      <c r="G10" s="247"/>
      <c r="H10" s="136" t="s">
        <v>35</v>
      </c>
      <c r="I10" s="12"/>
    </row>
    <row r="11" spans="1:13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7"/>
      <c r="K11" s="7"/>
      <c r="L11" s="7"/>
      <c r="M11" s="7"/>
    </row>
    <row r="12" spans="1:13" ht="9" customHeight="1" x14ac:dyDescent="0.25">
      <c r="A12" s="8"/>
      <c r="B12" s="10"/>
      <c r="C12" s="60"/>
      <c r="D12" s="60"/>
      <c r="E12" s="60"/>
      <c r="F12" s="60"/>
      <c r="G12" s="219"/>
      <c r="I12" s="12"/>
      <c r="J12" s="7"/>
      <c r="K12" s="7"/>
      <c r="L12" s="7"/>
      <c r="M12" s="7"/>
    </row>
    <row r="13" spans="1:13" x14ac:dyDescent="0.25">
      <c r="A13" s="157"/>
      <c r="B13" s="14" t="s">
        <v>26</v>
      </c>
      <c r="C13" s="83">
        <v>13.804299259881404</v>
      </c>
      <c r="D13" s="83">
        <v>9.6665367200143848E-2</v>
      </c>
      <c r="E13" s="83">
        <v>0.27768171170499123</v>
      </c>
      <c r="F13" s="83">
        <v>-0.29810895318054254</v>
      </c>
      <c r="G13" s="75">
        <v>3.3670301521742996</v>
      </c>
      <c r="H13" s="75">
        <v>3.3670301521742982</v>
      </c>
      <c r="I13" s="12"/>
      <c r="J13" s="7"/>
      <c r="K13" s="6" t="s">
        <v>27</v>
      </c>
      <c r="L13" s="228">
        <v>-3.3084450696894363</v>
      </c>
      <c r="M13" s="228">
        <v>-0.19924428457362575</v>
      </c>
    </row>
    <row r="14" spans="1:13" x14ac:dyDescent="0.25">
      <c r="A14" s="158"/>
      <c r="B14" s="238" t="s">
        <v>22</v>
      </c>
      <c r="C14" s="84">
        <v>17.362857706564448</v>
      </c>
      <c r="D14" s="84">
        <v>5.9728617569885678</v>
      </c>
      <c r="E14" s="84">
        <v>-0.61159954895769753</v>
      </c>
      <c r="F14" s="84">
        <v>5.1503835869325831</v>
      </c>
      <c r="G14" s="75">
        <v>0.858736196076193</v>
      </c>
      <c r="H14" s="137">
        <v>0.17061591584867891</v>
      </c>
      <c r="I14" s="12"/>
      <c r="J14" s="7"/>
      <c r="K14" s="6" t="s">
        <v>92</v>
      </c>
      <c r="L14" s="228">
        <v>1.172233744104334</v>
      </c>
      <c r="M14" s="228">
        <v>9.2480135081116896E-2</v>
      </c>
    </row>
    <row r="15" spans="1:13" x14ac:dyDescent="0.25">
      <c r="A15" s="158"/>
      <c r="B15" s="238" t="s">
        <v>247</v>
      </c>
      <c r="C15" s="84">
        <v>2.3237727220812854</v>
      </c>
      <c r="D15" s="84">
        <v>4.8091771521071802</v>
      </c>
      <c r="E15" s="84">
        <v>-5.0806452540610785</v>
      </c>
      <c r="F15" s="84">
        <v>9.4060325145390422</v>
      </c>
      <c r="G15" s="75">
        <v>16.887929359141008</v>
      </c>
      <c r="H15" s="137">
        <v>0.53683157387557878</v>
      </c>
      <c r="I15" s="12"/>
      <c r="J15" s="7"/>
      <c r="K15" s="6" t="s">
        <v>25</v>
      </c>
      <c r="L15" s="228">
        <v>10.541958259231166</v>
      </c>
      <c r="M15" s="228">
        <v>0.81067711831045874</v>
      </c>
    </row>
    <row r="16" spans="1:13" x14ac:dyDescent="0.25">
      <c r="A16" s="157"/>
      <c r="B16" s="238" t="s">
        <v>91</v>
      </c>
      <c r="C16" s="84">
        <v>-13.630789575233971</v>
      </c>
      <c r="D16" s="84">
        <v>1.3133007247003725</v>
      </c>
      <c r="E16" s="84">
        <v>-4.4848379456452259</v>
      </c>
      <c r="F16" s="84">
        <v>-7.5035839784994396</v>
      </c>
      <c r="G16" s="75">
        <v>-51.068839511529916</v>
      </c>
      <c r="H16" s="137">
        <v>-2.3856516708947089</v>
      </c>
      <c r="I16" s="12"/>
      <c r="J16" s="7"/>
      <c r="K16" s="6" t="s">
        <v>2</v>
      </c>
      <c r="L16" s="228">
        <v>16.194770994550446</v>
      </c>
      <c r="M16" s="228">
        <v>0.60929280542463238</v>
      </c>
    </row>
    <row r="17" spans="1:17" x14ac:dyDescent="0.25">
      <c r="A17" s="157"/>
      <c r="B17" s="238" t="s">
        <v>64</v>
      </c>
      <c r="C17" s="84">
        <v>8.1675778199433946</v>
      </c>
      <c r="D17" s="84">
        <v>5.7210085687158241</v>
      </c>
      <c r="E17" s="84">
        <v>-4.6733495385783641</v>
      </c>
      <c r="F17" s="84">
        <v>-2.2292558133319096</v>
      </c>
      <c r="G17" s="75">
        <v>7.2007336457327487</v>
      </c>
      <c r="H17" s="137">
        <v>0.37767777031583233</v>
      </c>
      <c r="I17" s="12"/>
      <c r="J17" s="7"/>
      <c r="K17" s="6" t="s">
        <v>165</v>
      </c>
      <c r="L17" s="228">
        <v>-2.8528858368299548</v>
      </c>
      <c r="M17" s="228">
        <v>-0.15859609825547188</v>
      </c>
    </row>
    <row r="18" spans="1:17" x14ac:dyDescent="0.25">
      <c r="A18" s="157"/>
      <c r="B18" s="238" t="s">
        <v>249</v>
      </c>
      <c r="C18" s="84">
        <v>13.192907258918218</v>
      </c>
      <c r="D18" s="84">
        <v>-4.6539539595298551</v>
      </c>
      <c r="E18" s="84">
        <v>-16.204321000996579</v>
      </c>
      <c r="F18" s="84">
        <v>17.513630257479008</v>
      </c>
      <c r="G18" s="75">
        <v>7.4092928544132741</v>
      </c>
      <c r="H18" s="137">
        <v>0.33974291078322028</v>
      </c>
      <c r="I18" s="12"/>
      <c r="J18" s="7"/>
      <c r="K18" s="6" t="s">
        <v>88</v>
      </c>
      <c r="L18" s="228">
        <v>2.16874185244047</v>
      </c>
      <c r="M18" s="228">
        <v>0.12841963158687103</v>
      </c>
    </row>
    <row r="19" spans="1:17" x14ac:dyDescent="0.25">
      <c r="A19" s="157"/>
      <c r="B19" s="238" t="s">
        <v>250</v>
      </c>
      <c r="C19" s="84">
        <v>10.60487793645628</v>
      </c>
      <c r="D19" s="84">
        <v>4.4472899332737903</v>
      </c>
      <c r="E19" s="84">
        <v>1.2731670588533417</v>
      </c>
      <c r="F19" s="84">
        <v>13.053533906323022</v>
      </c>
      <c r="G19" s="75">
        <v>6.8663938930266122</v>
      </c>
      <c r="H19" s="137">
        <v>0.31958588317099051</v>
      </c>
      <c r="I19" s="12"/>
      <c r="J19" s="7"/>
      <c r="K19" s="6" t="s">
        <v>46</v>
      </c>
      <c r="L19" s="228">
        <v>22.306593662675134</v>
      </c>
      <c r="M19" s="228">
        <v>2.5621446740849705</v>
      </c>
    </row>
    <row r="20" spans="1:17" x14ac:dyDescent="0.25">
      <c r="A20" s="158"/>
      <c r="B20" s="238" t="s">
        <v>264</v>
      </c>
      <c r="C20" s="84">
        <v>7.1355243949526193</v>
      </c>
      <c r="D20" s="84">
        <v>-5.5932980417419671</v>
      </c>
      <c r="E20" s="84">
        <v>-9.1122849101634706</v>
      </c>
      <c r="F20" s="84">
        <v>7.1388709770024095</v>
      </c>
      <c r="G20" s="75">
        <v>7.2763856690893025</v>
      </c>
      <c r="H20" s="137">
        <v>0.36706495176837994</v>
      </c>
      <c r="I20" s="12"/>
      <c r="J20" s="7"/>
      <c r="K20" s="6" t="s">
        <v>34</v>
      </c>
      <c r="L20" s="228">
        <v>-4.6137316139024387</v>
      </c>
      <c r="M20" s="228">
        <v>-0.20401116435262326</v>
      </c>
    </row>
    <row r="21" spans="1:17" x14ac:dyDescent="0.25">
      <c r="A21" s="157"/>
      <c r="B21" s="238" t="s">
        <v>241</v>
      </c>
      <c r="C21" s="84">
        <v>-12.137050538909</v>
      </c>
      <c r="D21" s="84">
        <v>10.624063629366187</v>
      </c>
      <c r="E21" s="84">
        <v>9.4085213053571426</v>
      </c>
      <c r="F21" s="84">
        <v>4.9579342245046565</v>
      </c>
      <c r="G21" s="75">
        <v>-4.6137316139024387</v>
      </c>
      <c r="H21" s="137">
        <v>-0.20401116435262326</v>
      </c>
      <c r="I21" s="12"/>
      <c r="J21" s="7"/>
      <c r="K21" s="6" t="s">
        <v>90</v>
      </c>
      <c r="L21" s="228">
        <v>7.2763856690893025</v>
      </c>
      <c r="M21" s="228">
        <v>0.36706495176837994</v>
      </c>
    </row>
    <row r="22" spans="1:17" x14ac:dyDescent="0.25">
      <c r="A22" s="8"/>
      <c r="B22" s="238" t="s">
        <v>242</v>
      </c>
      <c r="C22" s="84">
        <v>16.257900833839265</v>
      </c>
      <c r="D22" s="84">
        <v>10.189398614010736</v>
      </c>
      <c r="E22" s="84">
        <v>-11.143571724910139</v>
      </c>
      <c r="F22" s="84">
        <v>-6.849612441542452</v>
      </c>
      <c r="G22" s="75">
        <v>22.306593662675134</v>
      </c>
      <c r="H22" s="137">
        <v>2.5621446740849705</v>
      </c>
      <c r="I22" s="12"/>
      <c r="J22" s="7"/>
      <c r="K22" s="6" t="s">
        <v>28</v>
      </c>
      <c r="L22" s="228">
        <v>6.8663938930266122</v>
      </c>
      <c r="M22" s="228">
        <v>0.31958588317099051</v>
      </c>
    </row>
    <row r="23" spans="1:17" x14ac:dyDescent="0.25">
      <c r="A23" s="8"/>
      <c r="B23" s="238" t="s">
        <v>240</v>
      </c>
      <c r="C23" s="84">
        <v>8.8670158081901604</v>
      </c>
      <c r="D23" s="84">
        <v>-2.079310637588927</v>
      </c>
      <c r="E23" s="84">
        <v>-4.4058684374265749</v>
      </c>
      <c r="F23" s="84">
        <v>-6.3774537990278102</v>
      </c>
      <c r="G23" s="75">
        <v>2.16874185244047</v>
      </c>
      <c r="H23" s="137">
        <v>0.12841963158687103</v>
      </c>
      <c r="I23" s="12"/>
      <c r="J23" s="7"/>
      <c r="K23" s="6" t="s">
        <v>89</v>
      </c>
      <c r="L23" s="228">
        <v>7.4092928544132741</v>
      </c>
      <c r="M23" s="228">
        <v>0.33974291078322028</v>
      </c>
    </row>
    <row r="24" spans="1:17" x14ac:dyDescent="0.25">
      <c r="A24" s="158"/>
      <c r="B24" s="238" t="s">
        <v>265</v>
      </c>
      <c r="C24" s="84">
        <v>15.44341808562435</v>
      </c>
      <c r="D24" s="84">
        <v>-9.5104808541525259</v>
      </c>
      <c r="E24" s="84">
        <v>3.4978322484096935</v>
      </c>
      <c r="F24" s="84">
        <v>16.719386548310865</v>
      </c>
      <c r="G24" s="75">
        <v>-2.8528858368299548</v>
      </c>
      <c r="H24" s="137">
        <v>-0.15859609825547188</v>
      </c>
      <c r="I24" s="12"/>
      <c r="J24" s="7"/>
      <c r="K24" s="6" t="s">
        <v>29</v>
      </c>
      <c r="L24" s="228">
        <v>7.2007336457327487</v>
      </c>
      <c r="M24" s="228">
        <v>0.37767777031583233</v>
      </c>
    </row>
    <row r="25" spans="1:17" x14ac:dyDescent="0.25">
      <c r="A25" s="157"/>
      <c r="B25" s="238" t="s">
        <v>263</v>
      </c>
      <c r="C25" s="84">
        <v>6.8818768060755264</v>
      </c>
      <c r="D25" s="84">
        <v>1.5298515957489212</v>
      </c>
      <c r="E25" s="84">
        <v>-4.1149903805685621</v>
      </c>
      <c r="F25" s="84">
        <v>13.301426489667211</v>
      </c>
      <c r="G25" s="75">
        <v>16.194770994550446</v>
      </c>
      <c r="H25" s="137">
        <v>0.60929280542463238</v>
      </c>
      <c r="I25" s="12"/>
      <c r="J25" s="7"/>
      <c r="K25" s="6" t="s">
        <v>166</v>
      </c>
      <c r="L25" s="228">
        <v>-51.068839511529916</v>
      </c>
      <c r="M25" s="228">
        <v>-2.3856516708947089</v>
      </c>
    </row>
    <row r="26" spans="1:17" x14ac:dyDescent="0.25">
      <c r="A26" s="157"/>
      <c r="B26" s="238" t="s">
        <v>245</v>
      </c>
      <c r="C26" s="84">
        <v>23.876758541329824</v>
      </c>
      <c r="D26" s="84">
        <v>-11.311762534337477</v>
      </c>
      <c r="E26" s="84">
        <v>-12.928655845681247</v>
      </c>
      <c r="F26" s="84">
        <v>0.72497904509087885</v>
      </c>
      <c r="G26" s="75">
        <v>10.541958259231166</v>
      </c>
      <c r="H26" s="137">
        <v>0.81067711831045874</v>
      </c>
      <c r="I26" s="12"/>
      <c r="J26" s="7"/>
      <c r="K26" s="6" t="s">
        <v>24</v>
      </c>
      <c r="L26" s="228">
        <v>16.887929359141008</v>
      </c>
      <c r="M26" s="228">
        <v>0.53683157387557878</v>
      </c>
    </row>
    <row r="27" spans="1:17" x14ac:dyDescent="0.25">
      <c r="A27" s="157"/>
      <c r="B27" s="238" t="s">
        <v>262</v>
      </c>
      <c r="C27" s="84">
        <v>84.790775188530503</v>
      </c>
      <c r="D27" s="84">
        <v>-4.5368709251168537</v>
      </c>
      <c r="E27" s="84">
        <v>65.57102988404948</v>
      </c>
      <c r="F27" s="84">
        <v>-29.172062434360058</v>
      </c>
      <c r="G27" s="75">
        <v>1.172233744104334</v>
      </c>
      <c r="H27" s="137">
        <v>9.2480135081116896E-2</v>
      </c>
      <c r="I27" s="12"/>
      <c r="J27" s="7"/>
      <c r="K27" s="6" t="s">
        <v>22</v>
      </c>
      <c r="L27" s="228">
        <v>0.858736196076193</v>
      </c>
      <c r="M27" s="228">
        <v>0.17061591584867891</v>
      </c>
    </row>
    <row r="28" spans="1:17" x14ac:dyDescent="0.25">
      <c r="A28" s="8"/>
      <c r="B28" s="238" t="s">
        <v>253</v>
      </c>
      <c r="C28" s="84">
        <v>12.039565009516039</v>
      </c>
      <c r="D28" s="84">
        <v>-12.844702669114206</v>
      </c>
      <c r="E28" s="84">
        <v>7.7311937693122834</v>
      </c>
      <c r="F28" s="84">
        <v>6.9482104266074707</v>
      </c>
      <c r="G28" s="75">
        <v>-3.3084450696894363</v>
      </c>
      <c r="H28" s="137">
        <v>-0.19924428457362575</v>
      </c>
      <c r="I28" s="12"/>
      <c r="J28" s="7"/>
      <c r="K28" s="6" t="s">
        <v>26</v>
      </c>
      <c r="L28" s="228">
        <v>3.3670301521742996</v>
      </c>
      <c r="M28" s="228">
        <v>3.3670301521742982</v>
      </c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7"/>
      <c r="L29" s="7"/>
      <c r="M29" s="7"/>
    </row>
    <row r="30" spans="1:17" s="6" customFormat="1" ht="14.25" customHeight="1" x14ac:dyDescent="0.25">
      <c r="A30" s="266" t="s">
        <v>167</v>
      </c>
      <c r="B30" s="267"/>
      <c r="C30" s="267"/>
      <c r="D30" s="267"/>
      <c r="E30" s="267"/>
      <c r="F30" s="267"/>
      <c r="G30" s="267"/>
      <c r="H30" s="267"/>
      <c r="I30" s="268"/>
      <c r="J30" s="7"/>
      <c r="K30" s="7"/>
      <c r="L30" s="7"/>
      <c r="M30" s="7"/>
      <c r="N30" s="51"/>
      <c r="O30" s="51"/>
      <c r="P30" s="51"/>
      <c r="Q30" s="51"/>
    </row>
    <row r="31" spans="1:17" s="6" customFormat="1" ht="14.25" customHeight="1" x14ac:dyDescent="0.25">
      <c r="A31" s="266" t="s">
        <v>201</v>
      </c>
      <c r="B31" s="267"/>
      <c r="C31" s="267"/>
      <c r="D31" s="257" t="s">
        <v>215</v>
      </c>
      <c r="E31" s="257"/>
      <c r="F31" s="257"/>
      <c r="G31" s="257"/>
      <c r="H31" s="257"/>
      <c r="I31" s="263"/>
      <c r="J31" s="7"/>
      <c r="K31" s="7"/>
      <c r="L31" s="7"/>
      <c r="M31" s="7"/>
      <c r="N31" s="51"/>
      <c r="O31" s="51"/>
      <c r="P31" s="51"/>
      <c r="Q31" s="5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7"/>
      <c r="L32" s="7"/>
      <c r="M32" s="7"/>
      <c r="N32" s="51"/>
      <c r="O32" s="51"/>
      <c r="P32" s="51"/>
      <c r="Q32" s="51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7"/>
      <c r="L33" s="7"/>
      <c r="M33" s="7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K42" s="52"/>
      <c r="L42" s="52"/>
      <c r="M42" s="52"/>
      <c r="N42" s="52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K43" s="52"/>
      <c r="L43" s="52"/>
      <c r="M43" s="52"/>
      <c r="N43" s="52"/>
      <c r="O43" s="52"/>
      <c r="P43" s="52"/>
      <c r="Q43" s="52"/>
    </row>
    <row r="44" spans="1:17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31"/>
    </row>
    <row r="45" spans="1:17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31"/>
    </row>
    <row r="46" spans="1:17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31"/>
    </row>
    <row r="47" spans="1:17" x14ac:dyDescent="0.25">
      <c r="A47" s="8"/>
      <c r="B47" s="265" t="s">
        <v>164</v>
      </c>
      <c r="C47" s="265"/>
      <c r="D47" s="265"/>
      <c r="E47" s="265"/>
      <c r="F47" s="265"/>
      <c r="G47" s="265"/>
      <c r="H47" s="265"/>
      <c r="I47" s="12"/>
    </row>
    <row r="48" spans="1:17" x14ac:dyDescent="0.25">
      <c r="A48" s="8"/>
      <c r="B48" s="265"/>
      <c r="C48" s="265"/>
      <c r="D48" s="265"/>
      <c r="E48" s="265"/>
      <c r="F48" s="265"/>
      <c r="G48" s="265"/>
      <c r="H48" s="265"/>
      <c r="I48" s="12"/>
    </row>
    <row r="49" spans="1:9" x14ac:dyDescent="0.25">
      <c r="A49" s="21"/>
      <c r="B49" s="116" t="str">
        <f>'Industria variación anual %'!B42</f>
        <v>Fuente: Dane, MTMR. Mayo de 2015</v>
      </c>
      <c r="C49" s="23"/>
      <c r="D49" s="23"/>
      <c r="E49" s="23"/>
      <c r="F49" s="23"/>
      <c r="G49" s="23"/>
      <c r="H49" s="23"/>
      <c r="I49" s="24"/>
    </row>
    <row r="51" spans="1:9" x14ac:dyDescent="0.25">
      <c r="B51" s="64"/>
    </row>
    <row r="52" spans="1:9" x14ac:dyDescent="0.25">
      <c r="B52" s="26"/>
    </row>
    <row r="57" spans="1:9" x14ac:dyDescent="0.25">
      <c r="B57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K13:M27">
    <sortCondition ref="M13:M27"/>
  </sortState>
  <mergeCells count="7">
    <mergeCell ref="B47:H48"/>
    <mergeCell ref="B7:H7"/>
    <mergeCell ref="B8:H8"/>
    <mergeCell ref="D31:I31"/>
    <mergeCell ref="A31:C31"/>
    <mergeCell ref="A30:I30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6"/>
  <sheetViews>
    <sheetView showGridLines="0"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2.28515625" style="7" customWidth="1"/>
    <col min="2" max="2" width="64.85546875" style="7" customWidth="1"/>
    <col min="3" max="7" width="9" style="7" customWidth="1"/>
    <col min="8" max="8" width="14.28515625" style="7" customWidth="1"/>
    <col min="9" max="9" width="1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74"/>
    <col min="15" max="18" width="10.85546875" style="6"/>
    <col min="19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4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4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4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12"/>
    </row>
    <row r="7" spans="1:14" x14ac:dyDescent="0.25">
      <c r="A7" s="8"/>
      <c r="B7" s="246" t="s">
        <v>168</v>
      </c>
      <c r="C7" s="246"/>
      <c r="D7" s="246"/>
      <c r="E7" s="246"/>
      <c r="F7" s="246"/>
      <c r="G7" s="246"/>
      <c r="H7" s="246"/>
      <c r="I7" s="12"/>
    </row>
    <row r="8" spans="1:14" x14ac:dyDescent="0.25">
      <c r="A8" s="8"/>
      <c r="B8" s="243" t="s">
        <v>210</v>
      </c>
      <c r="C8" s="243"/>
      <c r="D8" s="243"/>
      <c r="E8" s="243"/>
      <c r="F8" s="243"/>
      <c r="G8" s="243"/>
      <c r="H8" s="243"/>
      <c r="I8" s="12"/>
    </row>
    <row r="9" spans="1:14" ht="12" customHeight="1" x14ac:dyDescent="0.25">
      <c r="A9" s="8"/>
      <c r="B9" s="9"/>
      <c r="C9" s="60"/>
      <c r="D9" s="60"/>
      <c r="E9" s="9"/>
      <c r="F9" s="9"/>
      <c r="G9" s="9"/>
      <c r="H9" s="9"/>
      <c r="I9" s="12"/>
    </row>
    <row r="10" spans="1:14" ht="15" customHeight="1" x14ac:dyDescent="0.25">
      <c r="A10" s="8"/>
      <c r="B10" s="10"/>
      <c r="C10" s="247" t="s">
        <v>0</v>
      </c>
      <c r="D10" s="247"/>
      <c r="E10" s="247"/>
      <c r="F10" s="247"/>
      <c r="G10" s="247"/>
      <c r="H10" s="68" t="s">
        <v>35</v>
      </c>
      <c r="I10" s="12"/>
    </row>
    <row r="11" spans="1:14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K11" s="7"/>
      <c r="L11" s="7"/>
      <c r="M11" s="7"/>
      <c r="N11" s="7"/>
    </row>
    <row r="12" spans="1:14" ht="10.5" customHeight="1" x14ac:dyDescent="0.25">
      <c r="A12" s="8"/>
      <c r="B12" s="10"/>
      <c r="C12" s="60"/>
      <c r="D12" s="60"/>
      <c r="E12" s="60"/>
      <c r="F12" s="60"/>
      <c r="G12" s="219"/>
      <c r="I12" s="12"/>
      <c r="K12" s="7"/>
      <c r="L12" s="7"/>
      <c r="M12" s="7"/>
      <c r="N12" s="7"/>
    </row>
    <row r="13" spans="1:14" x14ac:dyDescent="0.25">
      <c r="A13" s="8"/>
      <c r="B13" s="14" t="s">
        <v>26</v>
      </c>
      <c r="C13" s="83">
        <v>-0.87738523120083345</v>
      </c>
      <c r="D13" s="83">
        <v>1.7530301915307467</v>
      </c>
      <c r="E13" s="83">
        <v>-1.5894303203776494</v>
      </c>
      <c r="F13" s="83">
        <v>0.45715685031275655</v>
      </c>
      <c r="G13" s="75">
        <v>0.20599452969440879</v>
      </c>
      <c r="H13" s="75">
        <v>0.20599452969440069</v>
      </c>
      <c r="I13" s="12"/>
      <c r="K13" s="6" t="s">
        <v>126</v>
      </c>
      <c r="L13" s="228">
        <v>-4.3427997167440395</v>
      </c>
      <c r="M13" s="228">
        <v>-1.1188251842035539</v>
      </c>
      <c r="N13" s="6"/>
    </row>
    <row r="14" spans="1:14" x14ac:dyDescent="0.25">
      <c r="A14" s="8"/>
      <c r="B14" s="238" t="s">
        <v>64</v>
      </c>
      <c r="C14" s="84">
        <v>5.1997908959458883</v>
      </c>
      <c r="D14" s="84">
        <v>0.71967281322846688</v>
      </c>
      <c r="E14" s="84">
        <v>3.3314692883557484</v>
      </c>
      <c r="F14" s="84">
        <v>-0.19622288405741761</v>
      </c>
      <c r="G14" s="75">
        <v>3.041662147932267</v>
      </c>
      <c r="H14" s="137">
        <v>0.25287365838042225</v>
      </c>
      <c r="I14" s="12"/>
      <c r="K14" s="6" t="s">
        <v>169</v>
      </c>
      <c r="L14" s="228">
        <v>-2.5384051991878653</v>
      </c>
      <c r="M14" s="228">
        <v>-0.15926576034173329</v>
      </c>
      <c r="N14" s="6"/>
    </row>
    <row r="15" spans="1:14" x14ac:dyDescent="0.25">
      <c r="A15" s="8"/>
      <c r="B15" s="238" t="s">
        <v>245</v>
      </c>
      <c r="C15" s="84">
        <v>1.3873176100904328</v>
      </c>
      <c r="D15" s="84">
        <v>-10.506355785306488</v>
      </c>
      <c r="E15" s="84">
        <v>-10.628929528348053</v>
      </c>
      <c r="F15" s="84">
        <v>3.181632659945155</v>
      </c>
      <c r="G15" s="75">
        <v>6.973444661913164</v>
      </c>
      <c r="H15" s="137">
        <v>0.86167562332035019</v>
      </c>
      <c r="I15" s="12"/>
      <c r="K15" s="6" t="s">
        <v>28</v>
      </c>
      <c r="L15" s="228">
        <v>-2.215148116381882</v>
      </c>
      <c r="M15" s="228">
        <v>-0.11718074295413571</v>
      </c>
      <c r="N15" s="6"/>
    </row>
    <row r="16" spans="1:14" x14ac:dyDescent="0.25">
      <c r="A16" s="8"/>
      <c r="B16" s="238" t="s">
        <v>253</v>
      </c>
      <c r="C16" s="84">
        <v>4.1775344964264161</v>
      </c>
      <c r="D16" s="84">
        <v>2.6583852926974627</v>
      </c>
      <c r="E16" s="84">
        <v>2.8040938303090401</v>
      </c>
      <c r="F16" s="84">
        <v>3.2662821855497182</v>
      </c>
      <c r="G16" s="75">
        <v>2.7935981577432489</v>
      </c>
      <c r="H16" s="137">
        <v>0.12600991285724941</v>
      </c>
      <c r="I16" s="12"/>
      <c r="K16" s="6" t="s">
        <v>170</v>
      </c>
      <c r="L16" s="228">
        <v>-2.4799816327624513</v>
      </c>
      <c r="M16" s="228">
        <v>-9.9048282494807682E-2</v>
      </c>
      <c r="N16" s="6"/>
    </row>
    <row r="17" spans="1:17" x14ac:dyDescent="0.25">
      <c r="A17" s="8"/>
      <c r="B17" s="238" t="s">
        <v>247</v>
      </c>
      <c r="C17" s="84">
        <v>3.5608516939416246</v>
      </c>
      <c r="D17" s="84">
        <v>3.5376413669840678</v>
      </c>
      <c r="E17" s="84">
        <v>1.7167177594571204</v>
      </c>
      <c r="F17" s="84">
        <v>5.5413479713715796</v>
      </c>
      <c r="G17" s="75">
        <v>4.8034910284560972</v>
      </c>
      <c r="H17" s="137">
        <v>0.25195750216224089</v>
      </c>
      <c r="I17" s="12"/>
      <c r="K17" s="6" t="s">
        <v>34</v>
      </c>
      <c r="L17" s="228">
        <v>2.231837850148044</v>
      </c>
      <c r="M17" s="228">
        <v>2.8502637898995566E-2</v>
      </c>
      <c r="N17" s="6"/>
    </row>
    <row r="18" spans="1:17" x14ac:dyDescent="0.25">
      <c r="A18" s="8"/>
      <c r="B18" s="238" t="s">
        <v>242</v>
      </c>
      <c r="C18" s="84">
        <v>-14.684040937808952</v>
      </c>
      <c r="D18" s="84">
        <v>4.8233384069000573</v>
      </c>
      <c r="E18" s="84">
        <v>-5.3015680026020533</v>
      </c>
      <c r="F18" s="84">
        <v>-3.3290502490628926</v>
      </c>
      <c r="G18" s="75">
        <v>1.0062387649360405</v>
      </c>
      <c r="H18" s="137">
        <v>0.1537591282578489</v>
      </c>
      <c r="I18" s="12"/>
      <c r="K18" s="6" t="s">
        <v>165</v>
      </c>
      <c r="L18" s="228">
        <v>-1.9221126525154619</v>
      </c>
      <c r="M18" s="228">
        <v>-6.6893946089478629E-2</v>
      </c>
      <c r="N18" s="6"/>
    </row>
    <row r="19" spans="1:17" x14ac:dyDescent="0.25">
      <c r="A19" s="8"/>
      <c r="B19" s="238" t="s">
        <v>262</v>
      </c>
      <c r="C19" s="84">
        <v>33.242134062927484</v>
      </c>
      <c r="D19" s="84">
        <v>10.643394934976058</v>
      </c>
      <c r="E19" s="84">
        <v>7.82554902567274</v>
      </c>
      <c r="F19" s="84">
        <v>1.1904761904761862</v>
      </c>
      <c r="G19" s="75">
        <v>3.1325301204819356</v>
      </c>
      <c r="H19" s="137">
        <v>6.4276356894673328E-2</v>
      </c>
      <c r="I19" s="12"/>
      <c r="K19" s="6" t="s">
        <v>166</v>
      </c>
      <c r="L19" s="228">
        <v>-3.2683563678926775</v>
      </c>
      <c r="M19" s="228">
        <v>-4.2230439009531891E-2</v>
      </c>
      <c r="N19" s="6"/>
    </row>
    <row r="20" spans="1:17" x14ac:dyDescent="0.25">
      <c r="A20" s="8"/>
      <c r="B20" s="238" t="s">
        <v>249</v>
      </c>
      <c r="C20" s="84">
        <v>3.2703635994312696</v>
      </c>
      <c r="D20" s="84">
        <v>-0.39339103068452008</v>
      </c>
      <c r="E20" s="84">
        <v>-5.5785939968404419</v>
      </c>
      <c r="F20" s="84">
        <v>-0.84701453518768455</v>
      </c>
      <c r="G20" s="75">
        <v>3.0795190887998203</v>
      </c>
      <c r="H20" s="137">
        <v>8.492622720925104E-2</v>
      </c>
      <c r="I20" s="12"/>
      <c r="K20" s="6" t="s">
        <v>2</v>
      </c>
      <c r="L20" s="228">
        <v>-0.68813652628680888</v>
      </c>
      <c r="M20" s="228">
        <v>-1.4542162193364815E-2</v>
      </c>
      <c r="N20" s="6"/>
    </row>
    <row r="21" spans="1:17" x14ac:dyDescent="0.25">
      <c r="A21" s="8"/>
      <c r="B21" s="238" t="s">
        <v>241</v>
      </c>
      <c r="C21" s="84">
        <v>-3.3151059466848931</v>
      </c>
      <c r="D21" s="84">
        <v>22.764227642276435</v>
      </c>
      <c r="E21" s="84">
        <v>5.3268067952778608</v>
      </c>
      <c r="F21" s="84">
        <v>-0.68343357025698603</v>
      </c>
      <c r="G21" s="75">
        <v>-0.68813652628680888</v>
      </c>
      <c r="H21" s="137">
        <v>-1.4542162193364815E-2</v>
      </c>
      <c r="I21" s="12"/>
      <c r="K21" s="6" t="s">
        <v>89</v>
      </c>
      <c r="L21" s="228">
        <v>3.0795190887998203</v>
      </c>
      <c r="M21" s="228">
        <v>8.492622720925104E-2</v>
      </c>
      <c r="N21" s="6"/>
    </row>
    <row r="22" spans="1:17" x14ac:dyDescent="0.25">
      <c r="A22" s="8"/>
      <c r="B22" s="237" t="s">
        <v>91</v>
      </c>
      <c r="C22" s="84">
        <v>1.3430856751786013</v>
      </c>
      <c r="D22" s="84">
        <v>-0.13928164436753931</v>
      </c>
      <c r="E22" s="84">
        <v>-7.0371935756551096</v>
      </c>
      <c r="F22" s="84">
        <v>0.99113434871560546</v>
      </c>
      <c r="G22" s="75">
        <v>-3.2683563678926775</v>
      </c>
      <c r="H22" s="137">
        <v>-4.2230439009531891E-2</v>
      </c>
      <c r="I22" s="12"/>
      <c r="K22" s="6" t="s">
        <v>92</v>
      </c>
      <c r="L22" s="228">
        <v>3.1325301204819356</v>
      </c>
      <c r="M22" s="228">
        <v>6.4276356894673328E-2</v>
      </c>
      <c r="N22" s="6"/>
    </row>
    <row r="23" spans="1:17" x14ac:dyDescent="0.25">
      <c r="A23" s="8"/>
      <c r="B23" s="238" t="s">
        <v>265</v>
      </c>
      <c r="C23" s="84">
        <v>6.5123840489624385</v>
      </c>
      <c r="D23" s="84">
        <v>0.99658825641943949</v>
      </c>
      <c r="E23" s="84">
        <v>2.4802204640412606</v>
      </c>
      <c r="F23" s="84">
        <v>3.7994448299791816</v>
      </c>
      <c r="G23" s="75">
        <v>-1.9221126525154619</v>
      </c>
      <c r="H23" s="137">
        <v>-6.6893946089478629E-2</v>
      </c>
      <c r="I23" s="12"/>
      <c r="K23" s="6" t="s">
        <v>46</v>
      </c>
      <c r="L23" s="228">
        <v>1.0062387649360405</v>
      </c>
      <c r="M23" s="228">
        <v>0.1537591282578489</v>
      </c>
      <c r="N23" s="6"/>
    </row>
    <row r="24" spans="1:17" x14ac:dyDescent="0.25">
      <c r="A24" s="8"/>
      <c r="B24" s="238" t="s">
        <v>263</v>
      </c>
      <c r="C24" s="84">
        <v>6.0022026431718167</v>
      </c>
      <c r="D24" s="84">
        <v>6.6493506493506604</v>
      </c>
      <c r="E24" s="84">
        <v>5.5284948855333749</v>
      </c>
      <c r="F24" s="84">
        <v>1.3385645049619033</v>
      </c>
      <c r="G24" s="75">
        <v>2.231837850148044</v>
      </c>
      <c r="H24" s="137">
        <v>2.8502637898995566E-2</v>
      </c>
      <c r="I24" s="12"/>
      <c r="K24" s="6" t="s">
        <v>24</v>
      </c>
      <c r="L24" s="228">
        <v>4.8034910284560972</v>
      </c>
      <c r="M24" s="228">
        <v>0.25195750216224089</v>
      </c>
      <c r="N24" s="6"/>
    </row>
    <row r="25" spans="1:17" x14ac:dyDescent="0.25">
      <c r="A25" s="8"/>
      <c r="B25" s="238" t="s">
        <v>240</v>
      </c>
      <c r="C25" s="84">
        <v>1.1452592815354379</v>
      </c>
      <c r="D25" s="84">
        <v>-4.6515615409380651</v>
      </c>
      <c r="E25" s="84">
        <v>-0.19914926342511352</v>
      </c>
      <c r="F25" s="84">
        <v>-5.2376685052690108</v>
      </c>
      <c r="G25" s="75">
        <v>-2.4799816327624513</v>
      </c>
      <c r="H25" s="137">
        <v>-9.9048282494807682E-2</v>
      </c>
      <c r="I25" s="12"/>
      <c r="K25" s="6" t="s">
        <v>27</v>
      </c>
      <c r="L25" s="228">
        <v>2.7935981577432489</v>
      </c>
      <c r="M25" s="228">
        <v>0.12600991285724941</v>
      </c>
      <c r="N25" s="6"/>
    </row>
    <row r="26" spans="1:17" x14ac:dyDescent="0.25">
      <c r="A26" s="8"/>
      <c r="B26" s="238" t="s">
        <v>250</v>
      </c>
      <c r="C26" s="84">
        <v>-0.86693279299173698</v>
      </c>
      <c r="D26" s="84">
        <v>8.1478534928551625</v>
      </c>
      <c r="E26" s="84">
        <v>2.6839219325595964</v>
      </c>
      <c r="F26" s="84">
        <v>0.23255557637413826</v>
      </c>
      <c r="G26" s="75">
        <v>-2.215148116381882</v>
      </c>
      <c r="H26" s="137">
        <v>-0.11718074295413571</v>
      </c>
      <c r="I26" s="12"/>
      <c r="K26" s="6" t="s">
        <v>25</v>
      </c>
      <c r="L26" s="228">
        <v>6.973444661913164</v>
      </c>
      <c r="M26" s="228">
        <v>0.86167562332035019</v>
      </c>
      <c r="N26" s="6"/>
    </row>
    <row r="27" spans="1:17" x14ac:dyDescent="0.25">
      <c r="A27" s="8"/>
      <c r="B27" s="238" t="s">
        <v>264</v>
      </c>
      <c r="C27" s="84">
        <v>1.9365144485712804</v>
      </c>
      <c r="D27" s="84">
        <v>-3.9112005480390399</v>
      </c>
      <c r="E27" s="84">
        <v>-0.58104043667149829</v>
      </c>
      <c r="F27" s="84">
        <v>-3.3143451311171801</v>
      </c>
      <c r="G27" s="75">
        <v>-2.5384051991878653</v>
      </c>
      <c r="H27" s="137">
        <v>-0.15926576034173329</v>
      </c>
      <c r="I27" s="12"/>
      <c r="K27" s="6" t="s">
        <v>29</v>
      </c>
      <c r="L27" s="228">
        <v>3.041662147932267</v>
      </c>
      <c r="M27" s="228">
        <v>0.25287365838042225</v>
      </c>
      <c r="N27" s="6"/>
    </row>
    <row r="28" spans="1:17" x14ac:dyDescent="0.25">
      <c r="A28" s="8"/>
      <c r="B28" s="238" t="s">
        <v>22</v>
      </c>
      <c r="C28" s="84">
        <v>0.22636296710438764</v>
      </c>
      <c r="D28" s="84">
        <v>6.9760608026586013</v>
      </c>
      <c r="E28" s="84">
        <v>-1.0051804298871758E-2</v>
      </c>
      <c r="F28" s="84">
        <v>1.8950091739972974</v>
      </c>
      <c r="G28" s="75">
        <v>-4.3427997167440395</v>
      </c>
      <c r="H28" s="137">
        <v>-1.1188251842035539</v>
      </c>
      <c r="I28" s="12"/>
      <c r="K28" s="6" t="s">
        <v>26</v>
      </c>
      <c r="L28" s="228">
        <v>0.20599452969440879</v>
      </c>
      <c r="M28" s="228">
        <v>0.20599452969440069</v>
      </c>
      <c r="N28" s="6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</row>
    <row r="30" spans="1:17" s="6" customFormat="1" ht="16.5" customHeight="1" x14ac:dyDescent="0.25">
      <c r="A30" s="261" t="s">
        <v>168</v>
      </c>
      <c r="B30" s="262"/>
      <c r="C30" s="262"/>
      <c r="D30" s="262"/>
      <c r="E30" s="262"/>
      <c r="F30" s="262"/>
      <c r="G30" s="262"/>
      <c r="H30" s="262"/>
      <c r="I30" s="200"/>
      <c r="J30" s="7"/>
      <c r="K30" s="7"/>
      <c r="L30" s="7"/>
      <c r="M30" s="7"/>
      <c r="N30" s="78"/>
      <c r="O30" s="51"/>
      <c r="P30" s="51"/>
      <c r="Q30" s="51"/>
    </row>
    <row r="31" spans="1:17" s="6" customFormat="1" ht="3" customHeight="1" x14ac:dyDescent="0.25">
      <c r="A31" s="165"/>
      <c r="B31" s="166"/>
      <c r="C31" s="166"/>
      <c r="D31" s="193"/>
      <c r="E31" s="193"/>
      <c r="F31" s="193"/>
      <c r="G31" s="193"/>
      <c r="H31" s="193"/>
      <c r="I31" s="200"/>
      <c r="J31" s="7"/>
      <c r="K31" s="7"/>
      <c r="L31" s="7"/>
      <c r="M31" s="7"/>
      <c r="N31" s="78"/>
      <c r="O31" s="51"/>
      <c r="P31" s="51"/>
      <c r="Q31" s="51"/>
    </row>
    <row r="32" spans="1:17" s="6" customFormat="1" ht="14.25" customHeight="1" x14ac:dyDescent="0.25">
      <c r="A32" s="261" t="s">
        <v>201</v>
      </c>
      <c r="B32" s="262"/>
      <c r="C32" s="262"/>
      <c r="D32" s="192" t="s">
        <v>215</v>
      </c>
      <c r="E32" s="193"/>
      <c r="F32" s="193"/>
      <c r="G32" s="193"/>
      <c r="H32" s="193"/>
      <c r="I32" s="200"/>
      <c r="J32" s="7"/>
      <c r="K32" s="7"/>
      <c r="L32" s="7"/>
      <c r="M32" s="7"/>
      <c r="N32" s="78"/>
      <c r="O32" s="51"/>
      <c r="P32" s="51"/>
      <c r="Q32" s="51"/>
    </row>
    <row r="33" spans="1:17" s="6" customFormat="1" ht="14.25" customHeight="1" x14ac:dyDescent="0.25">
      <c r="A33" s="8"/>
      <c r="B33" s="14"/>
      <c r="C33" s="16"/>
      <c r="D33" s="193"/>
      <c r="E33" s="193"/>
      <c r="F33" s="193"/>
      <c r="G33" s="193"/>
      <c r="H33" s="193"/>
      <c r="I33" s="200"/>
      <c r="J33" s="7"/>
      <c r="N33" s="175"/>
      <c r="O33" s="51"/>
      <c r="P33" s="51"/>
      <c r="Q33" s="51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N34" s="176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N35" s="176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N36" s="176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176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176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176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176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176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176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176"/>
      <c r="O43" s="52"/>
      <c r="P43" s="52"/>
      <c r="Q43" s="52"/>
    </row>
    <row r="44" spans="1:17" s="6" customFormat="1" ht="14.25" customHeight="1" x14ac:dyDescent="0.25">
      <c r="A44" s="8"/>
      <c r="B44" s="14"/>
      <c r="C44" s="16"/>
      <c r="D44" s="16"/>
      <c r="E44" s="17"/>
      <c r="F44" s="17"/>
      <c r="G44" s="17"/>
      <c r="H44" s="17"/>
      <c r="I44" s="12"/>
      <c r="J44" s="7"/>
      <c r="K44" s="52"/>
      <c r="L44" s="52"/>
      <c r="M44" s="52"/>
      <c r="N44" s="176"/>
      <c r="O44" s="52"/>
      <c r="P44" s="52"/>
      <c r="Q44" s="52"/>
    </row>
    <row r="45" spans="1:17" s="6" customFormat="1" ht="14.25" customHeight="1" x14ac:dyDescent="0.25">
      <c r="A45" s="8"/>
      <c r="B45" s="14"/>
      <c r="C45" s="16"/>
      <c r="D45" s="16"/>
      <c r="E45" s="17"/>
      <c r="F45" s="17"/>
      <c r="G45" s="17"/>
      <c r="H45" s="17"/>
      <c r="I45" s="12"/>
      <c r="J45" s="7"/>
      <c r="K45" s="52"/>
      <c r="L45" s="52"/>
      <c r="M45" s="52"/>
      <c r="N45" s="176"/>
      <c r="O45" s="52"/>
      <c r="P45" s="52"/>
      <c r="Q45" s="52"/>
    </row>
    <row r="46" spans="1:17" s="6" customFormat="1" ht="14.25" customHeight="1" x14ac:dyDescent="0.25">
      <c r="A46" s="8"/>
      <c r="B46" s="14"/>
      <c r="C46" s="16"/>
      <c r="D46" s="16"/>
      <c r="E46" s="17"/>
      <c r="F46" s="17"/>
      <c r="G46" s="17"/>
      <c r="H46" s="17"/>
      <c r="I46" s="12"/>
      <c r="J46" s="7"/>
      <c r="K46" s="52"/>
      <c r="L46" s="52"/>
      <c r="M46" s="52"/>
      <c r="N46" s="176"/>
      <c r="O46" s="52"/>
      <c r="P46" s="52"/>
      <c r="Q46" s="52"/>
    </row>
    <row r="47" spans="1:17" x14ac:dyDescent="0.25">
      <c r="A47" s="8"/>
      <c r="B47" s="64"/>
      <c r="C47" s="10"/>
      <c r="D47" s="10"/>
      <c r="E47" s="10"/>
      <c r="F47" s="10"/>
      <c r="G47" s="10"/>
      <c r="H47" s="10"/>
      <c r="I47" s="12"/>
      <c r="J47" s="10"/>
    </row>
    <row r="48" spans="1:17" x14ac:dyDescent="0.25">
      <c r="A48" s="8"/>
      <c r="B48" s="64"/>
      <c r="C48" s="10"/>
      <c r="D48" s="10"/>
      <c r="E48" s="10"/>
      <c r="F48" s="10"/>
      <c r="G48" s="10"/>
      <c r="H48" s="10"/>
      <c r="I48" s="12"/>
      <c r="J48" s="10"/>
    </row>
    <row r="49" spans="1:9" x14ac:dyDescent="0.25">
      <c r="A49" s="8"/>
      <c r="B49" s="92" t="s">
        <v>56</v>
      </c>
      <c r="I49" s="12"/>
    </row>
    <row r="50" spans="1:9" x14ac:dyDescent="0.25">
      <c r="A50" s="21"/>
      <c r="B50" s="116" t="str">
        <f>'Industria variación anual %'!B42</f>
        <v>Fuente: Dane, MTMR. Mayo de 2015</v>
      </c>
      <c r="C50" s="23"/>
      <c r="D50" s="23"/>
      <c r="E50" s="23"/>
      <c r="F50" s="23"/>
      <c r="G50" s="23"/>
      <c r="H50" s="23"/>
      <c r="I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K13:M27">
    <sortCondition ref="M13:M27"/>
  </sortState>
  <mergeCells count="5">
    <mergeCell ref="B7:H7"/>
    <mergeCell ref="B8:H8"/>
    <mergeCell ref="A32:C32"/>
    <mergeCell ref="A30:H30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69"/>
  <sheetViews>
    <sheetView showGridLines="0"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69.42578125" style="7" customWidth="1"/>
    <col min="3" max="7" width="8.5703125" style="7" customWidth="1"/>
    <col min="8" max="8" width="13.42578125" style="7" customWidth="1"/>
    <col min="9" max="9" width="0.85546875" style="7" customWidth="1"/>
    <col min="10" max="10" width="10.85546875" style="7"/>
    <col min="11" max="11" width="11.42578125" style="6" customWidth="1"/>
    <col min="12" max="12" width="10.85546875" style="6" customWidth="1"/>
    <col min="13" max="17" width="10.85546875" style="6"/>
    <col min="18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  <c r="K4" s="7"/>
      <c r="L4" s="7"/>
      <c r="M4" s="7"/>
      <c r="N4" s="7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  <c r="K5" s="7"/>
      <c r="L5" s="7"/>
      <c r="M5" s="7"/>
      <c r="N5" s="7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</row>
    <row r="7" spans="1:15" x14ac:dyDescent="0.25">
      <c r="A7" s="8"/>
      <c r="B7" s="246" t="s">
        <v>180</v>
      </c>
      <c r="C7" s="246"/>
      <c r="D7" s="246"/>
      <c r="E7" s="246"/>
      <c r="F7" s="246"/>
      <c r="G7" s="246"/>
      <c r="H7" s="246"/>
      <c r="I7" s="12"/>
      <c r="K7" s="7"/>
      <c r="L7" s="7"/>
      <c r="M7" s="7"/>
      <c r="N7" s="7"/>
    </row>
    <row r="8" spans="1:15" x14ac:dyDescent="0.25">
      <c r="A8" s="8"/>
      <c r="B8" s="243" t="s">
        <v>210</v>
      </c>
      <c r="C8" s="243"/>
      <c r="D8" s="243"/>
      <c r="E8" s="243"/>
      <c r="F8" s="243"/>
      <c r="G8" s="243"/>
      <c r="H8" s="243"/>
      <c r="I8" s="12"/>
      <c r="K8" s="7"/>
      <c r="L8" s="7"/>
      <c r="M8" s="7"/>
      <c r="N8" s="7"/>
    </row>
    <row r="9" spans="1:15" x14ac:dyDescent="0.25">
      <c r="A9" s="8"/>
      <c r="B9" s="9"/>
      <c r="C9" s="65"/>
      <c r="D9" s="65"/>
      <c r="E9" s="9"/>
      <c r="F9" s="9"/>
      <c r="G9" s="9"/>
      <c r="H9" s="9"/>
      <c r="I9" s="12"/>
      <c r="K9" s="7"/>
      <c r="L9" s="7"/>
      <c r="M9" s="7"/>
      <c r="N9" s="7"/>
    </row>
    <row r="10" spans="1:15" ht="15.75" customHeight="1" x14ac:dyDescent="0.25">
      <c r="A10" s="8"/>
      <c r="B10" s="10"/>
      <c r="C10" s="247" t="s">
        <v>0</v>
      </c>
      <c r="D10" s="247"/>
      <c r="E10" s="247"/>
      <c r="F10" s="247"/>
      <c r="G10" s="247"/>
      <c r="H10" s="68" t="s">
        <v>35</v>
      </c>
      <c r="I10" s="12"/>
      <c r="K10" s="7"/>
      <c r="L10" s="7"/>
      <c r="M10" s="7"/>
      <c r="N10" s="7"/>
      <c r="O10" s="7"/>
    </row>
    <row r="11" spans="1:15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K11" s="7"/>
      <c r="L11" s="7"/>
      <c r="M11" s="7"/>
      <c r="N11" s="7"/>
      <c r="O11" s="7"/>
    </row>
    <row r="12" spans="1:15" ht="12" customHeight="1" x14ac:dyDescent="0.25">
      <c r="A12" s="8"/>
      <c r="B12" s="10"/>
      <c r="C12" s="65"/>
      <c r="D12" s="65"/>
      <c r="E12" s="65"/>
      <c r="F12" s="65"/>
      <c r="G12" s="219"/>
      <c r="I12" s="12"/>
      <c r="K12" s="7"/>
      <c r="L12" s="7"/>
      <c r="M12" s="7"/>
      <c r="N12" s="7"/>
      <c r="O12" s="7"/>
    </row>
    <row r="13" spans="1:15" x14ac:dyDescent="0.25">
      <c r="A13" s="8"/>
      <c r="B13" s="14" t="s">
        <v>26</v>
      </c>
      <c r="C13" s="83">
        <v>10.054318451167754</v>
      </c>
      <c r="D13" s="83">
        <v>5.5238577424492341</v>
      </c>
      <c r="E13" s="83">
        <v>-10.368712422251548</v>
      </c>
      <c r="F13" s="83">
        <v>9.9533137212683762</v>
      </c>
      <c r="G13" s="83">
        <v>-8.8684535368588335E-2</v>
      </c>
      <c r="H13" s="83">
        <v>-8.8684535368593831E-2</v>
      </c>
      <c r="I13" s="12"/>
      <c r="K13" s="227" t="s">
        <v>116</v>
      </c>
      <c r="L13" s="128">
        <v>5.5618497138769873</v>
      </c>
      <c r="M13" s="128">
        <v>1.3490887963489593</v>
      </c>
      <c r="N13" s="7"/>
      <c r="O13" s="7"/>
    </row>
    <row r="14" spans="1:15" x14ac:dyDescent="0.25">
      <c r="A14" s="8"/>
      <c r="B14" s="241" t="s">
        <v>266</v>
      </c>
      <c r="C14" s="84">
        <v>-1.5665290860732206</v>
      </c>
      <c r="D14" s="84">
        <v>18.777851499853359</v>
      </c>
      <c r="E14" s="84">
        <v>-16.017036260928265</v>
      </c>
      <c r="F14" s="84">
        <v>25.085572262921787</v>
      </c>
      <c r="G14" s="75">
        <v>-29.623691237582694</v>
      </c>
      <c r="H14" s="137">
        <v>-5.4562720453229945</v>
      </c>
      <c r="I14" s="12"/>
      <c r="K14" s="6" t="s">
        <v>99</v>
      </c>
      <c r="L14" s="128">
        <v>10.266831109745667</v>
      </c>
      <c r="M14" s="128">
        <v>1.8291198700079097</v>
      </c>
      <c r="N14" s="7"/>
      <c r="O14" s="7"/>
    </row>
    <row r="15" spans="1:15" x14ac:dyDescent="0.25">
      <c r="A15" s="8"/>
      <c r="B15" s="238" t="s">
        <v>241</v>
      </c>
      <c r="C15" s="84">
        <v>-11.027939059229098</v>
      </c>
      <c r="D15" s="84">
        <v>7.0578883742291598</v>
      </c>
      <c r="E15" s="84">
        <v>-9.5023522624044006</v>
      </c>
      <c r="F15" s="84">
        <v>13.261129889961598</v>
      </c>
      <c r="G15" s="75">
        <v>-5.5275603067183265</v>
      </c>
      <c r="H15" s="137">
        <v>-0.63163573249003158</v>
      </c>
      <c r="I15" s="12"/>
      <c r="K15" s="152" t="s">
        <v>73</v>
      </c>
      <c r="L15" s="128">
        <v>20.979183856285832</v>
      </c>
      <c r="M15" s="128">
        <v>2.6937346315294692</v>
      </c>
      <c r="N15" s="7"/>
      <c r="O15" s="7"/>
    </row>
    <row r="16" spans="1:15" x14ac:dyDescent="0.25">
      <c r="A16" s="8"/>
      <c r="B16" s="238" t="s">
        <v>253</v>
      </c>
      <c r="C16" s="84">
        <v>25.7494656586017</v>
      </c>
      <c r="D16" s="84">
        <v>-5.1336420399998861</v>
      </c>
      <c r="E16" s="84">
        <v>8.0555146868722005</v>
      </c>
      <c r="F16" s="84">
        <v>11.988685249330455</v>
      </c>
      <c r="G16" s="75">
        <v>-4.9511186522324451</v>
      </c>
      <c r="H16" s="137">
        <v>-0.62918862035761525</v>
      </c>
      <c r="I16" s="12"/>
      <c r="K16" s="6" t="s">
        <v>46</v>
      </c>
      <c r="L16" s="128">
        <v>42.211755343612168</v>
      </c>
      <c r="M16" s="128">
        <v>0.27597842896747388</v>
      </c>
      <c r="N16" s="7"/>
      <c r="O16" s="7"/>
    </row>
    <row r="17" spans="1:17" x14ac:dyDescent="0.25">
      <c r="A17" s="8"/>
      <c r="B17" s="238" t="s">
        <v>258</v>
      </c>
      <c r="C17" s="84">
        <v>41.356290132746906</v>
      </c>
      <c r="D17" s="84">
        <v>26.329119528793775</v>
      </c>
      <c r="E17" s="84">
        <v>-57.161452472291138</v>
      </c>
      <c r="F17" s="84">
        <v>-15.583823714174994</v>
      </c>
      <c r="G17" s="75">
        <v>32.185183681988327</v>
      </c>
      <c r="H17" s="137">
        <v>0.36949919841260115</v>
      </c>
      <c r="I17" s="12"/>
      <c r="K17" s="127" t="s">
        <v>79</v>
      </c>
      <c r="L17" s="128">
        <v>15.151335541434751</v>
      </c>
      <c r="M17" s="128">
        <v>0.11099093753560833</v>
      </c>
      <c r="N17" s="7"/>
      <c r="O17" s="7"/>
    </row>
    <row r="18" spans="1:17" x14ac:dyDescent="0.25">
      <c r="A18" s="8"/>
      <c r="B18" s="238" t="s">
        <v>248</v>
      </c>
      <c r="C18" s="84">
        <v>34.911275742040957</v>
      </c>
      <c r="D18" s="84">
        <v>4.0648250134647013</v>
      </c>
      <c r="E18" s="84">
        <v>-20.017969477212805</v>
      </c>
      <c r="F18" s="84">
        <v>9.8137497352198224</v>
      </c>
      <c r="G18" s="75">
        <v>15.151335541434751</v>
      </c>
      <c r="H18" s="137">
        <v>0.11099093753560833</v>
      </c>
      <c r="I18" s="12"/>
      <c r="K18" s="152" t="s">
        <v>98</v>
      </c>
      <c r="L18" s="128">
        <v>32.185183681988327</v>
      </c>
      <c r="M18" s="128">
        <v>0.36949919841260115</v>
      </c>
      <c r="N18" s="7"/>
      <c r="O18" s="7"/>
    </row>
    <row r="19" spans="1:17" x14ac:dyDescent="0.25">
      <c r="A19" s="8"/>
      <c r="B19" s="238" t="s">
        <v>242</v>
      </c>
      <c r="C19" s="84">
        <v>-24.278505115940842</v>
      </c>
      <c r="D19" s="84">
        <v>-14.996341975450578</v>
      </c>
      <c r="E19" s="84">
        <v>-24.525320224423265</v>
      </c>
      <c r="F19" s="84">
        <v>1.2622975303899553</v>
      </c>
      <c r="G19" s="75">
        <v>42.211755343612168</v>
      </c>
      <c r="H19" s="137">
        <v>0.27597842896747388</v>
      </c>
      <c r="I19" s="12"/>
      <c r="K19" s="6" t="s">
        <v>27</v>
      </c>
      <c r="L19" s="128">
        <v>-4.9511186522324451</v>
      </c>
      <c r="M19" s="128">
        <v>-0.62918862035761525</v>
      </c>
      <c r="N19" s="7"/>
      <c r="O19" s="7"/>
    </row>
    <row r="20" spans="1:17" x14ac:dyDescent="0.25">
      <c r="A20" s="8"/>
      <c r="B20" s="238" t="s">
        <v>22</v>
      </c>
      <c r="C20" s="84">
        <v>24.506018557452247</v>
      </c>
      <c r="D20" s="84">
        <v>-13.203328202673026</v>
      </c>
      <c r="E20" s="84">
        <v>-11.181583898094093</v>
      </c>
      <c r="F20" s="84">
        <v>2.4433830027476011</v>
      </c>
      <c r="G20" s="75">
        <v>20.979183856285832</v>
      </c>
      <c r="H20" s="137">
        <v>2.6937346315294692</v>
      </c>
      <c r="I20" s="12"/>
      <c r="K20" s="6" t="s">
        <v>2</v>
      </c>
      <c r="L20" s="128">
        <v>-5.5275603067183265</v>
      </c>
      <c r="M20" s="128">
        <v>-0.63163573249003158</v>
      </c>
      <c r="N20" s="7"/>
      <c r="O20" s="7"/>
    </row>
    <row r="21" spans="1:17" x14ac:dyDescent="0.25">
      <c r="A21" s="8"/>
      <c r="B21" s="238" t="s">
        <v>247</v>
      </c>
      <c r="C21" s="84">
        <v>18.207642942346737</v>
      </c>
      <c r="D21" s="84">
        <v>-5.060089648408395</v>
      </c>
      <c r="E21" s="84">
        <v>-9.961819660613525</v>
      </c>
      <c r="F21" s="84">
        <v>1.6141297181637482</v>
      </c>
      <c r="G21" s="75">
        <v>10.266831109745667</v>
      </c>
      <c r="H21" s="137">
        <v>1.8291198700079097</v>
      </c>
      <c r="I21" s="12"/>
      <c r="K21" s="152" t="s">
        <v>72</v>
      </c>
      <c r="L21" s="128">
        <v>-29.623691237582694</v>
      </c>
      <c r="M21" s="128">
        <v>-5.4562720453229945</v>
      </c>
      <c r="N21" s="7"/>
      <c r="O21" s="7"/>
    </row>
    <row r="22" spans="1:17" x14ac:dyDescent="0.25">
      <c r="A22" s="8"/>
      <c r="B22" s="238" t="s">
        <v>265</v>
      </c>
      <c r="C22" s="84">
        <v>5.9933259816355555</v>
      </c>
      <c r="D22" s="84">
        <v>26.639160086400683</v>
      </c>
      <c r="E22" s="84">
        <v>-7.5098616308582393</v>
      </c>
      <c r="F22" s="84">
        <v>10.020560207836461</v>
      </c>
      <c r="G22" s="75">
        <v>5.5618497138769873</v>
      </c>
      <c r="H22" s="137">
        <v>1.3490887963489593</v>
      </c>
      <c r="I22" s="12"/>
      <c r="K22" s="6" t="s">
        <v>26</v>
      </c>
      <c r="L22" s="128">
        <v>-8.8684535368588335E-2</v>
      </c>
      <c r="M22" s="128">
        <v>-8.8684535368593831E-2</v>
      </c>
      <c r="N22" s="7"/>
      <c r="O22" s="7"/>
    </row>
    <row r="23" spans="1:17" s="6" customFormat="1" ht="14.25" customHeight="1" x14ac:dyDescent="0.25">
      <c r="A23" s="8"/>
      <c r="B23" s="14"/>
      <c r="C23" s="16"/>
      <c r="D23" s="16"/>
      <c r="E23" s="17"/>
      <c r="F23" s="17"/>
      <c r="G23" s="17"/>
      <c r="H23" s="17"/>
      <c r="I23" s="12"/>
      <c r="J23" s="7"/>
      <c r="K23" s="7"/>
      <c r="L23" s="7"/>
      <c r="M23" s="7"/>
      <c r="N23" s="7"/>
      <c r="O23" s="7"/>
    </row>
    <row r="24" spans="1:17" s="6" customFormat="1" ht="14.25" customHeight="1" x14ac:dyDescent="0.25">
      <c r="A24" s="8"/>
      <c r="B24" s="272" t="s">
        <v>181</v>
      </c>
      <c r="C24" s="272"/>
      <c r="D24" s="272"/>
      <c r="E24" s="272"/>
      <c r="F24" s="272"/>
      <c r="G24" s="272"/>
      <c r="H24" s="272"/>
      <c r="I24" s="203"/>
      <c r="J24" s="7"/>
      <c r="K24" s="7"/>
      <c r="L24" s="7"/>
      <c r="M24" s="7"/>
      <c r="N24" s="78"/>
      <c r="O24" s="78"/>
      <c r="P24" s="51"/>
      <c r="Q24" s="51"/>
    </row>
    <row r="25" spans="1:17" s="6" customFormat="1" ht="14.25" customHeight="1" x14ac:dyDescent="0.25">
      <c r="A25" s="270" t="s">
        <v>201</v>
      </c>
      <c r="B25" s="271"/>
      <c r="C25" s="202"/>
      <c r="D25" s="202" t="s">
        <v>215</v>
      </c>
      <c r="E25" s="202"/>
      <c r="F25" s="202"/>
      <c r="G25" s="202"/>
      <c r="H25" s="202"/>
      <c r="I25" s="203"/>
      <c r="J25" s="7"/>
      <c r="K25" s="7"/>
      <c r="L25" s="7"/>
      <c r="M25" s="7"/>
      <c r="N25" s="78"/>
      <c r="O25" s="78"/>
      <c r="P25" s="51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7"/>
      <c r="K26" s="7"/>
      <c r="L26" s="7"/>
      <c r="M26" s="7"/>
      <c r="N26" s="78"/>
      <c r="O26" s="78"/>
      <c r="P26" s="51"/>
      <c r="Q26" s="51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K27" s="7"/>
      <c r="L27" s="7"/>
      <c r="M27" s="7"/>
      <c r="N27" s="124"/>
      <c r="O27" s="124"/>
      <c r="P27" s="52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7"/>
      <c r="L28" s="7"/>
      <c r="M28" s="7"/>
      <c r="N28" s="124"/>
      <c r="O28" s="124"/>
      <c r="P28" s="52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52"/>
      <c r="L29" s="52"/>
      <c r="M29" s="52"/>
      <c r="N29" s="52"/>
      <c r="O29" s="52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52"/>
      <c r="L30" s="52"/>
      <c r="M30" s="52"/>
      <c r="N30" s="52"/>
      <c r="O30" s="52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52"/>
      <c r="L31" s="52"/>
      <c r="M31" s="52"/>
      <c r="N31" s="5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ht="18" customHeight="1" x14ac:dyDescent="0.25">
      <c r="A41" s="8"/>
      <c r="B41" s="265" t="s">
        <v>97</v>
      </c>
      <c r="C41" s="265"/>
      <c r="D41" s="265"/>
      <c r="E41" s="265"/>
      <c r="F41" s="265"/>
      <c r="G41" s="265"/>
      <c r="H41" s="265"/>
      <c r="I41" s="269"/>
      <c r="J41" s="10"/>
    </row>
    <row r="42" spans="1:17" ht="16.149999999999999" customHeight="1" x14ac:dyDescent="0.25">
      <c r="A42" s="8"/>
      <c r="B42" s="265"/>
      <c r="C42" s="265"/>
      <c r="D42" s="265"/>
      <c r="E42" s="265"/>
      <c r="F42" s="265"/>
      <c r="G42" s="265"/>
      <c r="H42" s="265"/>
      <c r="I42" s="269"/>
      <c r="J42" s="10"/>
    </row>
    <row r="43" spans="1:17" ht="15" customHeight="1" x14ac:dyDescent="0.25">
      <c r="A43" s="21"/>
      <c r="B43" s="116" t="str">
        <f>'Industria variación anual %'!B42</f>
        <v>Fuente: Dane, MTMR. Mayo de 2015</v>
      </c>
      <c r="C43" s="23"/>
      <c r="D43" s="23"/>
      <c r="E43" s="23"/>
      <c r="F43" s="23"/>
      <c r="G43" s="23"/>
      <c r="H43" s="23"/>
      <c r="I43" s="24"/>
    </row>
    <row r="46" spans="1:17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K13:M21">
    <sortCondition descending="1" ref="M13:M21"/>
  </sortState>
  <mergeCells count="6">
    <mergeCell ref="B41:I42"/>
    <mergeCell ref="B7:H7"/>
    <mergeCell ref="B8:H8"/>
    <mergeCell ref="A25:B25"/>
    <mergeCell ref="B24:H24"/>
    <mergeCell ref="C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0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68.7109375" style="7" customWidth="1"/>
    <col min="3" max="7" width="9.140625" style="7" customWidth="1"/>
    <col min="8" max="8" width="13.42578125" style="7" customWidth="1"/>
    <col min="9" max="9" width="0.7109375" style="7" customWidth="1"/>
    <col min="10" max="10" width="10.85546875" style="7"/>
    <col min="11" max="11" width="11.42578125" style="6" customWidth="1"/>
    <col min="12" max="12" width="10.85546875" style="6" customWidth="1"/>
    <col min="13" max="18" width="10.85546875" style="6"/>
    <col min="19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4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4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4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12"/>
    </row>
    <row r="7" spans="1:14" x14ac:dyDescent="0.25">
      <c r="A7" s="8"/>
      <c r="B7" s="246" t="s">
        <v>182</v>
      </c>
      <c r="C7" s="246"/>
      <c r="D7" s="246"/>
      <c r="E7" s="246"/>
      <c r="F7" s="246"/>
      <c r="G7" s="246"/>
      <c r="H7" s="246"/>
      <c r="I7" s="12"/>
      <c r="K7" s="7"/>
      <c r="L7" s="7"/>
      <c r="M7" s="7"/>
      <c r="N7" s="7"/>
    </row>
    <row r="8" spans="1:14" x14ac:dyDescent="0.25">
      <c r="A8" s="8"/>
      <c r="B8" s="243" t="s">
        <v>210</v>
      </c>
      <c r="C8" s="243"/>
      <c r="D8" s="243"/>
      <c r="E8" s="243"/>
      <c r="F8" s="243"/>
      <c r="G8" s="243"/>
      <c r="H8" s="243"/>
      <c r="I8" s="12"/>
      <c r="K8" s="7"/>
      <c r="L8" s="7"/>
      <c r="M8" s="7"/>
      <c r="N8" s="7"/>
    </row>
    <row r="9" spans="1:14" x14ac:dyDescent="0.25">
      <c r="A9" s="8"/>
      <c r="B9" s="9"/>
      <c r="C9" s="65"/>
      <c r="D9" s="65"/>
      <c r="E9" s="9"/>
      <c r="F9" s="9"/>
      <c r="G9" s="9"/>
      <c r="H9" s="9"/>
      <c r="I9" s="12"/>
      <c r="K9" s="7"/>
      <c r="L9" s="7"/>
      <c r="M9" s="7"/>
      <c r="N9" s="7"/>
    </row>
    <row r="10" spans="1:14" ht="15.75" customHeight="1" x14ac:dyDescent="0.25">
      <c r="A10" s="8"/>
      <c r="B10" s="10"/>
      <c r="C10" s="247" t="s">
        <v>0</v>
      </c>
      <c r="D10" s="247"/>
      <c r="E10" s="247"/>
      <c r="F10" s="247"/>
      <c r="G10" s="247"/>
      <c r="H10" s="136" t="s">
        <v>35</v>
      </c>
      <c r="I10" s="12"/>
      <c r="K10" s="7"/>
      <c r="L10" s="7"/>
      <c r="M10" s="7"/>
      <c r="N10" s="7"/>
    </row>
    <row r="11" spans="1:14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K11" s="7"/>
      <c r="L11" s="7"/>
      <c r="M11" s="7"/>
      <c r="N11" s="7"/>
    </row>
    <row r="12" spans="1:14" ht="12" customHeight="1" x14ac:dyDescent="0.25">
      <c r="A12" s="8"/>
      <c r="B12" s="10"/>
      <c r="C12" s="65"/>
      <c r="D12" s="65"/>
      <c r="E12" s="65"/>
      <c r="F12" s="65"/>
      <c r="G12" s="219"/>
      <c r="I12" s="12"/>
      <c r="K12" s="7"/>
      <c r="L12" s="7"/>
      <c r="M12" s="7"/>
      <c r="N12" s="7"/>
    </row>
    <row r="13" spans="1:14" x14ac:dyDescent="0.25">
      <c r="A13" s="8"/>
      <c r="B13" s="14" t="s">
        <v>26</v>
      </c>
      <c r="C13" s="83">
        <v>3.547259475100617</v>
      </c>
      <c r="D13" s="83">
        <v>5.3513782945172395</v>
      </c>
      <c r="E13" s="83">
        <v>-8.1909294371901638</v>
      </c>
      <c r="F13" s="83">
        <v>9.6814072081254032</v>
      </c>
      <c r="G13" s="75">
        <v>-3.0158717063978102</v>
      </c>
      <c r="H13" s="75">
        <v>-3.0158717063978315</v>
      </c>
      <c r="I13" s="12"/>
      <c r="K13" s="6" t="s">
        <v>116</v>
      </c>
      <c r="L13" s="128">
        <v>4.5818018858081233</v>
      </c>
      <c r="M13" s="128">
        <v>1.0172096151506897</v>
      </c>
      <c r="N13" s="7"/>
    </row>
    <row r="14" spans="1:14" x14ac:dyDescent="0.25">
      <c r="A14" s="8"/>
      <c r="B14" s="241" t="s">
        <v>266</v>
      </c>
      <c r="C14" s="84">
        <v>-9.2688889891841093</v>
      </c>
      <c r="D14" s="84">
        <v>25.145767024280019</v>
      </c>
      <c r="E14" s="84">
        <v>-17.94453724970484</v>
      </c>
      <c r="F14" s="84">
        <v>16.524093911440517</v>
      </c>
      <c r="G14" s="75">
        <v>-22.054492782362068</v>
      </c>
      <c r="H14" s="137">
        <v>-3.901626298627165</v>
      </c>
      <c r="I14" s="12"/>
      <c r="K14" s="6" t="s">
        <v>73</v>
      </c>
      <c r="L14" s="128">
        <v>15.770736365704208</v>
      </c>
      <c r="M14" s="128">
        <v>2.1351030517017513</v>
      </c>
      <c r="N14" s="7"/>
    </row>
    <row r="15" spans="1:14" x14ac:dyDescent="0.25">
      <c r="A15" s="8"/>
      <c r="B15" s="238" t="s">
        <v>258</v>
      </c>
      <c r="C15" s="84">
        <v>17.493032090131024</v>
      </c>
      <c r="D15" s="84">
        <v>10.880703732485175</v>
      </c>
      <c r="E15" s="84">
        <v>-52.39301626500945</v>
      </c>
      <c r="F15" s="84">
        <v>3.5899706306465884</v>
      </c>
      <c r="G15" s="75">
        <v>-1.5267189695594707</v>
      </c>
      <c r="H15" s="137">
        <v>-2.6490233799561409E-2</v>
      </c>
      <c r="I15" s="12"/>
      <c r="K15" s="6" t="s">
        <v>79</v>
      </c>
      <c r="L15" s="128">
        <v>23.618288827603418</v>
      </c>
      <c r="M15" s="128">
        <v>0.20013785972619996</v>
      </c>
      <c r="N15" s="7"/>
    </row>
    <row r="16" spans="1:14" x14ac:dyDescent="0.25">
      <c r="A16" s="8"/>
      <c r="B16" s="238" t="s">
        <v>253</v>
      </c>
      <c r="C16" s="84">
        <v>15.522989116387365</v>
      </c>
      <c r="D16" s="84">
        <v>-2.8369992869318295</v>
      </c>
      <c r="E16" s="84">
        <v>4.5381054367989337</v>
      </c>
      <c r="F16" s="84">
        <v>15.326370164108294</v>
      </c>
      <c r="G16" s="75">
        <v>-3.5284861338341522</v>
      </c>
      <c r="H16" s="137">
        <v>-0.43194942850111717</v>
      </c>
      <c r="I16" s="12"/>
      <c r="K16" s="6" t="s">
        <v>2</v>
      </c>
      <c r="L16" s="128">
        <v>-6.8261719684894473</v>
      </c>
      <c r="M16" s="128">
        <v>-0.78294509814515312</v>
      </c>
      <c r="N16" s="7"/>
    </row>
    <row r="17" spans="1:17" x14ac:dyDescent="0.25">
      <c r="A17" s="8"/>
      <c r="B17" s="238" t="s">
        <v>247</v>
      </c>
      <c r="C17" s="84">
        <v>15.09307043715291</v>
      </c>
      <c r="D17" s="84">
        <v>1.1181265440519894</v>
      </c>
      <c r="E17" s="84">
        <v>-8.1823627850557976</v>
      </c>
      <c r="F17" s="84">
        <v>7.9265591392726931</v>
      </c>
      <c r="G17" s="75">
        <v>-7.5733190980549425</v>
      </c>
      <c r="H17" s="137">
        <v>-1.49016188215303</v>
      </c>
      <c r="I17" s="12"/>
      <c r="K17" s="6" t="s">
        <v>46</v>
      </c>
      <c r="L17" s="128">
        <v>44.201367323681964</v>
      </c>
      <c r="M17" s="128">
        <v>0.26485070824954859</v>
      </c>
      <c r="N17" s="7"/>
    </row>
    <row r="18" spans="1:17" x14ac:dyDescent="0.25">
      <c r="A18" s="8"/>
      <c r="B18" s="238" t="s">
        <v>242</v>
      </c>
      <c r="C18" s="84">
        <v>-18.55182276316124</v>
      </c>
      <c r="D18" s="84">
        <v>-4.6965527339667972</v>
      </c>
      <c r="E18" s="84">
        <v>-36.343482368847049</v>
      </c>
      <c r="F18" s="84">
        <v>1.5447929386724679</v>
      </c>
      <c r="G18" s="75">
        <v>44.201367323681964</v>
      </c>
      <c r="H18" s="137">
        <v>0.26485070824954859</v>
      </c>
      <c r="I18" s="12"/>
      <c r="K18" s="6" t="s">
        <v>99</v>
      </c>
      <c r="L18" s="128">
        <v>-7.5733190980549425</v>
      </c>
      <c r="M18" s="128">
        <v>-1.49016188215303</v>
      </c>
      <c r="N18" s="7"/>
    </row>
    <row r="19" spans="1:17" x14ac:dyDescent="0.25">
      <c r="A19" s="8"/>
      <c r="B19" s="238" t="s">
        <v>241</v>
      </c>
      <c r="C19" s="84">
        <v>-26.778249743844039</v>
      </c>
      <c r="D19" s="84">
        <v>9.8929029379580378</v>
      </c>
      <c r="E19" s="84">
        <v>-7.3763491550694056</v>
      </c>
      <c r="F19" s="84">
        <v>11.713712356863226</v>
      </c>
      <c r="G19" s="75">
        <v>-6.8261719684894473</v>
      </c>
      <c r="H19" s="137">
        <v>-0.78294509814515312</v>
      </c>
      <c r="I19" s="12"/>
      <c r="K19" s="6" t="s">
        <v>27</v>
      </c>
      <c r="L19" s="128">
        <v>-3.5284861338341522</v>
      </c>
      <c r="M19" s="128">
        <v>-0.43194942850111717</v>
      </c>
      <c r="N19" s="7"/>
    </row>
    <row r="20" spans="1:17" x14ac:dyDescent="0.25">
      <c r="A20" s="8"/>
      <c r="B20" s="238" t="s">
        <v>248</v>
      </c>
      <c r="C20" s="84">
        <v>16.493646694121765</v>
      </c>
      <c r="D20" s="84">
        <v>3.230287826353373</v>
      </c>
      <c r="E20" s="84">
        <v>0.79255092999515053</v>
      </c>
      <c r="F20" s="84">
        <v>-8.3306211000079742</v>
      </c>
      <c r="G20" s="75">
        <v>23.618288827603418</v>
      </c>
      <c r="H20" s="137">
        <v>0.20013785972619996</v>
      </c>
      <c r="I20" s="12"/>
      <c r="K20" s="6" t="s">
        <v>98</v>
      </c>
      <c r="L20" s="128">
        <v>-1.5267189695594707</v>
      </c>
      <c r="M20" s="128">
        <v>-2.6490233799561409E-2</v>
      </c>
      <c r="N20" s="7"/>
    </row>
    <row r="21" spans="1:17" x14ac:dyDescent="0.25">
      <c r="A21" s="8"/>
      <c r="B21" s="238" t="s">
        <v>22</v>
      </c>
      <c r="C21" s="84">
        <v>21.159421457098549</v>
      </c>
      <c r="D21" s="84">
        <v>-8.6946981923230027</v>
      </c>
      <c r="E21" s="84">
        <v>-9.8262266063084738</v>
      </c>
      <c r="F21" s="84">
        <v>4.8387875663312041</v>
      </c>
      <c r="G21" s="75">
        <v>15.770736365704208</v>
      </c>
      <c r="H21" s="137">
        <v>2.1351030517017513</v>
      </c>
      <c r="I21" s="12"/>
      <c r="K21" s="6" t="s">
        <v>72</v>
      </c>
      <c r="L21" s="128">
        <v>-22.054492782362068</v>
      </c>
      <c r="M21" s="128">
        <v>-3.901626298627165</v>
      </c>
      <c r="N21" s="7"/>
    </row>
    <row r="22" spans="1:17" x14ac:dyDescent="0.25">
      <c r="A22" s="8"/>
      <c r="B22" s="238" t="s">
        <v>265</v>
      </c>
      <c r="C22" s="84">
        <v>7.7281933597446395</v>
      </c>
      <c r="D22" s="84">
        <v>7.7540098006569025</v>
      </c>
      <c r="E22" s="84">
        <v>3.7333050429439574</v>
      </c>
      <c r="F22" s="84">
        <v>6.8659539333929986</v>
      </c>
      <c r="G22" s="75">
        <v>4.5818018858081233</v>
      </c>
      <c r="H22" s="137">
        <v>1.0172096151506897</v>
      </c>
      <c r="I22" s="12"/>
      <c r="K22" s="6" t="s">
        <v>26</v>
      </c>
      <c r="L22" s="128">
        <v>-3.0158717063978102</v>
      </c>
      <c r="M22" s="128">
        <v>-3.0158717063978315</v>
      </c>
      <c r="N22" s="7"/>
    </row>
    <row r="23" spans="1:17" s="6" customFormat="1" ht="14.25" customHeight="1" x14ac:dyDescent="0.25">
      <c r="A23" s="8"/>
      <c r="B23" s="14"/>
      <c r="C23" s="16"/>
      <c r="D23" s="16"/>
      <c r="E23" s="17"/>
      <c r="F23" s="17"/>
      <c r="G23" s="17"/>
      <c r="H23" s="17"/>
      <c r="I23" s="12"/>
      <c r="J23" s="7"/>
      <c r="N23" s="7"/>
    </row>
    <row r="24" spans="1:17" s="6" customFormat="1" ht="14.25" customHeight="1" x14ac:dyDescent="0.25">
      <c r="A24" s="8"/>
      <c r="B24" s="260" t="s">
        <v>182</v>
      </c>
      <c r="C24" s="260"/>
      <c r="D24" s="260"/>
      <c r="E24" s="260"/>
      <c r="F24" s="260"/>
      <c r="G24" s="260"/>
      <c r="H24" s="260"/>
      <c r="I24" s="259"/>
      <c r="J24" s="7"/>
      <c r="N24" s="78"/>
      <c r="O24" s="51"/>
      <c r="P24" s="51"/>
      <c r="Q24" s="51"/>
    </row>
    <row r="25" spans="1:17" s="6" customFormat="1" ht="14.25" customHeight="1" x14ac:dyDescent="0.25">
      <c r="A25" s="258" t="s">
        <v>228</v>
      </c>
      <c r="B25" s="251"/>
      <c r="C25" s="251" t="s">
        <v>215</v>
      </c>
      <c r="D25" s="251"/>
      <c r="E25" s="251"/>
      <c r="F25" s="251"/>
      <c r="G25" s="251"/>
      <c r="H25" s="251"/>
      <c r="I25" s="259"/>
      <c r="J25" s="7"/>
      <c r="N25" s="78"/>
      <c r="O25" s="51"/>
      <c r="P25" s="51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7"/>
      <c r="N26" s="51"/>
      <c r="O26" s="51"/>
      <c r="P26" s="51"/>
      <c r="Q26" s="51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N27" s="52"/>
      <c r="O27" s="52"/>
      <c r="P27" s="52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52"/>
      <c r="L28" s="52"/>
      <c r="M28" s="52"/>
      <c r="N28" s="52"/>
      <c r="O28" s="52"/>
      <c r="P28" s="52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52"/>
      <c r="L29" s="52"/>
      <c r="M29" s="52"/>
      <c r="N29" s="52"/>
      <c r="O29" s="52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52"/>
      <c r="L30" s="52"/>
      <c r="M30" s="52"/>
      <c r="N30" s="52"/>
      <c r="O30" s="52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52"/>
      <c r="L31" s="52"/>
      <c r="M31" s="52"/>
      <c r="N31" s="5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x14ac:dyDescent="0.25">
      <c r="A42" s="8"/>
      <c r="B42" s="64" t="s">
        <v>95</v>
      </c>
      <c r="C42" s="10"/>
      <c r="D42" s="10"/>
      <c r="E42" s="10"/>
      <c r="F42" s="10"/>
      <c r="G42" s="10"/>
      <c r="H42" s="10"/>
      <c r="I42" s="12"/>
      <c r="J42" s="10"/>
    </row>
    <row r="43" spans="1:17" x14ac:dyDescent="0.25">
      <c r="A43" s="8"/>
      <c r="B43" s="64" t="s">
        <v>96</v>
      </c>
      <c r="I43" s="12"/>
      <c r="J43" s="10"/>
    </row>
    <row r="44" spans="1:17" x14ac:dyDescent="0.25">
      <c r="A44" s="21"/>
      <c r="B44" s="22" t="str">
        <f>'Industria variación anual %'!B42</f>
        <v>Fuente: Dane, MTMR. Mayo de 2015</v>
      </c>
      <c r="C44" s="23"/>
      <c r="D44" s="23"/>
      <c r="E44" s="23"/>
      <c r="F44" s="23"/>
      <c r="G44" s="23"/>
      <c r="H44" s="23"/>
      <c r="I44" s="24"/>
    </row>
    <row r="47" spans="1:17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K13:M21">
    <sortCondition descending="1" ref="M13:M21"/>
  </sortState>
  <mergeCells count="6">
    <mergeCell ref="B7:H7"/>
    <mergeCell ref="B8:H8"/>
    <mergeCell ref="C25:I25"/>
    <mergeCell ref="A25:B25"/>
    <mergeCell ref="B24:I24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0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2.7109375" style="7" customWidth="1"/>
    <col min="2" max="2" width="69.28515625" style="7" customWidth="1"/>
    <col min="3" max="7" width="9.7109375" style="7" customWidth="1"/>
    <col min="8" max="8" width="13.5703125" style="7" customWidth="1"/>
    <col min="9" max="9" width="1.28515625" style="7" customWidth="1"/>
    <col min="10" max="10" width="10.85546875" style="7"/>
    <col min="11" max="11" width="11.42578125" style="6" customWidth="1"/>
    <col min="12" max="12" width="10.85546875" style="6" customWidth="1"/>
    <col min="13" max="18" width="10.85546875" style="6"/>
    <col min="19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4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4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4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12"/>
    </row>
    <row r="7" spans="1:14" x14ac:dyDescent="0.25">
      <c r="A7" s="8"/>
      <c r="B7" s="246" t="s">
        <v>183</v>
      </c>
      <c r="C7" s="246"/>
      <c r="D7" s="246"/>
      <c r="E7" s="246"/>
      <c r="F7" s="246"/>
      <c r="G7" s="246"/>
      <c r="H7" s="246"/>
      <c r="I7" s="12"/>
    </row>
    <row r="8" spans="1:14" x14ac:dyDescent="0.25">
      <c r="A8" s="8"/>
      <c r="B8" s="243" t="s">
        <v>210</v>
      </c>
      <c r="C8" s="243"/>
      <c r="D8" s="243"/>
      <c r="E8" s="243"/>
      <c r="F8" s="243"/>
      <c r="G8" s="243"/>
      <c r="H8" s="243"/>
      <c r="I8" s="12"/>
    </row>
    <row r="9" spans="1:14" x14ac:dyDescent="0.25">
      <c r="A9" s="8"/>
      <c r="B9" s="9"/>
      <c r="C9" s="65"/>
      <c r="D9" s="65"/>
      <c r="E9" s="9"/>
      <c r="F9" s="9"/>
      <c r="G9" s="9"/>
      <c r="H9" s="9"/>
      <c r="I9" s="12"/>
    </row>
    <row r="10" spans="1:14" ht="15.75" customHeight="1" x14ac:dyDescent="0.25">
      <c r="A10" s="8"/>
      <c r="B10" s="10"/>
      <c r="C10" s="247" t="s">
        <v>0</v>
      </c>
      <c r="D10" s="247"/>
      <c r="E10" s="247"/>
      <c r="F10" s="247"/>
      <c r="G10" s="247"/>
      <c r="H10" s="136" t="s">
        <v>35</v>
      </c>
      <c r="I10" s="12"/>
      <c r="K10" s="7"/>
      <c r="L10" s="7"/>
      <c r="M10" s="7"/>
      <c r="N10" s="7"/>
    </row>
    <row r="11" spans="1:14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K11" s="7"/>
      <c r="L11" s="7"/>
      <c r="M11" s="7"/>
      <c r="N11" s="7"/>
    </row>
    <row r="12" spans="1:14" ht="12" customHeight="1" x14ac:dyDescent="0.25">
      <c r="A12" s="8"/>
      <c r="B12" s="10"/>
      <c r="C12" s="65"/>
      <c r="D12" s="65"/>
      <c r="E12" s="65"/>
      <c r="F12" s="65"/>
      <c r="G12" s="219"/>
      <c r="I12" s="12"/>
      <c r="J12" s="6"/>
    </row>
    <row r="13" spans="1:14" x14ac:dyDescent="0.25">
      <c r="A13" s="8"/>
      <c r="B13" s="14" t="s">
        <v>26</v>
      </c>
      <c r="C13" s="83">
        <v>-3.3062628475952427</v>
      </c>
      <c r="D13" s="83">
        <v>1.8262448208879123</v>
      </c>
      <c r="E13" s="83">
        <v>-0.70313129321387668</v>
      </c>
      <c r="F13" s="83">
        <v>-2.7971934156376443</v>
      </c>
      <c r="G13" s="75">
        <v>-0.76467324042498452</v>
      </c>
      <c r="H13" s="75">
        <v>-0.76467324042498352</v>
      </c>
      <c r="I13" s="12"/>
      <c r="J13" s="6"/>
      <c r="K13" s="6" t="s">
        <v>73</v>
      </c>
      <c r="L13" s="128">
        <v>4.7517416585318495</v>
      </c>
      <c r="M13" s="128">
        <v>1.3906788455482086</v>
      </c>
    </row>
    <row r="14" spans="1:14" x14ac:dyDescent="0.25">
      <c r="A14" s="8"/>
      <c r="B14" s="241" t="s">
        <v>266</v>
      </c>
      <c r="C14" s="84">
        <v>-11.727106704930879</v>
      </c>
      <c r="D14" s="84">
        <v>8.9404462834343121</v>
      </c>
      <c r="E14" s="84">
        <v>-3.1877373846988521</v>
      </c>
      <c r="F14" s="84">
        <v>-0.68656298164493368</v>
      </c>
      <c r="G14" s="75">
        <v>-12.133182844243805</v>
      </c>
      <c r="H14" s="137">
        <v>-1.5260735066625744</v>
      </c>
      <c r="I14" s="12"/>
      <c r="J14" s="6"/>
      <c r="K14" s="6" t="s">
        <v>116</v>
      </c>
      <c r="L14" s="128">
        <v>2.6389668725434801</v>
      </c>
      <c r="M14" s="128">
        <v>0.33360676657274524</v>
      </c>
    </row>
    <row r="15" spans="1:14" x14ac:dyDescent="0.25">
      <c r="A15" s="8"/>
      <c r="B15" s="238" t="s">
        <v>258</v>
      </c>
      <c r="C15" s="84">
        <v>14.541314248536107</v>
      </c>
      <c r="D15" s="84">
        <v>-6.2766259585345097</v>
      </c>
      <c r="E15" s="84">
        <v>-2.4545454545454537</v>
      </c>
      <c r="F15" s="84">
        <v>0.18639328984155767</v>
      </c>
      <c r="G15" s="75">
        <v>-11.565891472868216</v>
      </c>
      <c r="H15" s="137">
        <v>-0.66189002091295324</v>
      </c>
      <c r="I15" s="12"/>
      <c r="J15" s="6"/>
      <c r="K15" s="6" t="s">
        <v>99</v>
      </c>
      <c r="L15" s="128">
        <v>5.085101912166401</v>
      </c>
      <c r="M15" s="128">
        <v>0.42942998675853711</v>
      </c>
    </row>
    <row r="16" spans="1:14" x14ac:dyDescent="0.25">
      <c r="A16" s="8"/>
      <c r="B16" s="238" t="s">
        <v>242</v>
      </c>
      <c r="C16" s="84">
        <v>-5.6475170399221231</v>
      </c>
      <c r="D16" s="84">
        <v>-11.590061125664841</v>
      </c>
      <c r="E16" s="84">
        <v>-13.899613899613893</v>
      </c>
      <c r="F16" s="84">
        <v>-7.6024611534049598</v>
      </c>
      <c r="G16" s="75">
        <v>9.0970654627539496</v>
      </c>
      <c r="H16" s="137">
        <v>0.47675009549226166</v>
      </c>
      <c r="I16" s="12"/>
      <c r="J16" s="6"/>
      <c r="K16" s="6" t="s">
        <v>2</v>
      </c>
      <c r="L16" s="128">
        <v>1.7670682730923648</v>
      </c>
      <c r="M16" s="128">
        <v>0.11711726911596489</v>
      </c>
    </row>
    <row r="17" spans="1:17" x14ac:dyDescent="0.25">
      <c r="A17" s="8"/>
      <c r="B17" s="238" t="s">
        <v>248</v>
      </c>
      <c r="C17" s="84">
        <v>4.83220077335067</v>
      </c>
      <c r="D17" s="84">
        <v>-0.20502282240195679</v>
      </c>
      <c r="E17" s="84">
        <v>-6.841333630665714</v>
      </c>
      <c r="F17" s="84">
        <v>1.1235382797538884</v>
      </c>
      <c r="G17" s="75">
        <v>-3.9627297909846315</v>
      </c>
      <c r="H17" s="137">
        <v>-0.1994542583126428</v>
      </c>
      <c r="I17" s="12"/>
      <c r="J17" s="6"/>
      <c r="K17" s="6" t="s">
        <v>27</v>
      </c>
      <c r="L17" s="128">
        <v>-7.7872264915848532</v>
      </c>
      <c r="M17" s="128">
        <v>-1.1248384180245414</v>
      </c>
    </row>
    <row r="18" spans="1:17" x14ac:dyDescent="0.25">
      <c r="A18" s="8"/>
      <c r="B18" s="238" t="s">
        <v>253</v>
      </c>
      <c r="C18" s="84">
        <v>1.8745649988399782</v>
      </c>
      <c r="D18" s="84">
        <v>4.0308500463054342</v>
      </c>
      <c r="E18" s="84">
        <v>5.0772014827354717</v>
      </c>
      <c r="F18" s="84">
        <v>1.7499756947820133</v>
      </c>
      <c r="G18" s="75">
        <v>-7.7872264915848532</v>
      </c>
      <c r="H18" s="137">
        <v>-1.1248384180245414</v>
      </c>
      <c r="I18" s="12"/>
      <c r="J18" s="6"/>
      <c r="K18" s="6" t="s">
        <v>79</v>
      </c>
      <c r="L18" s="128">
        <v>-3.9627297909846315</v>
      </c>
      <c r="M18" s="128">
        <v>-0.1994542583126428</v>
      </c>
    </row>
    <row r="19" spans="1:17" x14ac:dyDescent="0.25">
      <c r="A19" s="8"/>
      <c r="B19" s="238" t="s">
        <v>241</v>
      </c>
      <c r="C19" s="84">
        <v>-5.8056580565805538</v>
      </c>
      <c r="D19" s="84">
        <v>6.5291198746408874</v>
      </c>
      <c r="E19" s="84">
        <v>-1.1522431968619795</v>
      </c>
      <c r="F19" s="84">
        <v>-7.3660714285714306</v>
      </c>
      <c r="G19" s="75">
        <v>1.7670682730923648</v>
      </c>
      <c r="H19" s="137">
        <v>0.11711726911596489</v>
      </c>
      <c r="I19" s="12"/>
      <c r="J19" s="6"/>
      <c r="K19" s="6" t="s">
        <v>46</v>
      </c>
      <c r="L19" s="128">
        <v>9.0970654627539496</v>
      </c>
      <c r="M19" s="128">
        <v>0.47675009549226166</v>
      </c>
    </row>
    <row r="20" spans="1:17" x14ac:dyDescent="0.25">
      <c r="A20" s="8"/>
      <c r="B20" s="238" t="s">
        <v>247</v>
      </c>
      <c r="C20" s="84">
        <v>8.2782915015411795</v>
      </c>
      <c r="D20" s="84">
        <v>-4.5140300935339717</v>
      </c>
      <c r="E20" s="84">
        <v>-1.4054514480408953</v>
      </c>
      <c r="F20" s="84">
        <v>2.7861771058315554</v>
      </c>
      <c r="G20" s="75">
        <v>5.085101912166401</v>
      </c>
      <c r="H20" s="137">
        <v>0.42942998675853711</v>
      </c>
      <c r="I20" s="12"/>
      <c r="J20" s="6"/>
      <c r="K20" s="6" t="s">
        <v>98</v>
      </c>
      <c r="L20" s="128">
        <v>-11.565891472868216</v>
      </c>
      <c r="M20" s="128">
        <v>-0.66189002091295324</v>
      </c>
    </row>
    <row r="21" spans="1:17" x14ac:dyDescent="0.25">
      <c r="A21" s="8"/>
      <c r="B21" s="238" t="s">
        <v>265</v>
      </c>
      <c r="C21" s="84">
        <v>-6.0492139439507708</v>
      </c>
      <c r="D21" s="84">
        <v>22.62640960349216</v>
      </c>
      <c r="E21" s="84">
        <v>6.7932364283595614</v>
      </c>
      <c r="F21" s="84">
        <v>-1.0555555555555429</v>
      </c>
      <c r="G21" s="75">
        <v>2.6389668725434801</v>
      </c>
      <c r="H21" s="137">
        <v>0.33360676657274524</v>
      </c>
      <c r="I21" s="12"/>
      <c r="J21" s="6"/>
      <c r="K21" s="6" t="s">
        <v>72</v>
      </c>
      <c r="L21" s="128">
        <v>-12.133182844243805</v>
      </c>
      <c r="M21" s="128">
        <v>-1.5260735066625744</v>
      </c>
    </row>
    <row r="22" spans="1:17" x14ac:dyDescent="0.25">
      <c r="A22" s="8"/>
      <c r="B22" s="238" t="s">
        <v>22</v>
      </c>
      <c r="C22" s="84">
        <v>-6.7234355377217003</v>
      </c>
      <c r="D22" s="84">
        <v>-2.2494417443845949</v>
      </c>
      <c r="E22" s="84">
        <v>-0.58286021433130442</v>
      </c>
      <c r="F22" s="84">
        <v>-7.1141748469540129</v>
      </c>
      <c r="G22" s="75">
        <v>4.7517416585318495</v>
      </c>
      <c r="H22" s="137">
        <v>1.3906788455482086</v>
      </c>
      <c r="I22" s="12"/>
      <c r="J22" s="6"/>
      <c r="K22" s="6" t="s">
        <v>26</v>
      </c>
      <c r="L22" s="128">
        <v>-0.76467324042498452</v>
      </c>
      <c r="M22" s="128">
        <v>-0.76467324042498352</v>
      </c>
    </row>
    <row r="23" spans="1:17" s="6" customFormat="1" ht="14.25" customHeight="1" x14ac:dyDescent="0.25">
      <c r="A23" s="8"/>
      <c r="B23" s="14"/>
      <c r="C23" s="16"/>
      <c r="D23" s="16"/>
      <c r="E23" s="17"/>
      <c r="F23" s="17"/>
      <c r="G23" s="17"/>
      <c r="H23" s="17"/>
      <c r="I23" s="12"/>
    </row>
    <row r="24" spans="1:17" s="6" customFormat="1" ht="14.25" customHeight="1" x14ac:dyDescent="0.25">
      <c r="A24" s="8"/>
      <c r="B24" s="260" t="s">
        <v>184</v>
      </c>
      <c r="C24" s="260"/>
      <c r="D24" s="260"/>
      <c r="E24" s="260"/>
      <c r="F24" s="260"/>
      <c r="G24" s="260"/>
      <c r="H24" s="260"/>
      <c r="I24" s="194"/>
      <c r="N24" s="51"/>
      <c r="O24" s="51"/>
      <c r="P24" s="51"/>
      <c r="Q24" s="51"/>
    </row>
    <row r="25" spans="1:17" s="6" customFormat="1" ht="15" customHeight="1" x14ac:dyDescent="0.25">
      <c r="A25" s="258" t="s">
        <v>201</v>
      </c>
      <c r="B25" s="251"/>
      <c r="C25" s="251"/>
      <c r="D25" s="191" t="s">
        <v>215</v>
      </c>
      <c r="E25" s="142"/>
      <c r="F25" s="142"/>
      <c r="G25" s="142"/>
      <c r="H25" s="142"/>
      <c r="I25" s="194"/>
      <c r="N25" s="51"/>
      <c r="O25" s="51"/>
      <c r="P25" s="51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7"/>
      <c r="K26" s="7"/>
      <c r="L26" s="7"/>
      <c r="M26" s="7"/>
      <c r="N26" s="124"/>
      <c r="O26" s="52"/>
      <c r="P26" s="52"/>
      <c r="Q26" s="52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K27" s="124"/>
      <c r="L27" s="124"/>
      <c r="M27" s="124"/>
      <c r="N27" s="124"/>
      <c r="O27" s="52"/>
      <c r="P27" s="52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52"/>
      <c r="L28" s="52"/>
      <c r="M28" s="52"/>
      <c r="N28" s="52"/>
      <c r="O28" s="52"/>
      <c r="P28" s="52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52"/>
      <c r="L29" s="52"/>
      <c r="M29" s="52"/>
      <c r="N29" s="52"/>
      <c r="O29" s="52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52"/>
      <c r="L30" s="52"/>
      <c r="M30" s="52"/>
      <c r="N30" s="52"/>
      <c r="O30" s="52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52"/>
      <c r="L31" s="52"/>
      <c r="M31" s="52"/>
      <c r="N31" s="5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ht="15" customHeight="1" x14ac:dyDescent="0.25">
      <c r="A42" s="8"/>
      <c r="B42" s="273" t="s">
        <v>97</v>
      </c>
      <c r="C42" s="273"/>
      <c r="D42" s="273"/>
      <c r="E42" s="273"/>
      <c r="F42" s="273"/>
      <c r="G42" s="273"/>
      <c r="H42" s="273"/>
      <c r="I42" s="12"/>
      <c r="J42" s="10"/>
    </row>
    <row r="43" spans="1:17" ht="13.15" customHeight="1" x14ac:dyDescent="0.25">
      <c r="A43" s="8"/>
      <c r="B43" s="273"/>
      <c r="C43" s="273"/>
      <c r="D43" s="273"/>
      <c r="E43" s="273"/>
      <c r="F43" s="273"/>
      <c r="G43" s="273"/>
      <c r="H43" s="273"/>
      <c r="I43" s="12"/>
      <c r="J43" s="10"/>
    </row>
    <row r="44" spans="1:17" x14ac:dyDescent="0.25">
      <c r="A44" s="21"/>
      <c r="B44" s="143" t="str">
        <f>'Industria variación anual %'!B42</f>
        <v>Fuente: Dane, MTMR. Mayo de 2015</v>
      </c>
      <c r="C44" s="23"/>
      <c r="D44" s="23"/>
      <c r="E44" s="23"/>
      <c r="F44" s="23"/>
      <c r="G44" s="23"/>
      <c r="H44" s="23"/>
      <c r="I44" s="24"/>
    </row>
    <row r="47" spans="1:17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K13:M21">
    <sortCondition descending="1" ref="M13:M21"/>
  </sortState>
  <mergeCells count="6">
    <mergeCell ref="A25:C25"/>
    <mergeCell ref="B42:H43"/>
    <mergeCell ref="B7:H7"/>
    <mergeCell ref="B8:H8"/>
    <mergeCell ref="B24:H24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5"/>
  <sheetViews>
    <sheetView showGridLines="0" zoomScaleNormal="100" zoomScaleSheetLayoutView="100" workbookViewId="0">
      <selection activeCell="C7" sqref="C7:R7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32"/>
      <c r="C7" s="246" t="s">
        <v>190</v>
      </c>
      <c r="D7" s="246"/>
      <c r="E7" s="246"/>
      <c r="F7" s="246"/>
      <c r="G7" s="246"/>
      <c r="H7" s="246"/>
      <c r="I7" s="246"/>
      <c r="J7" s="246"/>
      <c r="K7" s="246"/>
      <c r="L7" s="246"/>
      <c r="M7" s="246"/>
      <c r="N7" s="246"/>
      <c r="O7" s="246"/>
      <c r="P7" s="246"/>
      <c r="Q7" s="246"/>
      <c r="R7" s="246"/>
      <c r="S7" s="210"/>
      <c r="T7" s="12"/>
    </row>
    <row r="8" spans="1:38" x14ac:dyDescent="0.25">
      <c r="A8" s="8"/>
      <c r="B8" s="31"/>
      <c r="C8" s="243" t="s">
        <v>220</v>
      </c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208"/>
      <c r="T8" s="12"/>
    </row>
    <row r="9" spans="1:38" x14ac:dyDescent="0.25">
      <c r="A9" s="8"/>
      <c r="B9" s="9"/>
      <c r="C9" s="9"/>
      <c r="D9" s="73"/>
      <c r="E9" s="73"/>
      <c r="F9" s="73"/>
      <c r="G9" s="73"/>
      <c r="H9" s="73"/>
      <c r="I9" s="73"/>
      <c r="J9" s="73"/>
      <c r="K9" s="73"/>
      <c r="L9" s="73"/>
      <c r="M9" s="9"/>
      <c r="N9" s="9"/>
      <c r="O9" s="9"/>
      <c r="P9" s="9"/>
      <c r="Q9" s="9"/>
      <c r="R9" s="9"/>
      <c r="S9" s="9"/>
      <c r="T9" s="12"/>
    </row>
    <row r="10" spans="1:38" ht="15.75" customHeight="1" x14ac:dyDescent="0.25">
      <c r="A10" s="8"/>
      <c r="B10" s="10"/>
      <c r="C10" s="247">
        <v>2011</v>
      </c>
      <c r="D10" s="247"/>
      <c r="E10" s="247"/>
      <c r="F10" s="247"/>
      <c r="G10" s="247">
        <v>2012</v>
      </c>
      <c r="H10" s="247"/>
      <c r="I10" s="247"/>
      <c r="J10" s="247"/>
      <c r="K10" s="247">
        <v>2013</v>
      </c>
      <c r="L10" s="247"/>
      <c r="M10" s="247"/>
      <c r="N10" s="247"/>
      <c r="O10" s="247">
        <v>2014</v>
      </c>
      <c r="P10" s="247"/>
      <c r="Q10" s="247"/>
      <c r="R10" s="247"/>
      <c r="S10" s="209">
        <v>2015</v>
      </c>
      <c r="T10" s="12"/>
    </row>
    <row r="11" spans="1:38" ht="15.75" customHeight="1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  <c r="V11" s="151"/>
      <c r="W11" s="151"/>
      <c r="X11" s="151"/>
      <c r="Y11" s="151"/>
      <c r="Z11" s="151"/>
      <c r="AA11" s="151"/>
      <c r="AB11" s="151"/>
      <c r="AC11" s="151"/>
      <c r="AD11" s="151"/>
      <c r="AE11" s="151"/>
      <c r="AF11" s="151"/>
      <c r="AG11" s="124"/>
      <c r="AH11" s="124"/>
      <c r="AI11" s="124"/>
      <c r="AJ11" s="124"/>
      <c r="AK11" s="124"/>
      <c r="AL11" s="124"/>
    </row>
    <row r="12" spans="1:38" ht="12" customHeight="1" x14ac:dyDescent="0.25">
      <c r="A12" s="8"/>
      <c r="B12" s="10"/>
      <c r="C12" s="10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80"/>
      <c r="O12" s="105"/>
      <c r="P12" s="112"/>
      <c r="Q12" s="109"/>
      <c r="R12" s="121"/>
      <c r="S12" s="208"/>
      <c r="T12" s="12"/>
    </row>
    <row r="13" spans="1:38" x14ac:dyDescent="0.25">
      <c r="A13" s="8"/>
      <c r="B13" s="14" t="s">
        <v>49</v>
      </c>
      <c r="C13" s="137">
        <v>4.9127294844392155</v>
      </c>
      <c r="D13" s="137">
        <v>4.2420217755330114</v>
      </c>
      <c r="E13" s="137">
        <v>5.05227999518294</v>
      </c>
      <c r="F13" s="137">
        <v>5.0045123903927236</v>
      </c>
      <c r="G13" s="137">
        <v>4.0280980170843916</v>
      </c>
      <c r="H13" s="137">
        <v>3.1899707420098844</v>
      </c>
      <c r="I13" s="137">
        <v>1.323386812888705</v>
      </c>
      <c r="J13" s="137">
        <v>-0.23019950351630403</v>
      </c>
      <c r="K13" s="137">
        <v>-2.1629788350311263</v>
      </c>
      <c r="L13" s="137">
        <v>-2.2072923243206088</v>
      </c>
      <c r="M13" s="137">
        <v>-2.3831333525642928</v>
      </c>
      <c r="N13" s="137">
        <v>-1.79700042512283</v>
      </c>
      <c r="O13" s="137">
        <v>0.70168301628543706</v>
      </c>
      <c r="P13" s="137">
        <v>0.59558631771294834</v>
      </c>
      <c r="Q13" s="137">
        <v>1.2959514940627415</v>
      </c>
      <c r="R13" s="137">
        <v>1.3077241344296553</v>
      </c>
      <c r="S13" s="216">
        <v>-1.9137545500125981</v>
      </c>
      <c r="T13" s="12"/>
      <c r="V13" s="151"/>
    </row>
    <row r="14" spans="1:38" x14ac:dyDescent="0.25">
      <c r="A14" s="8"/>
      <c r="B14" s="10" t="s">
        <v>10</v>
      </c>
      <c r="C14" s="84">
        <v>3.8800240916944375</v>
      </c>
      <c r="D14" s="84">
        <v>5.9622741095163576</v>
      </c>
      <c r="E14" s="84">
        <v>6.5312853795869614</v>
      </c>
      <c r="F14" s="84">
        <v>8.5079572713419083</v>
      </c>
      <c r="G14" s="84">
        <v>7.0763181879133867</v>
      </c>
      <c r="H14" s="84">
        <v>3.1472552475084967</v>
      </c>
      <c r="I14" s="84">
        <v>2.6252677325948355</v>
      </c>
      <c r="J14" s="84">
        <v>1.2398488072671938</v>
      </c>
      <c r="K14" s="84">
        <v>0.8122239206023778</v>
      </c>
      <c r="L14" s="84">
        <v>2.4550499963997652</v>
      </c>
      <c r="M14" s="84">
        <v>2.6266822404114265</v>
      </c>
      <c r="N14" s="84">
        <v>2.6503537994254458</v>
      </c>
      <c r="O14" s="84">
        <v>3.5107926714832161</v>
      </c>
      <c r="P14" s="84">
        <v>3.0210371725744523</v>
      </c>
      <c r="Q14" s="84">
        <v>2.7087566019676359</v>
      </c>
      <c r="R14" s="84">
        <v>3.1624278673970707</v>
      </c>
      <c r="S14" s="216">
        <v>3.7863417607752154</v>
      </c>
      <c r="T14" s="12"/>
      <c r="V14" s="151"/>
    </row>
    <row r="15" spans="1:38" x14ac:dyDescent="0.25">
      <c r="A15" s="8"/>
      <c r="B15" s="14" t="s">
        <v>9</v>
      </c>
      <c r="C15" s="83">
        <v>4.1731322400120376</v>
      </c>
      <c r="D15" s="83">
        <v>2.5078990903254663</v>
      </c>
      <c r="E15" s="83">
        <v>3.3584249615806527</v>
      </c>
      <c r="F15" s="83">
        <v>3.3294667598840562</v>
      </c>
      <c r="G15" s="83">
        <v>2.1401029730052414</v>
      </c>
      <c r="H15" s="83">
        <v>1.9332672722670168</v>
      </c>
      <c r="I15" s="83">
        <v>-1.5755384006739632</v>
      </c>
      <c r="J15" s="83">
        <v>-3.1021140059676213</v>
      </c>
      <c r="K15" s="83">
        <v>-4.54456404444106</v>
      </c>
      <c r="L15" s="83">
        <v>-4.604949796721499</v>
      </c>
      <c r="M15" s="83">
        <v>-2.7835557791405563</v>
      </c>
      <c r="N15" s="83">
        <v>-3.5957152534815293</v>
      </c>
      <c r="O15" s="83">
        <v>-1.0928265168106606</v>
      </c>
      <c r="P15" s="83">
        <v>-1.129064156805569</v>
      </c>
      <c r="Q15" s="83">
        <v>-1.9847350286152903</v>
      </c>
      <c r="R15" s="83">
        <v>-9.0081886672564337E-2</v>
      </c>
      <c r="S15" s="216">
        <v>-1.9754121352625447</v>
      </c>
      <c r="T15" s="12"/>
      <c r="V15" s="151"/>
    </row>
    <row r="16" spans="1:38" x14ac:dyDescent="0.25">
      <c r="A16" s="8"/>
      <c r="B16" s="10" t="s">
        <v>8</v>
      </c>
      <c r="C16" s="84">
        <v>2.0954077728375466</v>
      </c>
      <c r="D16" s="84">
        <v>2.5473959527078733</v>
      </c>
      <c r="E16" s="84">
        <v>3.320328739849927</v>
      </c>
      <c r="F16" s="84">
        <v>4.8432964563611449</v>
      </c>
      <c r="G16" s="84">
        <v>5.4001888986587687</v>
      </c>
      <c r="H16" s="84">
        <v>4.5774127910985953</v>
      </c>
      <c r="I16" s="84">
        <v>3.1049876175008393</v>
      </c>
      <c r="J16" s="84">
        <v>1.6221637700874396</v>
      </c>
      <c r="K16" s="84">
        <v>-1.722744774657059</v>
      </c>
      <c r="L16" s="84">
        <v>-1.1812214665661145</v>
      </c>
      <c r="M16" s="84">
        <v>-2.5600616092958717E-2</v>
      </c>
      <c r="N16" s="84">
        <v>-0.35295088972094391</v>
      </c>
      <c r="O16" s="84">
        <v>3.4817191988804126</v>
      </c>
      <c r="P16" s="84">
        <v>2.1633268940403525</v>
      </c>
      <c r="Q16" s="84">
        <v>0.662356872049358</v>
      </c>
      <c r="R16" s="84">
        <v>1.212137376214244</v>
      </c>
      <c r="S16" s="216">
        <v>0.16221992028400223</v>
      </c>
      <c r="T16" s="12"/>
      <c r="V16" s="151"/>
    </row>
    <row r="17" spans="1:28" x14ac:dyDescent="0.25">
      <c r="A17" s="8"/>
      <c r="B17" s="10" t="s">
        <v>16</v>
      </c>
      <c r="C17" s="84">
        <v>0.17728026379619166</v>
      </c>
      <c r="D17" s="84">
        <v>-1.0557467651925521</v>
      </c>
      <c r="E17" s="84">
        <v>0.4672481877775283</v>
      </c>
      <c r="F17" s="84">
        <v>3.5438347054086421</v>
      </c>
      <c r="G17" s="84">
        <v>6.1411084565268936</v>
      </c>
      <c r="H17" s="84">
        <v>7.3612340472700737</v>
      </c>
      <c r="I17" s="84">
        <v>5.8177769402725517</v>
      </c>
      <c r="J17" s="84">
        <v>2.1750921099289258</v>
      </c>
      <c r="K17" s="84">
        <v>-0.62829660233241214</v>
      </c>
      <c r="L17" s="84">
        <v>0.30665802028224221</v>
      </c>
      <c r="M17" s="84">
        <v>2.6927708095774392</v>
      </c>
      <c r="N17" s="84">
        <v>6.7420077412486421</v>
      </c>
      <c r="O17" s="84">
        <v>9.912721059594773</v>
      </c>
      <c r="P17" s="84">
        <v>7.9699155300943403</v>
      </c>
      <c r="Q17" s="84">
        <v>5.7477419862287178</v>
      </c>
      <c r="R17" s="84">
        <v>2.0123735752466416</v>
      </c>
      <c r="S17" s="216">
        <v>0.75651684243015893</v>
      </c>
      <c r="T17" s="12"/>
      <c r="V17" s="151"/>
    </row>
    <row r="18" spans="1:28" x14ac:dyDescent="0.25">
      <c r="A18" s="8"/>
      <c r="B18" s="10" t="s">
        <v>42</v>
      </c>
      <c r="C18" s="84">
        <v>10.674035537083611</v>
      </c>
      <c r="D18" s="84">
        <v>9.6823348871096329</v>
      </c>
      <c r="E18" s="84">
        <v>10.364806565378899</v>
      </c>
      <c r="F18" s="84">
        <v>7.9574881711785821</v>
      </c>
      <c r="G18" s="84">
        <v>5.3956704637164279</v>
      </c>
      <c r="H18" s="84">
        <v>4.4388022207497073</v>
      </c>
      <c r="I18" s="84">
        <v>4.7792582430318475</v>
      </c>
      <c r="J18" s="84">
        <v>7.4528067608822965</v>
      </c>
      <c r="K18" s="84">
        <v>6.642376795979871</v>
      </c>
      <c r="L18" s="84">
        <v>6.7315379599591125</v>
      </c>
      <c r="M18" s="84">
        <v>2.5130255232781025</v>
      </c>
      <c r="N18" s="84">
        <v>-1.9211502028605025</v>
      </c>
      <c r="O18" s="84">
        <v>-1.5045453507845963</v>
      </c>
      <c r="P18" s="84">
        <v>-3.0749628884397424</v>
      </c>
      <c r="Q18" s="84">
        <v>0.37970674207113575</v>
      </c>
      <c r="R18" s="84">
        <v>2.6625670453648098</v>
      </c>
      <c r="S18" s="216">
        <v>2.6982532452455246</v>
      </c>
      <c r="T18" s="12"/>
      <c r="V18" s="151"/>
    </row>
    <row r="19" spans="1:28" x14ac:dyDescent="0.25">
      <c r="A19" s="8"/>
      <c r="B19" s="10" t="s">
        <v>17</v>
      </c>
      <c r="C19" s="84">
        <v>4.3623397156971038</v>
      </c>
      <c r="D19" s="84">
        <v>5.7779055422531229</v>
      </c>
      <c r="E19" s="84">
        <v>6.314218489110047</v>
      </c>
      <c r="F19" s="84">
        <v>5.8432214153990145</v>
      </c>
      <c r="G19" s="84">
        <v>4.8090387798806375</v>
      </c>
      <c r="H19" s="84">
        <v>4.0009125803321126</v>
      </c>
      <c r="I19" s="84">
        <v>2.3433798444638256</v>
      </c>
      <c r="J19" s="84">
        <v>1.3527361279560353</v>
      </c>
      <c r="K19" s="84">
        <v>-2.5839674989164223</v>
      </c>
      <c r="L19" s="84">
        <v>-0.79762400870126271</v>
      </c>
      <c r="M19" s="84">
        <v>-0.62337744250673666</v>
      </c>
      <c r="N19" s="84">
        <v>1.4628576825719932</v>
      </c>
      <c r="O19" s="84">
        <v>6.4753059552062382</v>
      </c>
      <c r="P19" s="84">
        <v>4.3329159531375439</v>
      </c>
      <c r="Q19" s="84">
        <v>5.4038024459339624</v>
      </c>
      <c r="R19" s="84">
        <v>3.1488134182803265</v>
      </c>
      <c r="S19" s="217">
        <v>0.89942591692393137</v>
      </c>
      <c r="T19" s="12"/>
      <c r="V19" s="151"/>
    </row>
    <row r="20" spans="1:28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7"/>
      <c r="T20" s="12"/>
      <c r="U20" s="7"/>
      <c r="V20" s="151"/>
    </row>
    <row r="21" spans="1:28" s="6" customFormat="1" ht="14.25" customHeight="1" x14ac:dyDescent="0.25">
      <c r="A21" s="8"/>
      <c r="B21" s="14"/>
      <c r="C21" s="14"/>
      <c r="D21" s="16"/>
      <c r="E21" s="16"/>
      <c r="G21" s="108"/>
      <c r="H21" s="16"/>
      <c r="I21" s="160" t="s">
        <v>185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7"/>
      <c r="V21" s="151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G22" s="108"/>
      <c r="H22" s="16"/>
      <c r="I22" s="160" t="s">
        <v>219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7"/>
      <c r="V22" s="151"/>
      <c r="W22" s="15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G23" s="16"/>
      <c r="H23" s="16"/>
      <c r="I23" s="160" t="s">
        <v>235</v>
      </c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7"/>
      <c r="V23" s="151"/>
      <c r="W23" s="51"/>
      <c r="X23" s="51"/>
      <c r="Y23" s="51"/>
      <c r="Z23" s="51"/>
      <c r="AA23" s="51"/>
      <c r="AB23" s="51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7"/>
      <c r="V24" s="124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7"/>
      <c r="V25" s="124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7"/>
      <c r="V26" s="124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7"/>
      <c r="V27" s="124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124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124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7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9"/>
      <c r="T38" s="12"/>
      <c r="U38" s="7"/>
      <c r="V38" s="52"/>
      <c r="W38" s="52"/>
      <c r="X38" s="52"/>
      <c r="Y38" s="52"/>
      <c r="Z38" s="52"/>
      <c r="AA38" s="52"/>
      <c r="AB38" s="52"/>
    </row>
    <row r="39" spans="1:28" x14ac:dyDescent="0.25">
      <c r="A39" s="21"/>
      <c r="B39" s="22"/>
      <c r="C39" s="22"/>
      <c r="D39" s="116" t="s">
        <v>223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  <c r="C42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6" spans="2:3" x14ac:dyDescent="0.25">
      <c r="B56" s="26"/>
      <c r="C56" s="26"/>
    </row>
    <row r="64" spans="2:3" x14ac:dyDescent="0.25">
      <c r="B64" s="26"/>
      <c r="C64" s="26"/>
    </row>
    <row r="65" spans="2:3" x14ac:dyDescent="0.25">
      <c r="B65" s="26"/>
      <c r="C65" s="26"/>
    </row>
  </sheetData>
  <mergeCells count="6">
    <mergeCell ref="G10:J10"/>
    <mergeCell ref="K10:N10"/>
    <mergeCell ref="O10:R10"/>
    <mergeCell ref="C10:F10"/>
    <mergeCell ref="C7:R7"/>
    <mergeCell ref="C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4"/>
  <sheetViews>
    <sheetView showGridLines="0" zoomScaleNormal="100" zoomScaleSheetLayoutView="100" workbookViewId="0">
      <selection activeCell="C7" sqref="C7:R7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0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32"/>
      <c r="C7" s="246" t="s">
        <v>187</v>
      </c>
      <c r="D7" s="246"/>
      <c r="E7" s="246"/>
      <c r="F7" s="246"/>
      <c r="G7" s="246"/>
      <c r="H7" s="246"/>
      <c r="I7" s="246"/>
      <c r="J7" s="246"/>
      <c r="K7" s="246"/>
      <c r="L7" s="246"/>
      <c r="M7" s="246"/>
      <c r="N7" s="246"/>
      <c r="O7" s="246"/>
      <c r="P7" s="246"/>
      <c r="Q7" s="246"/>
      <c r="R7" s="246"/>
      <c r="S7" s="210"/>
      <c r="T7" s="12"/>
    </row>
    <row r="8" spans="1:38" x14ac:dyDescent="0.25">
      <c r="A8" s="8"/>
      <c r="B8" s="31"/>
      <c r="C8" s="243" t="s">
        <v>220</v>
      </c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208"/>
      <c r="T8" s="12"/>
    </row>
    <row r="9" spans="1:38" x14ac:dyDescent="0.25">
      <c r="A9" s="8"/>
      <c r="B9" s="9"/>
      <c r="C9" s="9"/>
      <c r="D9" s="93"/>
      <c r="E9" s="93"/>
      <c r="F9" s="93"/>
      <c r="G9" s="93"/>
      <c r="H9" s="93"/>
      <c r="I9" s="93"/>
      <c r="J9" s="93"/>
      <c r="K9" s="93"/>
      <c r="L9" s="93"/>
      <c r="M9" s="9"/>
      <c r="N9" s="9"/>
      <c r="O9" s="9"/>
      <c r="P9" s="9"/>
      <c r="Q9" s="9"/>
      <c r="R9" s="9"/>
      <c r="S9" s="9"/>
      <c r="T9" s="12"/>
      <c r="V9" s="151"/>
      <c r="W9" s="151"/>
      <c r="X9" s="151"/>
      <c r="Y9" s="151"/>
      <c r="Z9" s="151"/>
      <c r="AA9" s="151"/>
      <c r="AB9" s="151"/>
      <c r="AC9" s="151"/>
      <c r="AD9" s="151"/>
      <c r="AE9" s="151"/>
      <c r="AF9" s="151"/>
      <c r="AG9" s="78"/>
      <c r="AH9" s="124"/>
      <c r="AI9" s="124"/>
      <c r="AJ9" s="124"/>
      <c r="AK9" s="124"/>
      <c r="AL9" s="124"/>
    </row>
    <row r="10" spans="1:38" ht="15.75" customHeight="1" x14ac:dyDescent="0.25">
      <c r="A10" s="8"/>
      <c r="B10" s="10"/>
      <c r="C10" s="247">
        <v>2011</v>
      </c>
      <c r="D10" s="247"/>
      <c r="E10" s="247"/>
      <c r="F10" s="247"/>
      <c r="G10" s="247">
        <v>2012</v>
      </c>
      <c r="H10" s="247"/>
      <c r="I10" s="247"/>
      <c r="J10" s="247"/>
      <c r="K10" s="247">
        <v>2013</v>
      </c>
      <c r="L10" s="247"/>
      <c r="M10" s="247"/>
      <c r="N10" s="247"/>
      <c r="O10" s="247">
        <v>2014</v>
      </c>
      <c r="P10" s="247"/>
      <c r="Q10" s="247"/>
      <c r="R10" s="247"/>
      <c r="S10" s="209">
        <v>2015</v>
      </c>
      <c r="T10" s="12"/>
    </row>
    <row r="11" spans="1:38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  <c r="V11" s="151"/>
    </row>
    <row r="12" spans="1:38" ht="12" customHeight="1" x14ac:dyDescent="0.25">
      <c r="A12" s="8"/>
      <c r="B12" s="10"/>
      <c r="C12" s="10"/>
      <c r="D12" s="93"/>
      <c r="E12" s="93"/>
      <c r="F12" s="93"/>
      <c r="G12" s="93"/>
      <c r="H12" s="93"/>
      <c r="I12" s="93"/>
      <c r="J12" s="93"/>
      <c r="K12" s="93"/>
      <c r="L12" s="93"/>
      <c r="M12" s="93"/>
      <c r="N12" s="93"/>
      <c r="O12" s="105"/>
      <c r="P12" s="112"/>
      <c r="Q12" s="109"/>
      <c r="R12" s="121"/>
      <c r="S12" s="208"/>
      <c r="T12" s="12"/>
      <c r="V12" s="151"/>
    </row>
    <row r="13" spans="1:38" ht="15.75" customHeight="1" x14ac:dyDescent="0.25">
      <c r="A13" s="8"/>
      <c r="B13" s="14" t="s">
        <v>49</v>
      </c>
      <c r="C13" s="137">
        <v>4.0728921325204004</v>
      </c>
      <c r="D13" s="137">
        <v>3.871245997948547</v>
      </c>
      <c r="E13" s="137">
        <v>4.99659120946363</v>
      </c>
      <c r="F13" s="137">
        <v>5.0216837475431486</v>
      </c>
      <c r="G13" s="137">
        <v>4.7111850001208211</v>
      </c>
      <c r="H13" s="137">
        <v>3.8360495416013718</v>
      </c>
      <c r="I13" s="137">
        <v>1.6597334438627875</v>
      </c>
      <c r="J13" s="137">
        <v>0.34228244362093374</v>
      </c>
      <c r="K13" s="137">
        <v>-2.010447694219919</v>
      </c>
      <c r="L13" s="137">
        <v>-1.9131305602662296</v>
      </c>
      <c r="M13" s="137">
        <v>-1.9946932787841654</v>
      </c>
      <c r="N13" s="137">
        <v>-1.6074030537949202</v>
      </c>
      <c r="O13" s="137">
        <v>0.93945321009309968</v>
      </c>
      <c r="P13" s="137">
        <v>0.31445739220277158</v>
      </c>
      <c r="Q13" s="137">
        <v>1.1321197460217425</v>
      </c>
      <c r="R13" s="137">
        <v>0.92640357799949058</v>
      </c>
      <c r="S13" s="216">
        <v>-1.5225541928238471</v>
      </c>
      <c r="T13" s="12"/>
      <c r="V13" s="151"/>
    </row>
    <row r="14" spans="1:38" x14ac:dyDescent="0.25">
      <c r="A14" s="8"/>
      <c r="B14" s="10" t="s">
        <v>10</v>
      </c>
      <c r="C14" s="84">
        <v>4.3418064929496865</v>
      </c>
      <c r="D14" s="84">
        <v>5.566273853518183</v>
      </c>
      <c r="E14" s="84">
        <v>7.0713407546004134</v>
      </c>
      <c r="F14" s="84">
        <v>8.4178935201293399</v>
      </c>
      <c r="G14" s="84">
        <v>6.924620931481499</v>
      </c>
      <c r="H14" s="84">
        <v>2.9993412929513141</v>
      </c>
      <c r="I14" s="84">
        <v>1.0031606888554023</v>
      </c>
      <c r="J14" s="84">
        <v>-0.4449686903967347</v>
      </c>
      <c r="K14" s="84">
        <v>-0.69686812921527519</v>
      </c>
      <c r="L14" s="84">
        <v>1.5283874899268142</v>
      </c>
      <c r="M14" s="84">
        <v>2.2577148111616339</v>
      </c>
      <c r="N14" s="84">
        <v>2.9214044897193361</v>
      </c>
      <c r="O14" s="84">
        <v>3.7096599317703323</v>
      </c>
      <c r="P14" s="84">
        <v>1.698304892033704</v>
      </c>
      <c r="Q14" s="84">
        <v>1.8119012783624981</v>
      </c>
      <c r="R14" s="84">
        <v>1.8039647884894094</v>
      </c>
      <c r="S14" s="216">
        <v>2.8619921367454566</v>
      </c>
      <c r="T14" s="12"/>
      <c r="V14" s="151"/>
    </row>
    <row r="15" spans="1:38" x14ac:dyDescent="0.25">
      <c r="A15" s="8"/>
      <c r="B15" s="14" t="s">
        <v>9</v>
      </c>
      <c r="C15" s="83">
        <v>1.9070810032681749</v>
      </c>
      <c r="D15" s="83">
        <v>0.8618876641681652</v>
      </c>
      <c r="E15" s="83">
        <v>1.4978183412310813</v>
      </c>
      <c r="F15" s="83">
        <v>1.6607560701865225</v>
      </c>
      <c r="G15" s="83">
        <v>1.5808220502589307</v>
      </c>
      <c r="H15" s="83">
        <v>0.81623951021394703</v>
      </c>
      <c r="I15" s="83">
        <v>-1.744066725701245</v>
      </c>
      <c r="J15" s="83">
        <v>-3.3386340517311623</v>
      </c>
      <c r="K15" s="83">
        <v>-5.3563416952767398</v>
      </c>
      <c r="L15" s="83">
        <v>-4.5319170935107991</v>
      </c>
      <c r="M15" s="83">
        <v>-2.8284324845702145</v>
      </c>
      <c r="N15" s="83">
        <v>-2.1331922629922957</v>
      </c>
      <c r="O15" s="83">
        <v>0.98411162256762452</v>
      </c>
      <c r="P15" s="83">
        <v>0.22191225176293017</v>
      </c>
      <c r="Q15" s="83">
        <v>-0.66563843170030168</v>
      </c>
      <c r="R15" s="83">
        <v>-0.1931335014047022</v>
      </c>
      <c r="S15" s="216">
        <v>-2.1682575553479353</v>
      </c>
      <c r="T15" s="12"/>
      <c r="V15" s="151"/>
    </row>
    <row r="16" spans="1:38" x14ac:dyDescent="0.25">
      <c r="A16" s="8"/>
      <c r="B16" s="10" t="s">
        <v>8</v>
      </c>
      <c r="C16" s="84">
        <v>0.46243831258199464</v>
      </c>
      <c r="D16" s="84">
        <v>1.6715051617576506</v>
      </c>
      <c r="E16" s="84">
        <v>3.4845664819390265</v>
      </c>
      <c r="F16" s="84">
        <v>6.2670757003103148</v>
      </c>
      <c r="G16" s="84">
        <v>6.4306141283480258</v>
      </c>
      <c r="H16" s="84">
        <v>5.3683221304660265</v>
      </c>
      <c r="I16" s="84">
        <v>3.1414705156862084</v>
      </c>
      <c r="J16" s="84">
        <v>1.3176857357507714</v>
      </c>
      <c r="K16" s="84">
        <v>-1.0102486443215781</v>
      </c>
      <c r="L16" s="84">
        <v>-0.69071837769972433</v>
      </c>
      <c r="M16" s="84">
        <v>0.38774930245679684</v>
      </c>
      <c r="N16" s="84">
        <v>0.14455356829954269</v>
      </c>
      <c r="O16" s="84">
        <v>2.9630911773508473</v>
      </c>
      <c r="P16" s="84">
        <v>1.8892813028127335</v>
      </c>
      <c r="Q16" s="84">
        <v>0.84695507539261428</v>
      </c>
      <c r="R16" s="84">
        <v>1.1026066659371594</v>
      </c>
      <c r="S16" s="216">
        <v>0.56393633201798821</v>
      </c>
      <c r="T16" s="12"/>
      <c r="V16" s="151"/>
    </row>
    <row r="17" spans="1:28" x14ac:dyDescent="0.25">
      <c r="A17" s="8"/>
      <c r="B17" s="10" t="s">
        <v>16</v>
      </c>
      <c r="C17" s="84">
        <v>-0.40763136249013598</v>
      </c>
      <c r="D17" s="84">
        <v>-0.69768894504895229</v>
      </c>
      <c r="E17" s="84">
        <v>1.3888695213862405</v>
      </c>
      <c r="F17" s="84">
        <v>3.8604761443277908</v>
      </c>
      <c r="G17" s="84">
        <v>6.278334738416973</v>
      </c>
      <c r="H17" s="84">
        <v>7.7725161290366032</v>
      </c>
      <c r="I17" s="84">
        <v>5.837763501113244</v>
      </c>
      <c r="J17" s="84">
        <v>4.1320981272618127</v>
      </c>
      <c r="K17" s="84">
        <v>1.5521151915515787</v>
      </c>
      <c r="L17" s="84">
        <v>1.9813703815094783</v>
      </c>
      <c r="M17" s="84">
        <v>4.171933214998603</v>
      </c>
      <c r="N17" s="84">
        <v>4.6452945891563928</v>
      </c>
      <c r="O17" s="84">
        <v>7.1482336074331982</v>
      </c>
      <c r="P17" s="84">
        <v>5.5262275897314481</v>
      </c>
      <c r="Q17" s="84">
        <v>3.8404631931333881</v>
      </c>
      <c r="R17" s="84">
        <v>3.89211495639357</v>
      </c>
      <c r="S17" s="216">
        <v>3.0361963079515135</v>
      </c>
      <c r="T17" s="12"/>
      <c r="V17" s="151"/>
    </row>
    <row r="18" spans="1:28" x14ac:dyDescent="0.25">
      <c r="A18" s="8"/>
      <c r="B18" s="10" t="s">
        <v>42</v>
      </c>
      <c r="C18" s="84">
        <v>11.813348896839642</v>
      </c>
      <c r="D18" s="84">
        <v>10.17218117800563</v>
      </c>
      <c r="E18" s="84">
        <v>10.059394662889048</v>
      </c>
      <c r="F18" s="84">
        <v>5.9068738854558092</v>
      </c>
      <c r="G18" s="84">
        <v>2.8338508276903269</v>
      </c>
      <c r="H18" s="84">
        <v>2.6543796942299736</v>
      </c>
      <c r="I18" s="84">
        <v>1.7090601274200736</v>
      </c>
      <c r="J18" s="84">
        <v>4.3069644080540712</v>
      </c>
      <c r="K18" s="84">
        <v>4.3484790479640907</v>
      </c>
      <c r="L18" s="84">
        <v>4.2203383697197552</v>
      </c>
      <c r="M18" s="84">
        <v>3.1291469048116056</v>
      </c>
      <c r="N18" s="84">
        <v>-0.15442308486967704</v>
      </c>
      <c r="O18" s="84">
        <v>-0.28397061084697839</v>
      </c>
      <c r="P18" s="84">
        <v>-1.3164408782069756</v>
      </c>
      <c r="Q18" s="84">
        <v>0.39226629249242251</v>
      </c>
      <c r="R18" s="84">
        <v>1.9075609288230737</v>
      </c>
      <c r="S18" s="216">
        <v>2.7352697620795823</v>
      </c>
      <c r="T18" s="12"/>
      <c r="V18" s="151"/>
    </row>
    <row r="19" spans="1:28" x14ac:dyDescent="0.25">
      <c r="A19" s="8"/>
      <c r="B19" s="10" t="s">
        <v>17</v>
      </c>
      <c r="C19" s="84">
        <v>-1.1027941342260448</v>
      </c>
      <c r="D19" s="84">
        <v>1.2460384046151631</v>
      </c>
      <c r="E19" s="84">
        <v>4.2342035359628909</v>
      </c>
      <c r="F19" s="84">
        <v>6.5465110533023676</v>
      </c>
      <c r="G19" s="84">
        <v>6.9652491049498053</v>
      </c>
      <c r="H19" s="84">
        <v>5.6906617459027586</v>
      </c>
      <c r="I19" s="84">
        <v>2.6148666162381744</v>
      </c>
      <c r="J19" s="84">
        <v>0.10893968842667334</v>
      </c>
      <c r="K19" s="84">
        <v>-3.1092255370544706</v>
      </c>
      <c r="L19" s="84">
        <v>-1.4950670431388033</v>
      </c>
      <c r="M19" s="84">
        <v>-1.8523213355113057</v>
      </c>
      <c r="N19" s="84">
        <v>0.46683412739976404</v>
      </c>
      <c r="O19" s="84">
        <v>4.7493646532899163</v>
      </c>
      <c r="P19" s="84">
        <v>2.4635472151295801</v>
      </c>
      <c r="Q19" s="84">
        <v>4.7798457852189955</v>
      </c>
      <c r="R19" s="84">
        <v>2.3383236253571056</v>
      </c>
      <c r="S19" s="217">
        <v>-0.55955752856034735</v>
      </c>
      <c r="T19" s="12"/>
      <c r="V19" s="151"/>
    </row>
    <row r="20" spans="1:28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7"/>
      <c r="T20" s="12"/>
      <c r="U20" s="7"/>
      <c r="V20" s="151"/>
    </row>
    <row r="21" spans="1:28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204" t="s">
        <v>186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7"/>
      <c r="V21" s="151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204" t="s">
        <v>229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7"/>
      <c r="V22" s="78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204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7"/>
      <c r="V23" s="124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7"/>
      <c r="V24" s="124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7"/>
      <c r="V25" s="124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7"/>
      <c r="V26" s="124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7"/>
      <c r="V27" s="124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22"/>
      <c r="D38" s="116" t="s">
        <v>223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  <c r="C41" s="26"/>
    </row>
    <row r="46" spans="1:28" x14ac:dyDescent="0.25">
      <c r="B46" s="26"/>
      <c r="C46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6">
    <mergeCell ref="G10:J10"/>
    <mergeCell ref="K10:N10"/>
    <mergeCell ref="O10:R10"/>
    <mergeCell ref="C10:F10"/>
    <mergeCell ref="C7:R7"/>
    <mergeCell ref="C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4"/>
  <sheetViews>
    <sheetView showGridLines="0" zoomScaleNormal="100" zoomScaleSheetLayoutView="100" workbookViewId="0">
      <selection activeCell="C7" sqref="C7:R7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32"/>
      <c r="C7" s="246" t="s">
        <v>189</v>
      </c>
      <c r="D7" s="246"/>
      <c r="E7" s="246"/>
      <c r="F7" s="246"/>
      <c r="G7" s="246"/>
      <c r="H7" s="246"/>
      <c r="I7" s="246"/>
      <c r="J7" s="246"/>
      <c r="K7" s="246"/>
      <c r="L7" s="246"/>
      <c r="M7" s="246"/>
      <c r="N7" s="246"/>
      <c r="O7" s="246"/>
      <c r="P7" s="246"/>
      <c r="Q7" s="246"/>
      <c r="R7" s="246"/>
      <c r="S7" s="210"/>
      <c r="T7" s="12"/>
    </row>
    <row r="8" spans="1:37" x14ac:dyDescent="0.25">
      <c r="A8" s="8"/>
      <c r="B8" s="31"/>
      <c r="C8" s="243" t="s">
        <v>220</v>
      </c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208"/>
      <c r="T8" s="12"/>
      <c r="U8" s="151"/>
      <c r="V8" s="151"/>
      <c r="W8" s="151"/>
      <c r="X8" s="151"/>
      <c r="Y8" s="151"/>
      <c r="Z8" s="151"/>
      <c r="AA8" s="151"/>
      <c r="AB8" s="151"/>
      <c r="AC8" s="151"/>
      <c r="AD8" s="151"/>
      <c r="AE8" s="151"/>
      <c r="AF8" s="151"/>
      <c r="AG8" s="151"/>
      <c r="AH8" s="151"/>
      <c r="AI8" s="151"/>
      <c r="AJ8" s="151"/>
      <c r="AK8" s="151"/>
    </row>
    <row r="9" spans="1:37" x14ac:dyDescent="0.25">
      <c r="A9" s="8"/>
      <c r="B9" s="9"/>
      <c r="C9" s="9"/>
      <c r="D9" s="93"/>
      <c r="E9" s="93"/>
      <c r="F9" s="93"/>
      <c r="G9" s="93"/>
      <c r="H9" s="93"/>
      <c r="I9" s="93"/>
      <c r="J9" s="93"/>
      <c r="K9" s="93"/>
      <c r="L9" s="93"/>
      <c r="M9" s="9"/>
      <c r="N9" s="9"/>
      <c r="O9" s="9"/>
      <c r="P9" s="9"/>
      <c r="Q9" s="9"/>
      <c r="R9" s="9"/>
      <c r="S9" s="9"/>
      <c r="T9" s="12"/>
    </row>
    <row r="10" spans="1:37" ht="15.75" customHeight="1" x14ac:dyDescent="0.25">
      <c r="A10" s="8"/>
      <c r="B10" s="10"/>
      <c r="C10" s="247">
        <v>2011</v>
      </c>
      <c r="D10" s="247"/>
      <c r="E10" s="247"/>
      <c r="F10" s="247"/>
      <c r="G10" s="247">
        <v>2012</v>
      </c>
      <c r="H10" s="247"/>
      <c r="I10" s="247"/>
      <c r="J10" s="247"/>
      <c r="K10" s="247">
        <v>2013</v>
      </c>
      <c r="L10" s="247"/>
      <c r="M10" s="247"/>
      <c r="N10" s="247"/>
      <c r="O10" s="247">
        <v>2014</v>
      </c>
      <c r="P10" s="247"/>
      <c r="Q10" s="247"/>
      <c r="R10" s="247"/>
      <c r="S10" s="209">
        <v>2015</v>
      </c>
      <c r="T10" s="12"/>
    </row>
    <row r="11" spans="1:37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  <c r="U11" s="151"/>
    </row>
    <row r="12" spans="1:37" x14ac:dyDescent="0.25">
      <c r="A12" s="8"/>
      <c r="B12" s="10"/>
      <c r="C12" s="153"/>
      <c r="D12" s="207"/>
      <c r="E12" s="207"/>
      <c r="F12" s="207"/>
      <c r="G12" s="207"/>
      <c r="H12" s="207"/>
      <c r="I12" s="207"/>
      <c r="J12" s="207"/>
      <c r="K12" s="207"/>
      <c r="L12" s="207"/>
      <c r="M12" s="207"/>
      <c r="N12" s="207"/>
      <c r="O12" s="207"/>
      <c r="P12" s="207"/>
      <c r="Q12" s="207"/>
      <c r="R12" s="207"/>
      <c r="S12" s="207"/>
      <c r="T12" s="12"/>
      <c r="U12" s="151"/>
    </row>
    <row r="13" spans="1:37" ht="16.5" customHeight="1" x14ac:dyDescent="0.25">
      <c r="A13" s="8"/>
      <c r="B13" s="14" t="s">
        <v>49</v>
      </c>
      <c r="C13" s="137">
        <v>-2.8117430936869248E-2</v>
      </c>
      <c r="D13" s="137">
        <v>0.2878626501082282</v>
      </c>
      <c r="E13" s="137">
        <v>0.91325142678699844</v>
      </c>
      <c r="F13" s="137">
        <v>1.3592886869386422</v>
      </c>
      <c r="G13" s="137">
        <v>1.3510301552046577</v>
      </c>
      <c r="H13" s="137">
        <v>1.4475057605744635</v>
      </c>
      <c r="I13" s="137">
        <v>1.184550488854641</v>
      </c>
      <c r="J13" s="137">
        <v>0.73926713907674912</v>
      </c>
      <c r="K13" s="137">
        <v>-0.14392087312503632</v>
      </c>
      <c r="L13" s="137">
        <v>-0.87524162227553548</v>
      </c>
      <c r="M13" s="137">
        <v>-1.6515813944174229</v>
      </c>
      <c r="N13" s="137">
        <v>-2.1165091405441316</v>
      </c>
      <c r="O13" s="137">
        <v>-1.9033584557699323</v>
      </c>
      <c r="P13" s="137">
        <v>-1.5216539841740762</v>
      </c>
      <c r="Q13" s="137">
        <v>-0.86779586924391472</v>
      </c>
      <c r="R13" s="137">
        <v>-0.27241801609325655</v>
      </c>
      <c r="S13" s="216">
        <v>1.2536686387629885</v>
      </c>
      <c r="T13" s="12"/>
      <c r="U13" s="151"/>
    </row>
    <row r="14" spans="1:37" x14ac:dyDescent="0.25">
      <c r="A14" s="8"/>
      <c r="B14" s="10" t="s">
        <v>10</v>
      </c>
      <c r="C14" s="84">
        <v>-1.6701500863430994</v>
      </c>
      <c r="D14" s="84">
        <v>-1.3801674111715556</v>
      </c>
      <c r="E14" s="84">
        <v>-0.70043115608370954</v>
      </c>
      <c r="F14" s="84">
        <v>0.43345731147701372</v>
      </c>
      <c r="G14" s="84">
        <v>1.2297479262437463</v>
      </c>
      <c r="H14" s="84">
        <v>1.7720967174667663</v>
      </c>
      <c r="I14" s="84">
        <v>2.4695073380890875</v>
      </c>
      <c r="J14" s="84">
        <v>2.9259378688415438</v>
      </c>
      <c r="K14" s="84">
        <v>3.2062042734671223</v>
      </c>
      <c r="L14" s="84">
        <v>3.0528021466253392</v>
      </c>
      <c r="M14" s="84">
        <v>1.8531435557736415</v>
      </c>
      <c r="N14" s="84">
        <v>0.44487890967562294</v>
      </c>
      <c r="O14" s="84">
        <v>-0.80239912474911534</v>
      </c>
      <c r="P14" s="84">
        <v>-2.0602550763741334</v>
      </c>
      <c r="Q14" s="84">
        <v>-2.4118871768524031</v>
      </c>
      <c r="R14" s="84">
        <v>-1.8262326742199662</v>
      </c>
      <c r="S14" s="216">
        <v>-1.0797320865113136</v>
      </c>
      <c r="T14" s="12"/>
      <c r="U14" s="151"/>
    </row>
    <row r="15" spans="1:37" x14ac:dyDescent="0.25">
      <c r="A15" s="8"/>
      <c r="B15" s="14" t="s">
        <v>9</v>
      </c>
      <c r="C15" s="83">
        <v>-1.2934961777092298</v>
      </c>
      <c r="D15" s="83">
        <v>0.1243419097057199</v>
      </c>
      <c r="E15" s="83">
        <v>1.2210065736570215</v>
      </c>
      <c r="F15" s="83">
        <v>1.7400262819285075</v>
      </c>
      <c r="G15" s="83">
        <v>1.3903998462461828</v>
      </c>
      <c r="H15" s="83">
        <v>0.70345490908212582</v>
      </c>
      <c r="I15" s="83">
        <v>-3.1560965915673478E-3</v>
      </c>
      <c r="J15" s="83">
        <v>-0.41764961819049518</v>
      </c>
      <c r="K15" s="83">
        <v>-0.91176304931673258</v>
      </c>
      <c r="L15" s="83">
        <v>-1.4987283952343518</v>
      </c>
      <c r="M15" s="83">
        <v>-1.9006173237151387</v>
      </c>
      <c r="N15" s="83">
        <v>-2.3778361755536395</v>
      </c>
      <c r="O15" s="83">
        <v>-2.5073196614941509</v>
      </c>
      <c r="P15" s="83">
        <v>-2.2521778965008536</v>
      </c>
      <c r="Q15" s="83">
        <v>-2.0637282023666046</v>
      </c>
      <c r="R15" s="83">
        <v>-1.9070777895416171</v>
      </c>
      <c r="S15" s="216">
        <v>-1.8957765030765188</v>
      </c>
      <c r="T15" s="12"/>
      <c r="U15" s="151"/>
    </row>
    <row r="16" spans="1:37" x14ac:dyDescent="0.25">
      <c r="A16" s="8"/>
      <c r="B16" s="10" t="s">
        <v>8</v>
      </c>
      <c r="C16" s="84">
        <v>0.20374688108395844</v>
      </c>
      <c r="D16" s="84">
        <v>0.98549710436313376</v>
      </c>
      <c r="E16" s="84">
        <v>1.6830658857706311</v>
      </c>
      <c r="F16" s="84">
        <v>2.7681587734339672</v>
      </c>
      <c r="G16" s="84">
        <v>2.7458818700708036</v>
      </c>
      <c r="H16" s="84">
        <v>2.6422832456518393</v>
      </c>
      <c r="I16" s="84">
        <v>1.4790799978813709</v>
      </c>
      <c r="J16" s="84">
        <v>-0.560262245022912</v>
      </c>
      <c r="K16" s="84">
        <v>-2.456985370335147</v>
      </c>
      <c r="L16" s="84">
        <v>-3.441018799828683</v>
      </c>
      <c r="M16" s="84">
        <v>-3.6488113538206335</v>
      </c>
      <c r="N16" s="84">
        <v>-3.1641232636422814</v>
      </c>
      <c r="O16" s="84">
        <v>-2.3192089237994082</v>
      </c>
      <c r="P16" s="84">
        <v>-1.9402733386459232</v>
      </c>
      <c r="Q16" s="84">
        <v>-1.4105895572360794</v>
      </c>
      <c r="R16" s="84">
        <v>-0.59365541888195139</v>
      </c>
      <c r="S16" s="216">
        <v>-0.14476906821630564</v>
      </c>
      <c r="T16" s="12"/>
      <c r="U16" s="151"/>
    </row>
    <row r="17" spans="1:28" x14ac:dyDescent="0.25">
      <c r="A17" s="8"/>
      <c r="B17" s="10" t="s">
        <v>16</v>
      </c>
      <c r="C17" s="84">
        <v>2.0234541930514354</v>
      </c>
      <c r="D17" s="84">
        <v>2.3482790514164975</v>
      </c>
      <c r="E17" s="84">
        <v>3.2658294441274052</v>
      </c>
      <c r="F17" s="84">
        <v>4.8853398376035955</v>
      </c>
      <c r="G17" s="84">
        <v>5.0661810531584166</v>
      </c>
      <c r="H17" s="84">
        <v>4.5867773435314803</v>
      </c>
      <c r="I17" s="84">
        <v>2.8530223691662968</v>
      </c>
      <c r="J17" s="84">
        <v>0.18286313704736301</v>
      </c>
      <c r="K17" s="84">
        <v>-2.1022351890110968</v>
      </c>
      <c r="L17" s="84">
        <v>-2.8628975683999158</v>
      </c>
      <c r="M17" s="84">
        <v>-2.5954850032240557</v>
      </c>
      <c r="N17" s="84">
        <v>-1.3202540241729537</v>
      </c>
      <c r="O17" s="84">
        <v>1.0654168741041303</v>
      </c>
      <c r="P17" s="84">
        <v>2.8283526393860114</v>
      </c>
      <c r="Q17" s="84">
        <v>4.6428029643526827</v>
      </c>
      <c r="R17" s="84">
        <v>5.7996131191187601</v>
      </c>
      <c r="S17" s="216">
        <v>5.9224912298984123</v>
      </c>
      <c r="T17" s="12"/>
      <c r="U17" s="151"/>
    </row>
    <row r="18" spans="1:28" x14ac:dyDescent="0.25">
      <c r="A18" s="8"/>
      <c r="B18" s="10" t="s">
        <v>42</v>
      </c>
      <c r="C18" s="84">
        <v>-0.62606957007335495</v>
      </c>
      <c r="D18" s="84">
        <v>-0.35821400023290551</v>
      </c>
      <c r="E18" s="84">
        <v>-0.60551559530371435</v>
      </c>
      <c r="F18" s="84">
        <v>-0.7638759135369213</v>
      </c>
      <c r="G18" s="84">
        <v>-0.1234718308356122</v>
      </c>
      <c r="H18" s="84">
        <v>0.45817566557202838</v>
      </c>
      <c r="I18" s="84">
        <v>0.86032461235996038</v>
      </c>
      <c r="J18" s="84">
        <v>1.0908752598839442</v>
      </c>
      <c r="K18" s="84">
        <v>0.26497174258493317</v>
      </c>
      <c r="L18" s="84">
        <v>-0.37109392747470338</v>
      </c>
      <c r="M18" s="84">
        <v>-1.1574313904896201</v>
      </c>
      <c r="N18" s="84">
        <v>-1.7831969950532027</v>
      </c>
      <c r="O18" s="84">
        <v>-1.2859113076997915</v>
      </c>
      <c r="P18" s="84">
        <v>-0.7463856202851531</v>
      </c>
      <c r="Q18" s="84">
        <v>-4.5558829632270204E-2</v>
      </c>
      <c r="R18" s="84">
        <v>0.64572632937118613</v>
      </c>
      <c r="S18" s="216">
        <v>0.58331292750872876</v>
      </c>
      <c r="T18" s="12"/>
      <c r="U18" s="151"/>
    </row>
    <row r="19" spans="1:28" x14ac:dyDescent="0.25">
      <c r="A19" s="8"/>
      <c r="B19" s="10" t="s">
        <v>17</v>
      </c>
      <c r="C19" s="84">
        <v>-2.3248422204568584</v>
      </c>
      <c r="D19" s="84">
        <v>-2.8450654603402086</v>
      </c>
      <c r="E19" s="84">
        <v>-1.8674748182565395</v>
      </c>
      <c r="F19" s="84">
        <v>-1.3829806710169379</v>
      </c>
      <c r="G19" s="84">
        <v>-0.12527885019459006</v>
      </c>
      <c r="H19" s="84">
        <v>1.1099424261609414</v>
      </c>
      <c r="I19" s="84">
        <v>0.96223307716778095</v>
      </c>
      <c r="J19" s="84">
        <v>1.4606581257234694</v>
      </c>
      <c r="K19" s="84">
        <v>0.83834480576948067</v>
      </c>
      <c r="L19" s="84">
        <v>-0.44914114189981547</v>
      </c>
      <c r="M19" s="84">
        <v>-1.5744287975024065</v>
      </c>
      <c r="N19" s="84">
        <v>-2.5562821120653609</v>
      </c>
      <c r="O19" s="84">
        <v>-3.0681234359454663</v>
      </c>
      <c r="P19" s="84">
        <v>-2.6140591727079538</v>
      </c>
      <c r="Q19" s="84">
        <v>-1.963292262052974</v>
      </c>
      <c r="R19" s="84">
        <v>-1.4229253530617854</v>
      </c>
      <c r="S19" s="217">
        <v>-0.91820730582128363</v>
      </c>
      <c r="T19" s="12"/>
      <c r="U19" s="151"/>
    </row>
    <row r="20" spans="1:28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7"/>
      <c r="T20" s="12"/>
      <c r="U20" s="151"/>
    </row>
    <row r="21" spans="1:28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205" t="s">
        <v>188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151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205" t="s">
        <v>236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151"/>
      <c r="V22" s="51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205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151"/>
      <c r="V23" s="52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151"/>
      <c r="V24" s="52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151"/>
      <c r="V25" s="52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151"/>
      <c r="V26" s="52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151"/>
      <c r="V27" s="52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22"/>
      <c r="D38" s="23"/>
      <c r="E38" s="116" t="s">
        <v>223</v>
      </c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  <c r="C41" s="26"/>
    </row>
    <row r="46" spans="1:28" x14ac:dyDescent="0.25">
      <c r="B46" s="26"/>
      <c r="C46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6">
    <mergeCell ref="G10:J10"/>
    <mergeCell ref="K10:N10"/>
    <mergeCell ref="O10:R10"/>
    <mergeCell ref="C10:F10"/>
    <mergeCell ref="C7:R7"/>
    <mergeCell ref="C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4"/>
  <sheetViews>
    <sheetView showGridLines="0" zoomScaleNormal="100" zoomScaleSheetLayoutView="100" zoomScalePageLayoutView="55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2" style="7" customWidth="1"/>
    <col min="3" max="7" width="7.42578125" style="7" customWidth="1"/>
    <col min="8" max="8" width="14" style="7" customWidth="1"/>
    <col min="9" max="9" width="1.28515625" style="7" customWidth="1"/>
    <col min="10" max="10" width="12" style="26" customWidth="1"/>
    <col min="11" max="13" width="12" style="6" customWidth="1"/>
    <col min="14" max="16" width="10.85546875" style="177"/>
    <col min="17" max="17" width="10.85546875" style="6"/>
    <col min="18" max="16384" width="10.85546875" style="7"/>
  </cols>
  <sheetData>
    <row r="1" spans="1:14" x14ac:dyDescent="0.25">
      <c r="A1" s="1"/>
      <c r="B1" s="2"/>
      <c r="C1" s="2"/>
      <c r="D1" s="2"/>
      <c r="E1" s="2"/>
      <c r="F1" s="2"/>
      <c r="G1" s="2"/>
      <c r="H1" s="3"/>
      <c r="I1" s="4"/>
      <c r="J1" s="113"/>
    </row>
    <row r="2" spans="1:14" x14ac:dyDescent="0.25">
      <c r="A2" s="8"/>
      <c r="B2" s="9"/>
      <c r="C2" s="9"/>
      <c r="D2" s="9"/>
      <c r="E2" s="9"/>
      <c r="F2" s="9"/>
      <c r="G2" s="9"/>
      <c r="H2" s="10"/>
      <c r="I2" s="11"/>
      <c r="J2" s="113"/>
    </row>
    <row r="3" spans="1:14" x14ac:dyDescent="0.25">
      <c r="A3" s="8"/>
      <c r="B3" s="9"/>
      <c r="C3" s="9"/>
      <c r="D3" s="9"/>
      <c r="E3" s="9"/>
      <c r="F3" s="9"/>
      <c r="G3" s="9"/>
      <c r="H3" s="10"/>
      <c r="I3" s="11"/>
      <c r="J3" s="125"/>
    </row>
    <row r="4" spans="1:14" x14ac:dyDescent="0.25">
      <c r="A4" s="8"/>
      <c r="B4" s="9"/>
      <c r="C4" s="9"/>
      <c r="D4" s="9"/>
      <c r="E4" s="9"/>
      <c r="F4" s="9"/>
      <c r="G4" s="9"/>
      <c r="H4" s="10"/>
      <c r="I4" s="12"/>
      <c r="J4" s="6"/>
    </row>
    <row r="5" spans="1:14" ht="16.5" customHeight="1" x14ac:dyDescent="0.25">
      <c r="A5" s="8"/>
      <c r="B5" s="9"/>
      <c r="C5" s="9"/>
      <c r="D5" s="9"/>
      <c r="E5" s="9"/>
      <c r="F5" s="9"/>
      <c r="G5" s="9"/>
      <c r="H5" s="9"/>
      <c r="I5" s="12"/>
      <c r="J5" s="6"/>
    </row>
    <row r="6" spans="1:14" ht="14.25" customHeight="1" x14ac:dyDescent="0.25">
      <c r="A6" s="8"/>
      <c r="B6" s="9"/>
      <c r="C6" s="9"/>
      <c r="D6" s="9"/>
      <c r="E6" s="9"/>
      <c r="F6" s="9"/>
      <c r="G6" s="9"/>
      <c r="H6" s="9"/>
      <c r="I6" s="12"/>
    </row>
    <row r="7" spans="1:14" x14ac:dyDescent="0.25">
      <c r="A7" s="8"/>
      <c r="B7" s="246" t="s">
        <v>191</v>
      </c>
      <c r="C7" s="246"/>
      <c r="D7" s="246"/>
      <c r="E7" s="246"/>
      <c r="F7" s="246"/>
      <c r="G7" s="246"/>
      <c r="H7" s="246"/>
      <c r="I7" s="12"/>
    </row>
    <row r="8" spans="1:14" x14ac:dyDescent="0.25">
      <c r="A8" s="8"/>
      <c r="B8" s="243" t="s">
        <v>230</v>
      </c>
      <c r="C8" s="243"/>
      <c r="D8" s="243"/>
      <c r="E8" s="243"/>
      <c r="F8" s="243"/>
      <c r="G8" s="243"/>
      <c r="H8" s="243"/>
      <c r="I8" s="12"/>
    </row>
    <row r="9" spans="1:14" ht="11.25" customHeight="1" x14ac:dyDescent="0.25">
      <c r="A9" s="8"/>
      <c r="B9" s="9"/>
      <c r="C9" s="77"/>
      <c r="D9" s="77"/>
      <c r="E9" s="77"/>
      <c r="F9" s="77"/>
      <c r="G9" s="208"/>
      <c r="H9" s="9"/>
      <c r="I9" s="12"/>
    </row>
    <row r="10" spans="1:14" ht="14.25" customHeight="1" x14ac:dyDescent="0.25">
      <c r="A10" s="8"/>
      <c r="B10" s="10"/>
      <c r="C10" s="247" t="s">
        <v>0</v>
      </c>
      <c r="D10" s="247"/>
      <c r="E10" s="247"/>
      <c r="F10" s="247"/>
      <c r="G10" s="247"/>
      <c r="H10" s="68" t="s">
        <v>35</v>
      </c>
      <c r="I10" s="12"/>
    </row>
    <row r="11" spans="1:14" x14ac:dyDescent="0.25">
      <c r="A11" s="8"/>
      <c r="B11" s="10"/>
      <c r="C11" s="107">
        <v>2011</v>
      </c>
      <c r="D11" s="107">
        <v>2012</v>
      </c>
      <c r="E11" s="107">
        <v>2013</v>
      </c>
      <c r="F11" s="107">
        <v>2014</v>
      </c>
      <c r="G11" s="107">
        <v>2015</v>
      </c>
      <c r="H11" s="107">
        <v>2015</v>
      </c>
      <c r="I11" s="12"/>
      <c r="J11" s="7"/>
      <c r="K11" s="7"/>
      <c r="L11" s="7"/>
      <c r="M11" s="7"/>
      <c r="N11" s="7"/>
    </row>
    <row r="12" spans="1:14" x14ac:dyDescent="0.25">
      <c r="A12" s="8"/>
      <c r="B12" s="10"/>
      <c r="C12" s="77"/>
      <c r="D12" s="77"/>
      <c r="E12" s="77"/>
      <c r="F12" s="77"/>
      <c r="G12" s="208"/>
      <c r="I12" s="12"/>
      <c r="J12" s="7"/>
      <c r="L12" s="6" t="s">
        <v>47</v>
      </c>
      <c r="M12" s="6" t="s">
        <v>35</v>
      </c>
      <c r="N12" s="7"/>
    </row>
    <row r="13" spans="1:14" x14ac:dyDescent="0.25">
      <c r="A13" s="8"/>
      <c r="B13" s="14" t="s">
        <v>26</v>
      </c>
      <c r="C13" s="82">
        <v>4.1731322400120376</v>
      </c>
      <c r="D13" s="75">
        <v>2.1401029730052414</v>
      </c>
      <c r="E13" s="75">
        <v>-4.54456404444106</v>
      </c>
      <c r="F13" s="75">
        <v>-1.0928265168106606</v>
      </c>
      <c r="G13" s="75">
        <v>-1.9754121352625447</v>
      </c>
      <c r="H13" s="75">
        <v>-1.9754121352625447</v>
      </c>
      <c r="I13" s="12"/>
      <c r="J13" s="7"/>
      <c r="K13" s="6" t="s">
        <v>110</v>
      </c>
      <c r="L13" s="125">
        <v>7.9497657651484133</v>
      </c>
      <c r="M13" s="125">
        <v>0.68048563212431656</v>
      </c>
      <c r="N13" s="7"/>
    </row>
    <row r="14" spans="1:14" x14ac:dyDescent="0.25">
      <c r="A14" s="8"/>
      <c r="B14" s="237" t="s">
        <v>21</v>
      </c>
      <c r="C14" s="84">
        <v>4.2666117059750661</v>
      </c>
      <c r="D14" s="84">
        <v>7.2018328760285755</v>
      </c>
      <c r="E14" s="84">
        <v>-8.7751114165295405</v>
      </c>
      <c r="F14" s="84">
        <v>-15.195620201448662</v>
      </c>
      <c r="G14" s="75">
        <v>-8.2932087096999183</v>
      </c>
      <c r="H14" s="137">
        <v>-0.58658530209139326</v>
      </c>
      <c r="I14" s="12"/>
      <c r="J14" s="7"/>
      <c r="K14" s="6" t="s">
        <v>85</v>
      </c>
      <c r="L14" s="125">
        <v>2.9648135174555819</v>
      </c>
      <c r="M14" s="125">
        <v>0.28439872682150485</v>
      </c>
      <c r="N14" s="7"/>
    </row>
    <row r="15" spans="1:14" x14ac:dyDescent="0.25">
      <c r="A15" s="8"/>
      <c r="B15" s="238" t="s">
        <v>244</v>
      </c>
      <c r="C15" s="84">
        <v>7.6870884636911114</v>
      </c>
      <c r="D15" s="84">
        <v>3.0051897114433643</v>
      </c>
      <c r="E15" s="84">
        <v>-9.441608651411201</v>
      </c>
      <c r="F15" s="84">
        <v>-4.0663252454111927</v>
      </c>
      <c r="G15" s="75">
        <v>-4.5301311762618983</v>
      </c>
      <c r="H15" s="141">
        <v>-0.53157578203407818</v>
      </c>
      <c r="I15" s="12"/>
      <c r="J15" s="7"/>
      <c r="K15" s="6" t="s">
        <v>2</v>
      </c>
      <c r="L15" s="125">
        <v>4.0427306060379635</v>
      </c>
      <c r="M15" s="125">
        <v>0.19756033324722783</v>
      </c>
      <c r="N15" s="7"/>
    </row>
    <row r="16" spans="1:14" ht="15" customHeight="1" x14ac:dyDescent="0.25">
      <c r="A16" s="8"/>
      <c r="B16" s="237" t="s">
        <v>22</v>
      </c>
      <c r="C16" s="84">
        <v>2.9693706889140969</v>
      </c>
      <c r="D16" s="84">
        <v>-12.545444799899869</v>
      </c>
      <c r="E16" s="84">
        <v>8.4298321974967081</v>
      </c>
      <c r="F16" s="84">
        <v>-5.3366147978696716</v>
      </c>
      <c r="G16" s="75">
        <v>-13.34640715741765</v>
      </c>
      <c r="H16" s="137">
        <v>-0.64257944910633857</v>
      </c>
      <c r="I16" s="12"/>
      <c r="J16" s="7"/>
      <c r="K16" s="6" t="s">
        <v>113</v>
      </c>
      <c r="L16" s="125">
        <v>6.7462597549138934</v>
      </c>
      <c r="M16" s="125">
        <v>0.10661839324903578</v>
      </c>
      <c r="N16" s="7"/>
    </row>
    <row r="17" spans="1:17" x14ac:dyDescent="0.25">
      <c r="A17" s="8"/>
      <c r="B17" s="237" t="s">
        <v>245</v>
      </c>
      <c r="C17" s="84">
        <v>1.7480017536322379</v>
      </c>
      <c r="D17" s="84">
        <v>-2.1027985158668372</v>
      </c>
      <c r="E17" s="84">
        <v>-1.6843129697852675</v>
      </c>
      <c r="F17" s="84">
        <v>1.07826475775272</v>
      </c>
      <c r="G17" s="75">
        <v>-8.402679416600412</v>
      </c>
      <c r="H17" s="137">
        <v>-0.71038433416439806</v>
      </c>
      <c r="I17" s="12"/>
      <c r="J17" s="7"/>
      <c r="K17" s="6" t="s">
        <v>112</v>
      </c>
      <c r="L17" s="125">
        <v>-2.1625939015018929</v>
      </c>
      <c r="M17" s="125">
        <v>-6.7038967370099345E-2</v>
      </c>
      <c r="N17" s="7"/>
    </row>
    <row r="18" spans="1:17" x14ac:dyDescent="0.25">
      <c r="A18" s="8"/>
      <c r="B18" s="237" t="s">
        <v>239</v>
      </c>
      <c r="C18" s="84">
        <v>10.92665781209088</v>
      </c>
      <c r="D18" s="84">
        <v>5.2136703783081941</v>
      </c>
      <c r="E18" s="84">
        <v>-2.5993453845304657</v>
      </c>
      <c r="F18" s="84">
        <v>-1.8641289909566297</v>
      </c>
      <c r="G18" s="75">
        <v>-2.6618760343050774</v>
      </c>
      <c r="H18" s="141">
        <v>-0.26281875577494845</v>
      </c>
      <c r="I18" s="12"/>
      <c r="J18" s="7"/>
      <c r="K18" s="127" t="s">
        <v>46</v>
      </c>
      <c r="L18" s="125">
        <v>-2.4296766461360306</v>
      </c>
      <c r="M18" s="125">
        <v>-7.3655273981282687E-2</v>
      </c>
      <c r="N18" s="7"/>
    </row>
    <row r="19" spans="1:17" x14ac:dyDescent="0.25">
      <c r="A19" s="8"/>
      <c r="B19" s="237" t="s">
        <v>64</v>
      </c>
      <c r="C19" s="84">
        <v>3.1700200567893262</v>
      </c>
      <c r="D19" s="84">
        <v>5.4438512494239006</v>
      </c>
      <c r="E19" s="84">
        <v>-3.920561712753738</v>
      </c>
      <c r="F19" s="84">
        <v>2.769717649635254</v>
      </c>
      <c r="G19" s="75">
        <v>-0.8723988531597171</v>
      </c>
      <c r="H19" s="137">
        <v>-0.1008279121712798</v>
      </c>
      <c r="I19" s="12"/>
      <c r="J19" s="7"/>
      <c r="K19" s="6" t="s">
        <v>111</v>
      </c>
      <c r="L19" s="125">
        <v>0.88765485784969655</v>
      </c>
      <c r="M19" s="125">
        <v>6.5872793235985022E-2</v>
      </c>
      <c r="N19" s="7"/>
    </row>
    <row r="20" spans="1:17" x14ac:dyDescent="0.25">
      <c r="A20" s="8"/>
      <c r="B20" s="237" t="s">
        <v>86</v>
      </c>
      <c r="C20" s="84">
        <v>-14.066256812910211</v>
      </c>
      <c r="D20" s="84">
        <v>3.0043773034477113</v>
      </c>
      <c r="E20" s="84">
        <v>-6.8070836925323306</v>
      </c>
      <c r="F20" s="84">
        <v>19.717650155544703</v>
      </c>
      <c r="G20" s="75">
        <v>-8.6030380718982169</v>
      </c>
      <c r="H20" s="141">
        <v>-0.41816842425804424</v>
      </c>
      <c r="I20" s="12"/>
      <c r="J20" s="7"/>
      <c r="K20" s="6" t="s">
        <v>136</v>
      </c>
      <c r="L20" s="125">
        <v>2.4069703267607849</v>
      </c>
      <c r="M20" s="125">
        <v>8.3286187011235413E-2</v>
      </c>
      <c r="N20" s="7"/>
    </row>
    <row r="21" spans="1:17" ht="15.75" customHeight="1" x14ac:dyDescent="0.25">
      <c r="A21" s="8"/>
      <c r="B21" s="237" t="s">
        <v>247</v>
      </c>
      <c r="C21" s="84">
        <v>10.800222813261712</v>
      </c>
      <c r="D21" s="84">
        <v>-2.3368044639747296</v>
      </c>
      <c r="E21" s="84">
        <v>-2.9456113724077397</v>
      </c>
      <c r="F21" s="84">
        <v>1.0025524463934659</v>
      </c>
      <c r="G21" s="75">
        <v>2.4069703267607823</v>
      </c>
      <c r="H21" s="141">
        <v>8.3286187011235413E-2</v>
      </c>
      <c r="I21" s="12"/>
      <c r="J21" s="7"/>
      <c r="K21" s="6" t="s">
        <v>127</v>
      </c>
      <c r="L21" s="125">
        <v>-8.6030380718982116</v>
      </c>
      <c r="M21" s="125">
        <v>-0.41816842425804424</v>
      </c>
      <c r="N21" s="7"/>
    </row>
    <row r="22" spans="1:17" x14ac:dyDescent="0.25">
      <c r="A22" s="8"/>
      <c r="B22" s="237" t="s">
        <v>243</v>
      </c>
      <c r="C22" s="84">
        <v>5.8516218179268691</v>
      </c>
      <c r="D22" s="84">
        <v>9.5335967497790222</v>
      </c>
      <c r="E22" s="84">
        <v>3.1591719448043705</v>
      </c>
      <c r="F22" s="84">
        <v>0.11898689108625149</v>
      </c>
      <c r="G22" s="75">
        <v>0.88765485784969567</v>
      </c>
      <c r="H22" s="137">
        <v>6.5872793235985022E-2</v>
      </c>
      <c r="I22" s="12"/>
      <c r="J22" s="7"/>
      <c r="K22" s="6" t="s">
        <v>115</v>
      </c>
      <c r="L22" s="125">
        <v>-0.87239885315972288</v>
      </c>
      <c r="M22" s="125">
        <v>-0.1008279121712798</v>
      </c>
      <c r="N22" s="7"/>
    </row>
    <row r="23" spans="1:17" ht="15.75" customHeight="1" x14ac:dyDescent="0.25">
      <c r="A23" s="8"/>
      <c r="B23" s="238" t="s">
        <v>242</v>
      </c>
      <c r="C23" s="84">
        <v>0.62840944575029312</v>
      </c>
      <c r="D23" s="84">
        <v>0.93430464309447814</v>
      </c>
      <c r="E23" s="84">
        <v>6.1683565861799963</v>
      </c>
      <c r="F23" s="84">
        <v>1.1453175035463801</v>
      </c>
      <c r="G23" s="75">
        <v>-2.4296766461360253</v>
      </c>
      <c r="H23" s="137">
        <v>-7.3655273981282687E-2</v>
      </c>
      <c r="I23" s="12"/>
      <c r="J23" s="7"/>
      <c r="K23" s="6" t="s">
        <v>192</v>
      </c>
      <c r="L23" s="125">
        <v>-2.6618760343050809</v>
      </c>
      <c r="M23" s="125">
        <v>-0.26281875577494845</v>
      </c>
      <c r="N23" s="7"/>
    </row>
    <row r="24" spans="1:17" x14ac:dyDescent="0.25">
      <c r="A24" s="8"/>
      <c r="B24" s="237" t="s">
        <v>240</v>
      </c>
      <c r="C24" s="84">
        <v>6.1051230586517562</v>
      </c>
      <c r="D24" s="84">
        <v>12.267210933605654</v>
      </c>
      <c r="E24" s="84">
        <v>-4.4490067963726858</v>
      </c>
      <c r="F24" s="84">
        <v>7.6570608159641154</v>
      </c>
      <c r="G24" s="75">
        <v>-2.1625939015018969</v>
      </c>
      <c r="H24" s="141">
        <v>-6.7038967370099345E-2</v>
      </c>
      <c r="I24" s="12"/>
      <c r="J24" s="7"/>
      <c r="K24" s="6" t="s">
        <v>114</v>
      </c>
      <c r="L24" s="125">
        <v>-8.4026794166004066</v>
      </c>
      <c r="M24" s="125">
        <v>-0.71038433416439806</v>
      </c>
      <c r="N24" s="7"/>
    </row>
    <row r="25" spans="1:17" x14ac:dyDescent="0.25">
      <c r="A25" s="8"/>
      <c r="B25" s="237" t="s">
        <v>248</v>
      </c>
      <c r="C25" s="84">
        <v>15.840406684994363</v>
      </c>
      <c r="D25" s="84">
        <v>-2.0566112787715412</v>
      </c>
      <c r="E25" s="84">
        <v>-11.381304822003372</v>
      </c>
      <c r="F25" s="84">
        <v>3.8514379030959844</v>
      </c>
      <c r="G25" s="75">
        <v>6.746259754913897</v>
      </c>
      <c r="H25" s="137">
        <v>0.10661839324903578</v>
      </c>
      <c r="I25" s="12"/>
      <c r="J25" s="7"/>
      <c r="K25" s="6" t="s">
        <v>126</v>
      </c>
      <c r="L25" s="125">
        <v>-13.346407157417644</v>
      </c>
      <c r="M25" s="125">
        <v>-0.64257944910633857</v>
      </c>
      <c r="N25" s="7"/>
    </row>
    <row r="26" spans="1:17" x14ac:dyDescent="0.25">
      <c r="A26" s="8"/>
      <c r="B26" s="237" t="s">
        <v>241</v>
      </c>
      <c r="C26" s="84">
        <v>-27.886103185183003</v>
      </c>
      <c r="D26" s="84">
        <v>3.5588842056360193</v>
      </c>
      <c r="E26" s="84">
        <v>1.3308657388998455</v>
      </c>
      <c r="F26" s="84">
        <v>10.290904516246997</v>
      </c>
      <c r="G26" s="75">
        <v>4.0427306060379697</v>
      </c>
      <c r="H26" s="141">
        <v>0.19756033324722783</v>
      </c>
      <c r="I26" s="12"/>
      <c r="J26" s="7"/>
      <c r="K26" s="6" t="s">
        <v>193</v>
      </c>
      <c r="L26" s="125">
        <v>-4.5301311762619036</v>
      </c>
      <c r="M26" s="125">
        <v>-0.53157578203407818</v>
      </c>
      <c r="N26" s="7"/>
    </row>
    <row r="27" spans="1:17" x14ac:dyDescent="0.25">
      <c r="A27" s="8"/>
      <c r="B27" s="237" t="s">
        <v>246</v>
      </c>
      <c r="C27" s="84">
        <v>-9.9020423810802782</v>
      </c>
      <c r="D27" s="84">
        <v>-1.5643811117459734</v>
      </c>
      <c r="E27" s="84">
        <v>10.510980009779502</v>
      </c>
      <c r="F27" s="84">
        <v>8.5564106786695504</v>
      </c>
      <c r="G27" s="75">
        <v>2.964813517455589</v>
      </c>
      <c r="H27" s="141">
        <v>0.28439872682150485</v>
      </c>
      <c r="I27" s="12"/>
      <c r="J27" s="7"/>
      <c r="K27" s="6" t="s">
        <v>21</v>
      </c>
      <c r="L27" s="125">
        <v>-8.2932087096999112</v>
      </c>
      <c r="M27" s="125">
        <v>-0.58658530209139326</v>
      </c>
      <c r="N27" s="7"/>
    </row>
    <row r="28" spans="1:17" ht="15.75" customHeight="1" x14ac:dyDescent="0.25">
      <c r="A28" s="8"/>
      <c r="B28" s="239" t="s">
        <v>238</v>
      </c>
      <c r="C28" s="84">
        <v>34.326495775335331</v>
      </c>
      <c r="D28" s="84">
        <v>-0.45874228075791734</v>
      </c>
      <c r="E28" s="84">
        <v>-21.70186526899181</v>
      </c>
      <c r="F28" s="84">
        <v>-16.177637873972159</v>
      </c>
      <c r="G28" s="75">
        <v>7.9497657651484088</v>
      </c>
      <c r="H28" s="137">
        <v>0.68048563212431656</v>
      </c>
      <c r="I28" s="12"/>
      <c r="J28" s="7"/>
      <c r="K28" s="6" t="s">
        <v>26</v>
      </c>
      <c r="L28" s="125">
        <v>-1.9754121352625447</v>
      </c>
      <c r="M28" s="125">
        <v>-1.9754121352625447</v>
      </c>
      <c r="N28" s="7"/>
    </row>
    <row r="29" spans="1:17" x14ac:dyDescent="0.25">
      <c r="A29" s="8"/>
      <c r="B29" s="120"/>
      <c r="C29" s="120"/>
      <c r="D29" s="120"/>
      <c r="E29" s="120"/>
      <c r="F29" s="120"/>
      <c r="G29" s="120"/>
      <c r="H29" s="120"/>
      <c r="I29" s="12"/>
      <c r="J29" s="7"/>
      <c r="K29" s="7"/>
      <c r="L29" s="5"/>
      <c r="M29" s="5"/>
      <c r="N29" s="7"/>
    </row>
    <row r="30" spans="1:17" s="6" customFormat="1" ht="21" customHeight="1" x14ac:dyDescent="0.25">
      <c r="A30" s="8"/>
      <c r="B30" s="274" t="s">
        <v>125</v>
      </c>
      <c r="C30" s="274"/>
      <c r="D30" s="274"/>
      <c r="E30" s="274"/>
      <c r="F30" s="274"/>
      <c r="G30" s="274"/>
      <c r="H30" s="274"/>
      <c r="I30" s="195"/>
      <c r="J30" s="7"/>
      <c r="K30" s="7"/>
      <c r="L30" s="7"/>
      <c r="M30" s="7"/>
      <c r="N30" s="78"/>
      <c r="O30" s="178"/>
      <c r="P30" s="178"/>
      <c r="Q30" s="51"/>
    </row>
    <row r="31" spans="1:17" s="6" customFormat="1" ht="14.25" customHeight="1" x14ac:dyDescent="0.25">
      <c r="A31" s="8"/>
      <c r="B31" s="147" t="s">
        <v>205</v>
      </c>
      <c r="C31" s="251"/>
      <c r="D31" s="251"/>
      <c r="E31" s="251"/>
      <c r="F31" s="251"/>
      <c r="G31" s="251"/>
      <c r="H31" s="251"/>
      <c r="I31" s="259"/>
      <c r="J31" s="7"/>
      <c r="K31" s="7"/>
      <c r="L31" s="7"/>
      <c r="M31" s="7"/>
      <c r="N31" s="78"/>
      <c r="O31" s="178"/>
      <c r="P31" s="178"/>
      <c r="Q31" s="51"/>
    </row>
    <row r="32" spans="1:17" s="6" customFormat="1" ht="14.25" customHeight="1" x14ac:dyDescent="0.25">
      <c r="A32" s="8"/>
      <c r="B32" s="14"/>
      <c r="D32" s="16"/>
      <c r="E32" s="16"/>
      <c r="F32" s="118"/>
      <c r="G32" s="168"/>
      <c r="H32" s="17"/>
      <c r="I32" s="12"/>
      <c r="J32" s="7"/>
      <c r="K32" s="7"/>
      <c r="L32" s="7"/>
      <c r="M32" s="7"/>
      <c r="N32" s="78"/>
      <c r="O32" s="178"/>
      <c r="P32" s="178"/>
      <c r="Q32" s="51"/>
    </row>
    <row r="33" spans="1:1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2"/>
      <c r="J33" s="7"/>
      <c r="K33" s="7"/>
      <c r="L33" s="7"/>
      <c r="M33" s="7"/>
      <c r="N33" s="78"/>
      <c r="O33" s="178"/>
      <c r="P33" s="178"/>
      <c r="Q33" s="51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J34" s="26"/>
      <c r="N34" s="179"/>
      <c r="O34" s="179"/>
      <c r="P34" s="179"/>
      <c r="Q34" s="52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J35" s="26"/>
      <c r="N35" s="179"/>
      <c r="O35" s="179"/>
      <c r="P35" s="179"/>
      <c r="Q35" s="52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J36" s="26"/>
      <c r="N36" s="179"/>
      <c r="O36" s="179"/>
      <c r="P36" s="179"/>
      <c r="Q36" s="52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J37" s="26"/>
      <c r="N37" s="179"/>
      <c r="O37" s="179"/>
      <c r="P37" s="179"/>
      <c r="Q37" s="52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J38" s="26"/>
      <c r="N38" s="179"/>
      <c r="O38" s="179"/>
      <c r="P38" s="179"/>
      <c r="Q38" s="52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J39" s="26"/>
      <c r="K39" s="52"/>
      <c r="L39" s="52"/>
      <c r="M39" s="52"/>
      <c r="N39" s="179"/>
      <c r="O39" s="179"/>
      <c r="P39" s="179"/>
      <c r="Q39" s="52"/>
    </row>
    <row r="40" spans="1:17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J40" s="26"/>
      <c r="K40" s="52"/>
      <c r="L40" s="52"/>
      <c r="M40" s="52"/>
      <c r="N40" s="179"/>
      <c r="O40" s="179"/>
      <c r="P40" s="179"/>
      <c r="Q40" s="52"/>
    </row>
    <row r="41" spans="1:17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J41" s="26"/>
      <c r="K41" s="52"/>
      <c r="L41" s="52"/>
      <c r="M41" s="52"/>
      <c r="N41" s="179"/>
      <c r="O41" s="179"/>
      <c r="P41" s="179"/>
      <c r="Q41" s="52"/>
    </row>
    <row r="42" spans="1:17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J42" s="26"/>
      <c r="K42" s="52"/>
      <c r="L42" s="52"/>
      <c r="M42" s="52"/>
      <c r="N42" s="179"/>
      <c r="O42" s="179"/>
      <c r="P42" s="179"/>
      <c r="Q42" s="52"/>
    </row>
    <row r="43" spans="1:17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J43" s="26"/>
      <c r="K43" s="52"/>
      <c r="L43" s="52"/>
      <c r="M43" s="52"/>
      <c r="N43" s="179"/>
      <c r="O43" s="179"/>
      <c r="P43" s="179"/>
      <c r="Q43" s="52"/>
    </row>
    <row r="44" spans="1:17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J44" s="26"/>
      <c r="K44" s="52"/>
      <c r="L44" s="52"/>
      <c r="M44" s="52"/>
      <c r="N44" s="179"/>
      <c r="O44" s="179"/>
      <c r="P44" s="179"/>
      <c r="Q44" s="52"/>
    </row>
    <row r="45" spans="1:17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J45" s="26"/>
      <c r="K45" s="52"/>
      <c r="L45" s="52"/>
      <c r="M45" s="52"/>
      <c r="N45" s="179"/>
      <c r="O45" s="179"/>
      <c r="P45" s="179"/>
      <c r="Q45" s="52"/>
    </row>
    <row r="46" spans="1:17" s="6" customFormat="1" x14ac:dyDescent="0.25">
      <c r="A46" s="8"/>
      <c r="B46" s="10"/>
      <c r="C46" s="16"/>
      <c r="D46" s="16"/>
      <c r="E46" s="16"/>
      <c r="F46" s="18"/>
      <c r="G46" s="18"/>
      <c r="H46" s="19"/>
      <c r="I46" s="12"/>
      <c r="J46" s="26"/>
      <c r="K46" s="52"/>
      <c r="L46" s="52"/>
      <c r="M46" s="52"/>
      <c r="N46" s="179"/>
      <c r="O46" s="179"/>
      <c r="P46" s="179"/>
      <c r="Q46" s="52"/>
    </row>
    <row r="47" spans="1:17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J47" s="26"/>
      <c r="K47" s="52"/>
      <c r="L47" s="52"/>
      <c r="M47" s="52"/>
      <c r="N47" s="179"/>
      <c r="O47" s="179"/>
      <c r="P47" s="179"/>
      <c r="Q47" s="52"/>
    </row>
    <row r="48" spans="1:17" x14ac:dyDescent="0.25">
      <c r="A48" s="21"/>
      <c r="B48" s="116" t="str">
        <f>'Industria variación anual %'!B42</f>
        <v>Fuente: Dane, MTMR. Mayo de 2015</v>
      </c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K13:M27">
    <sortCondition descending="1" ref="M13:M27"/>
  </sortState>
  <mergeCells count="5">
    <mergeCell ref="B7:H7"/>
    <mergeCell ref="B8:H8"/>
    <mergeCell ref="C31:I31"/>
    <mergeCell ref="B30:H30"/>
    <mergeCell ref="C10:G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77" orientation="portrait" r:id="rId1"/>
  <headerFooter>
    <oddFooter>&amp;C&amp;"-,Negrita"&amp;12&amp;K08-046Página 30</oddFooter>
  </headerFooter>
  <colBreaks count="1" manualBreakCount="1">
    <brk id="9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N61"/>
  <sheetViews>
    <sheetView showGridLines="0" zoomScaleNormal="100" zoomScaleSheetLayoutView="100" workbookViewId="0">
      <selection activeCell="C7" sqref="C7:R7"/>
    </sheetView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18" width="6.7109375" style="7" customWidth="1"/>
    <col min="19" max="19" width="5.85546875" style="7" customWidth="1"/>
    <col min="20" max="20" width="1.28515625" style="7" customWidth="1"/>
    <col min="21" max="21" width="10.85546875" style="131"/>
    <col min="22" max="22" width="11.42578125" style="131" customWidth="1"/>
    <col min="23" max="23" width="10.85546875" style="131" customWidth="1"/>
    <col min="24" max="40" width="10.85546875" style="131"/>
    <col min="41" max="16384" width="10.85546875" style="7"/>
  </cols>
  <sheetData>
    <row r="1" spans="1:3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133"/>
    </row>
    <row r="2" spans="1:32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133"/>
    </row>
    <row r="3" spans="1:32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133"/>
    </row>
    <row r="4" spans="1:32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2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2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2" x14ac:dyDescent="0.25">
      <c r="A7" s="8"/>
      <c r="B7" s="132"/>
      <c r="C7" s="246" t="s">
        <v>194</v>
      </c>
      <c r="D7" s="246"/>
      <c r="E7" s="246"/>
      <c r="F7" s="246"/>
      <c r="G7" s="246"/>
      <c r="H7" s="246"/>
      <c r="I7" s="246"/>
      <c r="J7" s="246"/>
      <c r="K7" s="246"/>
      <c r="L7" s="246"/>
      <c r="M7" s="246"/>
      <c r="N7" s="246"/>
      <c r="O7" s="246"/>
      <c r="P7" s="246"/>
      <c r="Q7" s="246"/>
      <c r="R7" s="246"/>
      <c r="S7" s="210"/>
      <c r="T7" s="12"/>
    </row>
    <row r="8" spans="1:32" x14ac:dyDescent="0.25">
      <c r="A8" s="8"/>
      <c r="B8" s="31"/>
      <c r="C8" s="243" t="s">
        <v>221</v>
      </c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208"/>
      <c r="T8" s="12"/>
    </row>
    <row r="9" spans="1:32" x14ac:dyDescent="0.25">
      <c r="A9" s="8"/>
      <c r="B9" s="9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9"/>
      <c r="Q9" s="9"/>
      <c r="R9" s="9"/>
      <c r="S9" s="9"/>
      <c r="T9" s="12"/>
      <c r="W9" s="10"/>
      <c r="AC9" s="10"/>
      <c r="AD9" s="10"/>
    </row>
    <row r="10" spans="1:32" x14ac:dyDescent="0.25">
      <c r="A10" s="8"/>
      <c r="B10" s="10"/>
      <c r="C10" s="248">
        <v>2011</v>
      </c>
      <c r="D10" s="248"/>
      <c r="E10" s="248"/>
      <c r="F10" s="248"/>
      <c r="G10" s="247">
        <v>2012</v>
      </c>
      <c r="H10" s="247"/>
      <c r="I10" s="247"/>
      <c r="J10" s="247"/>
      <c r="K10" s="247">
        <v>2013</v>
      </c>
      <c r="L10" s="247"/>
      <c r="M10" s="247"/>
      <c r="N10" s="247"/>
      <c r="O10" s="247">
        <v>2014</v>
      </c>
      <c r="P10" s="247"/>
      <c r="Q10" s="247"/>
      <c r="R10" s="247"/>
      <c r="S10" s="208">
        <v>2015</v>
      </c>
      <c r="T10" s="12"/>
      <c r="W10" s="10"/>
      <c r="AC10" s="10"/>
      <c r="AD10" s="10"/>
    </row>
    <row r="11" spans="1:32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  <c r="W11" s="10"/>
      <c r="AC11" s="10"/>
      <c r="AD11" s="10"/>
    </row>
    <row r="12" spans="1:32" x14ac:dyDescent="0.25">
      <c r="A12" s="8"/>
      <c r="B12" s="10"/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T12" s="12"/>
      <c r="V12" s="10"/>
      <c r="W12" s="10"/>
      <c r="Z12" s="233" t="s">
        <v>67</v>
      </c>
      <c r="AA12" s="233"/>
      <c r="AB12" s="233"/>
      <c r="AC12" s="10"/>
      <c r="AD12" s="10"/>
    </row>
    <row r="13" spans="1:32" x14ac:dyDescent="0.25">
      <c r="A13" s="8"/>
      <c r="B13" s="14" t="s">
        <v>49</v>
      </c>
      <c r="C13" s="144">
        <v>50.621468959470661</v>
      </c>
      <c r="D13" s="144">
        <v>-10.015414289170765</v>
      </c>
      <c r="E13" s="144">
        <v>17.815326673475298</v>
      </c>
      <c r="F13" s="144">
        <v>-28.013359617941557</v>
      </c>
      <c r="G13" s="144">
        <v>-7.0707736863361852</v>
      </c>
      <c r="H13" s="144">
        <v>43.022753677226902</v>
      </c>
      <c r="I13" s="144">
        <v>0.63796540581750882</v>
      </c>
      <c r="J13" s="144">
        <v>53.562895312646532</v>
      </c>
      <c r="K13" s="144">
        <v>-31.15058131940307</v>
      </c>
      <c r="L13" s="144">
        <v>-52.234866822902518</v>
      </c>
      <c r="M13" s="144">
        <v>-23.295203425745314</v>
      </c>
      <c r="N13" s="144">
        <v>-28.567880959152369</v>
      </c>
      <c r="O13" s="144">
        <v>46.032522622736025</v>
      </c>
      <c r="P13" s="144">
        <v>24.754008916336147</v>
      </c>
      <c r="Q13" s="144">
        <v>16.690212678680894</v>
      </c>
      <c r="R13" s="144">
        <v>26.909192519420966</v>
      </c>
      <c r="S13" s="214">
        <v>-6.4495211133046837</v>
      </c>
      <c r="T13" s="12"/>
      <c r="V13" s="10"/>
      <c r="W13" s="10"/>
      <c r="Z13" s="233"/>
      <c r="AA13" s="233"/>
      <c r="AB13" s="233"/>
      <c r="AC13" s="10"/>
      <c r="AD13" s="10"/>
    </row>
    <row r="14" spans="1:32" x14ac:dyDescent="0.25">
      <c r="A14" s="8"/>
      <c r="B14" s="10" t="s">
        <v>195</v>
      </c>
      <c r="C14" s="84">
        <v>85.663500534997937</v>
      </c>
      <c r="D14" s="84">
        <v>51.673563929127873</v>
      </c>
      <c r="E14" s="84">
        <v>7.7224142425540432</v>
      </c>
      <c r="F14" s="84">
        <v>-38.123240949274731</v>
      </c>
      <c r="G14" s="84">
        <v>15.90889867627463</v>
      </c>
      <c r="H14" s="84">
        <v>33.286700705172947</v>
      </c>
      <c r="I14" s="84">
        <v>63.112567428211541</v>
      </c>
      <c r="J14" s="84">
        <v>231.77165843532649</v>
      </c>
      <c r="K14" s="84">
        <v>37.425898807645616</v>
      </c>
      <c r="L14" s="84">
        <v>14.237929530428971</v>
      </c>
      <c r="M14" s="84">
        <v>-2.7039362849165527</v>
      </c>
      <c r="N14" s="84">
        <v>-25.718505471954689</v>
      </c>
      <c r="O14" s="84">
        <v>-22.833753479826079</v>
      </c>
      <c r="P14" s="84">
        <v>-15.849913127549776</v>
      </c>
      <c r="Q14" s="84">
        <v>8.242933997980062</v>
      </c>
      <c r="R14" s="84">
        <v>-8.9316190901614352</v>
      </c>
      <c r="S14" s="214">
        <v>2.5304670031620846</v>
      </c>
      <c r="T14" s="12"/>
      <c r="V14" s="10"/>
      <c r="W14" s="10"/>
      <c r="Z14" s="233" t="s">
        <v>9</v>
      </c>
      <c r="AA14" s="233" t="s">
        <v>42</v>
      </c>
      <c r="AB14" s="233" t="s">
        <v>68</v>
      </c>
      <c r="AC14" s="10"/>
      <c r="AD14" s="10"/>
    </row>
    <row r="15" spans="1:32" x14ac:dyDescent="0.25">
      <c r="A15" s="8"/>
      <c r="B15" s="14" t="s">
        <v>9</v>
      </c>
      <c r="C15" s="75">
        <v>23.209894575814527</v>
      </c>
      <c r="D15" s="75">
        <v>-2.5897675916408569</v>
      </c>
      <c r="E15" s="75">
        <v>15.84513539442527</v>
      </c>
      <c r="F15" s="75">
        <v>-3.9711281875379534</v>
      </c>
      <c r="G15" s="75">
        <v>-10.929742893812788</v>
      </c>
      <c r="H15" s="75">
        <v>-11.308061186048224</v>
      </c>
      <c r="I15" s="75">
        <v>-19.126710341987806</v>
      </c>
      <c r="J15" s="75">
        <v>-25.932355980044775</v>
      </c>
      <c r="K15" s="75">
        <v>-31.135832086276206</v>
      </c>
      <c r="L15" s="75">
        <v>-31.877838659999046</v>
      </c>
      <c r="M15" s="75">
        <v>-30.374974144422083</v>
      </c>
      <c r="N15" s="75">
        <v>-15.036263986420373</v>
      </c>
      <c r="O15" s="75">
        <v>25.531884988063869</v>
      </c>
      <c r="P15" s="75">
        <v>24.484489385111207</v>
      </c>
      <c r="Q15" s="75">
        <v>16.317144521914063</v>
      </c>
      <c r="R15" s="75">
        <v>19.435048270784861</v>
      </c>
      <c r="S15" s="218">
        <v>-21.135458846884625</v>
      </c>
      <c r="T15" s="12"/>
      <c r="V15" s="10"/>
      <c r="W15" s="10"/>
      <c r="AC15" s="10"/>
      <c r="AD15" s="10"/>
    </row>
    <row r="16" spans="1:32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2"/>
      <c r="V16" s="10"/>
      <c r="W16" s="206"/>
      <c r="X16" s="233">
        <v>2011</v>
      </c>
      <c r="Y16" s="233" t="s">
        <v>37</v>
      </c>
      <c r="Z16" s="51">
        <v>23.209894575814527</v>
      </c>
      <c r="AA16" s="51">
        <v>85.663500534997937</v>
      </c>
      <c r="AB16" s="51">
        <v>50.621468959470661</v>
      </c>
      <c r="AC16" s="153"/>
      <c r="AD16" s="153"/>
      <c r="AE16" s="154"/>
      <c r="AF16" s="154"/>
    </row>
    <row r="17" spans="1:40" x14ac:dyDescent="0.25">
      <c r="A17" s="8"/>
      <c r="B17" s="14"/>
      <c r="C17" s="14"/>
      <c r="D17" s="14"/>
      <c r="E17" s="14"/>
      <c r="F17" s="14"/>
      <c r="G17" s="14"/>
      <c r="H17" s="168" t="s">
        <v>196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2"/>
      <c r="V17" s="10"/>
      <c r="W17" s="206"/>
      <c r="X17" s="233"/>
      <c r="Y17" s="233" t="s">
        <v>38</v>
      </c>
      <c r="Z17" s="51">
        <v>-2.5897675916408569</v>
      </c>
      <c r="AA17" s="51">
        <v>51.673563929127873</v>
      </c>
      <c r="AB17" s="51">
        <v>-10.015414289170765</v>
      </c>
      <c r="AC17" s="153"/>
      <c r="AD17" s="153"/>
      <c r="AE17" s="154"/>
      <c r="AF17" s="154"/>
    </row>
    <row r="18" spans="1:40" x14ac:dyDescent="0.25">
      <c r="A18" s="8"/>
      <c r="B18" s="14"/>
      <c r="C18" s="14"/>
      <c r="D18" s="14"/>
      <c r="E18" s="14"/>
      <c r="F18" s="14"/>
      <c r="G18" s="14"/>
      <c r="H18" s="168" t="s">
        <v>231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2"/>
      <c r="V18" s="10"/>
      <c r="W18" s="206"/>
      <c r="X18" s="233"/>
      <c r="Y18" s="233" t="s">
        <v>39</v>
      </c>
      <c r="Z18" s="51">
        <v>15.84513539442527</v>
      </c>
      <c r="AA18" s="51">
        <v>7.7224142425540432</v>
      </c>
      <c r="AB18" s="51">
        <v>17.815326673475298</v>
      </c>
      <c r="AC18" s="153"/>
      <c r="AD18" s="153"/>
      <c r="AE18" s="154"/>
      <c r="AF18" s="154"/>
    </row>
    <row r="19" spans="1:40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V19" s="10"/>
      <c r="W19" s="206"/>
      <c r="X19" s="233"/>
      <c r="Y19" s="233" t="s">
        <v>40</v>
      </c>
      <c r="Z19" s="52">
        <v>-3.9711281875379534</v>
      </c>
      <c r="AA19" s="52">
        <v>-38.123240949274731</v>
      </c>
      <c r="AB19" s="52">
        <v>-28.013359617941557</v>
      </c>
      <c r="AC19" s="153"/>
      <c r="AD19" s="153"/>
      <c r="AE19" s="154"/>
      <c r="AF19" s="154"/>
    </row>
    <row r="20" spans="1:40" s="6" customFormat="1" ht="14.25" customHeight="1" x14ac:dyDescent="0.25">
      <c r="A20" s="8"/>
      <c r="B20" s="14"/>
      <c r="P20" s="17"/>
      <c r="Q20" s="17"/>
      <c r="R20" s="17"/>
      <c r="S20" s="17"/>
      <c r="T20" s="12"/>
      <c r="U20" s="131"/>
      <c r="V20" s="10"/>
      <c r="W20" s="206"/>
      <c r="X20" s="233">
        <v>2012</v>
      </c>
      <c r="Y20" s="233" t="s">
        <v>37</v>
      </c>
      <c r="Z20" s="52">
        <v>-10.929742893812788</v>
      </c>
      <c r="AA20" s="52">
        <v>15.90889867627463</v>
      </c>
      <c r="AB20" s="52">
        <v>-7.0707736863361852</v>
      </c>
      <c r="AC20" s="153"/>
      <c r="AD20" s="153"/>
      <c r="AE20" s="154"/>
      <c r="AF20" s="154"/>
      <c r="AG20" s="131"/>
      <c r="AH20" s="131"/>
      <c r="AI20" s="131"/>
      <c r="AJ20" s="131"/>
      <c r="AK20" s="131"/>
      <c r="AL20" s="131"/>
      <c r="AM20" s="131"/>
      <c r="AN20" s="131"/>
    </row>
    <row r="21" spans="1:40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131"/>
      <c r="V21" s="10"/>
      <c r="W21" s="206"/>
      <c r="X21" s="233"/>
      <c r="Y21" s="233" t="s">
        <v>38</v>
      </c>
      <c r="Z21" s="52">
        <v>-11.308061186048224</v>
      </c>
      <c r="AA21" s="52">
        <v>33.286700705172947</v>
      </c>
      <c r="AB21" s="52">
        <v>43.022753677226902</v>
      </c>
      <c r="AC21" s="153"/>
      <c r="AD21" s="153"/>
      <c r="AE21" s="154"/>
      <c r="AF21" s="154"/>
      <c r="AG21" s="131"/>
      <c r="AH21" s="131"/>
      <c r="AI21" s="131"/>
      <c r="AJ21" s="131"/>
      <c r="AK21" s="131"/>
      <c r="AL21" s="131"/>
      <c r="AM21" s="131"/>
      <c r="AN21" s="131"/>
    </row>
    <row r="22" spans="1:40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131"/>
      <c r="V22" s="10"/>
      <c r="W22" s="206"/>
      <c r="X22" s="233"/>
      <c r="Y22" s="233" t="s">
        <v>39</v>
      </c>
      <c r="Z22" s="52">
        <v>-19.126710341987806</v>
      </c>
      <c r="AA22" s="52">
        <v>63.112567428211541</v>
      </c>
      <c r="AB22" s="52">
        <v>0.63796540581750882</v>
      </c>
      <c r="AC22" s="153"/>
      <c r="AD22" s="153"/>
      <c r="AE22" s="154"/>
      <c r="AF22" s="154"/>
      <c r="AG22" s="131"/>
      <c r="AH22" s="131"/>
      <c r="AI22" s="131"/>
      <c r="AJ22" s="131"/>
      <c r="AK22" s="131"/>
      <c r="AL22" s="131"/>
      <c r="AM22" s="131"/>
      <c r="AN22" s="131"/>
    </row>
    <row r="23" spans="1:40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131"/>
      <c r="V23" s="10"/>
      <c r="W23" s="206"/>
      <c r="X23" s="233"/>
      <c r="Y23" s="233" t="s">
        <v>40</v>
      </c>
      <c r="Z23" s="52">
        <v>-25.932355980044775</v>
      </c>
      <c r="AA23" s="52">
        <v>231.77165843532649</v>
      </c>
      <c r="AB23" s="52">
        <v>53.562895312646532</v>
      </c>
      <c r="AC23" s="153"/>
      <c r="AD23" s="153"/>
      <c r="AE23" s="154"/>
      <c r="AF23" s="154"/>
      <c r="AG23" s="131"/>
      <c r="AH23" s="131"/>
      <c r="AI23" s="131"/>
      <c r="AJ23" s="131"/>
      <c r="AK23" s="131"/>
      <c r="AL23" s="131"/>
      <c r="AM23" s="131"/>
      <c r="AN23" s="131"/>
    </row>
    <row r="24" spans="1:40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131"/>
      <c r="V24" s="10"/>
      <c r="W24" s="206"/>
      <c r="X24" s="233">
        <v>2013</v>
      </c>
      <c r="Y24" s="233" t="s">
        <v>37</v>
      </c>
      <c r="Z24" s="52">
        <v>-31.135832086276206</v>
      </c>
      <c r="AA24" s="52">
        <v>37.425898807645616</v>
      </c>
      <c r="AB24" s="52">
        <v>-31.15058131940307</v>
      </c>
      <c r="AC24" s="153"/>
      <c r="AD24" s="153"/>
      <c r="AE24" s="154"/>
      <c r="AF24" s="154"/>
      <c r="AG24" s="131"/>
      <c r="AH24" s="131"/>
      <c r="AI24" s="131"/>
      <c r="AJ24" s="131"/>
      <c r="AK24" s="131"/>
      <c r="AL24" s="131"/>
      <c r="AM24" s="131"/>
      <c r="AN24" s="131"/>
    </row>
    <row r="25" spans="1:40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131"/>
      <c r="V25" s="10"/>
      <c r="W25" s="206"/>
      <c r="X25" s="233"/>
      <c r="Y25" s="233" t="s">
        <v>38</v>
      </c>
      <c r="Z25" s="52">
        <v>-31.877838659999046</v>
      </c>
      <c r="AA25" s="52">
        <v>14.237929530428971</v>
      </c>
      <c r="AB25" s="52">
        <v>-52.234866822902518</v>
      </c>
      <c r="AC25" s="153"/>
      <c r="AD25" s="153"/>
      <c r="AE25" s="154"/>
      <c r="AF25" s="154"/>
      <c r="AG25" s="131"/>
      <c r="AH25" s="131"/>
      <c r="AI25" s="131"/>
      <c r="AJ25" s="131"/>
      <c r="AK25" s="131"/>
      <c r="AL25" s="131"/>
      <c r="AM25" s="131"/>
      <c r="AN25" s="131"/>
    </row>
    <row r="26" spans="1:4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131"/>
      <c r="V26" s="10"/>
      <c r="W26" s="206"/>
      <c r="X26" s="233"/>
      <c r="Y26" s="233" t="s">
        <v>39</v>
      </c>
      <c r="Z26" s="52">
        <v>-30.374974144422083</v>
      </c>
      <c r="AA26" s="52">
        <v>-2.7039362849165527</v>
      </c>
      <c r="AB26" s="52">
        <v>-23.295203425745314</v>
      </c>
      <c r="AC26" s="153"/>
      <c r="AD26" s="153"/>
      <c r="AE26" s="154"/>
      <c r="AF26" s="154"/>
      <c r="AG26" s="131"/>
      <c r="AH26" s="131"/>
      <c r="AI26" s="131"/>
      <c r="AJ26" s="131"/>
      <c r="AK26" s="131"/>
      <c r="AL26" s="131"/>
      <c r="AM26" s="131"/>
      <c r="AN26" s="131"/>
    </row>
    <row r="27" spans="1:4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131"/>
      <c r="V27" s="10"/>
      <c r="W27" s="206"/>
      <c r="X27" s="131"/>
      <c r="Y27" s="233" t="s">
        <v>40</v>
      </c>
      <c r="Z27" s="52">
        <v>-15.036263986420373</v>
      </c>
      <c r="AA27" s="52">
        <v>-25.718505471954689</v>
      </c>
      <c r="AB27" s="52">
        <v>-28.567880959152369</v>
      </c>
      <c r="AC27" s="153"/>
      <c r="AD27" s="153"/>
      <c r="AE27" s="154"/>
      <c r="AF27" s="154"/>
      <c r="AG27" s="131"/>
      <c r="AH27" s="131"/>
      <c r="AI27" s="131"/>
      <c r="AJ27" s="131"/>
      <c r="AK27" s="131"/>
      <c r="AL27" s="131"/>
      <c r="AM27" s="131"/>
      <c r="AN27" s="131"/>
    </row>
    <row r="28" spans="1:4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131"/>
      <c r="V28" s="10"/>
      <c r="W28" s="206"/>
      <c r="X28" s="131">
        <v>2014</v>
      </c>
      <c r="Y28" s="233" t="s">
        <v>37</v>
      </c>
      <c r="Z28" s="52">
        <v>25.531884988063869</v>
      </c>
      <c r="AA28" s="52">
        <v>-22.833753479826079</v>
      </c>
      <c r="AB28" s="52">
        <v>46.032522622736025</v>
      </c>
      <c r="AC28" s="153"/>
      <c r="AD28" s="153"/>
      <c r="AE28" s="154"/>
      <c r="AF28" s="154"/>
      <c r="AG28" s="131"/>
      <c r="AH28" s="131"/>
      <c r="AI28" s="131"/>
      <c r="AJ28" s="131"/>
      <c r="AK28" s="131"/>
      <c r="AL28" s="131"/>
      <c r="AM28" s="131"/>
      <c r="AN28" s="131"/>
    </row>
    <row r="29" spans="1:4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131"/>
      <c r="V29" s="10"/>
      <c r="W29" s="206"/>
      <c r="X29" s="233"/>
      <c r="Y29" s="233" t="s">
        <v>38</v>
      </c>
      <c r="Z29" s="52">
        <v>24.484489385111207</v>
      </c>
      <c r="AA29" s="52">
        <v>-15.849913127549776</v>
      </c>
      <c r="AB29" s="52">
        <v>24.754008916336147</v>
      </c>
      <c r="AC29" s="153"/>
      <c r="AD29" s="153"/>
      <c r="AE29" s="154"/>
      <c r="AF29" s="154"/>
      <c r="AG29" s="131"/>
      <c r="AH29" s="131"/>
      <c r="AI29" s="131"/>
      <c r="AJ29" s="131"/>
      <c r="AK29" s="131"/>
      <c r="AL29" s="131"/>
      <c r="AM29" s="131"/>
      <c r="AN29" s="131"/>
    </row>
    <row r="30" spans="1:4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131"/>
      <c r="V30" s="10"/>
      <c r="W30" s="206"/>
      <c r="X30" s="233"/>
      <c r="Y30" s="233" t="s">
        <v>39</v>
      </c>
      <c r="Z30" s="52">
        <v>16.317144521914063</v>
      </c>
      <c r="AA30" s="52">
        <v>8.242933997980062</v>
      </c>
      <c r="AB30" s="52">
        <v>16.690212678680894</v>
      </c>
      <c r="AC30" s="153"/>
      <c r="AD30" s="153"/>
      <c r="AE30" s="154"/>
      <c r="AF30" s="154"/>
      <c r="AG30" s="131"/>
      <c r="AH30" s="131"/>
      <c r="AI30" s="131"/>
      <c r="AJ30" s="131"/>
      <c r="AK30" s="131"/>
      <c r="AL30" s="131"/>
      <c r="AM30" s="131"/>
      <c r="AN30" s="131"/>
    </row>
    <row r="31" spans="1:4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131"/>
      <c r="V31" s="10"/>
      <c r="W31" s="206"/>
      <c r="X31" s="131"/>
      <c r="Y31" s="233" t="s">
        <v>40</v>
      </c>
      <c r="Z31" s="52">
        <v>19.435048270784861</v>
      </c>
      <c r="AA31" s="52">
        <v>-8.9316190901614352</v>
      </c>
      <c r="AB31" s="52">
        <v>26.909192519420966</v>
      </c>
      <c r="AC31" s="153"/>
      <c r="AD31" s="10"/>
      <c r="AE31" s="131"/>
      <c r="AF31" s="131"/>
      <c r="AG31" s="131"/>
      <c r="AH31" s="131"/>
      <c r="AI31" s="131"/>
      <c r="AJ31" s="131"/>
      <c r="AK31" s="131"/>
      <c r="AL31" s="131"/>
      <c r="AM31" s="131"/>
      <c r="AN31" s="131"/>
    </row>
    <row r="32" spans="1:4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131"/>
      <c r="V32" s="10"/>
      <c r="W32" s="10"/>
      <c r="X32" s="131">
        <v>2015</v>
      </c>
      <c r="Y32" s="233" t="s">
        <v>37</v>
      </c>
      <c r="Z32" s="52">
        <v>-21.135458846884625</v>
      </c>
      <c r="AA32" s="52">
        <v>2.5304670031620846</v>
      </c>
      <c r="AB32" s="52">
        <v>-6.4495211133046837</v>
      </c>
      <c r="AC32" s="124"/>
      <c r="AD32" s="10"/>
      <c r="AE32" s="131"/>
      <c r="AF32" s="131"/>
      <c r="AG32" s="131"/>
      <c r="AH32" s="131"/>
      <c r="AI32" s="131"/>
      <c r="AJ32" s="131"/>
      <c r="AK32" s="131"/>
      <c r="AL32" s="131"/>
      <c r="AM32" s="131"/>
      <c r="AN32" s="131"/>
    </row>
    <row r="33" spans="1:4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131"/>
      <c r="V33" s="10"/>
      <c r="W33" s="10"/>
      <c r="X33" s="10"/>
      <c r="Y33" s="222"/>
      <c r="Z33" s="124"/>
      <c r="AA33" s="124"/>
      <c r="AB33" s="124"/>
      <c r="AC33" s="124"/>
      <c r="AD33" s="10"/>
      <c r="AE33" s="131"/>
      <c r="AF33" s="131"/>
      <c r="AG33" s="131"/>
      <c r="AH33" s="131"/>
      <c r="AI33" s="131"/>
      <c r="AJ33" s="131"/>
      <c r="AK33" s="131"/>
      <c r="AL33" s="131"/>
      <c r="AM33" s="131"/>
      <c r="AN33" s="131"/>
    </row>
    <row r="34" spans="1:40" s="6" customFormat="1" ht="14.25" customHeight="1" x14ac:dyDescent="0.25">
      <c r="A34" s="8"/>
      <c r="B34" s="14"/>
      <c r="C34" s="20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131"/>
      <c r="V34" s="10"/>
      <c r="W34" s="10"/>
      <c r="X34" s="10"/>
      <c r="Y34" s="10"/>
      <c r="Z34" s="10"/>
      <c r="AA34" s="10"/>
      <c r="AB34" s="10"/>
      <c r="AC34" s="10"/>
      <c r="AD34" s="10"/>
      <c r="AE34" s="131"/>
      <c r="AF34" s="131"/>
      <c r="AG34" s="131"/>
      <c r="AH34" s="131"/>
      <c r="AI34" s="131"/>
      <c r="AJ34" s="131"/>
      <c r="AK34" s="131"/>
      <c r="AL34" s="131"/>
      <c r="AM34" s="131"/>
      <c r="AN34" s="131"/>
    </row>
    <row r="35" spans="1:40" x14ac:dyDescent="0.25">
      <c r="A35" s="21"/>
      <c r="B35" s="22"/>
      <c r="C35" s="116" t="s">
        <v>223</v>
      </c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4"/>
      <c r="V35" s="10"/>
      <c r="W35" s="10"/>
      <c r="X35" s="10"/>
      <c r="Y35" s="10"/>
      <c r="Z35" s="10"/>
      <c r="AA35" s="10"/>
      <c r="AB35" s="10"/>
      <c r="AC35" s="10"/>
    </row>
    <row r="36" spans="1:40" x14ac:dyDescent="0.25">
      <c r="V36" s="10"/>
      <c r="W36" s="10"/>
      <c r="X36" s="10"/>
      <c r="Y36" s="10"/>
      <c r="Z36" s="10"/>
      <c r="AA36" s="10"/>
      <c r="AB36" s="10"/>
      <c r="AC36" s="10"/>
    </row>
    <row r="37" spans="1:40" x14ac:dyDescent="0.25">
      <c r="V37" s="10"/>
      <c r="W37" s="10"/>
      <c r="X37" s="10"/>
      <c r="Y37" s="10"/>
      <c r="Z37" s="10"/>
      <c r="AA37" s="10"/>
      <c r="AB37" s="10"/>
      <c r="AC37" s="10"/>
    </row>
    <row r="38" spans="1:40" x14ac:dyDescent="0.25">
      <c r="B38" s="26"/>
      <c r="V38" s="10"/>
      <c r="W38" s="10"/>
      <c r="X38" s="10"/>
      <c r="Y38" s="10"/>
      <c r="Z38" s="10"/>
      <c r="AA38" s="10"/>
      <c r="AB38" s="10"/>
      <c r="AC38" s="10"/>
    </row>
    <row r="39" spans="1:40" x14ac:dyDescent="0.25">
      <c r="V39" s="10"/>
      <c r="W39" s="10"/>
      <c r="X39" s="10"/>
      <c r="Y39" s="10"/>
      <c r="Z39" s="10"/>
      <c r="AA39" s="10"/>
      <c r="AB39" s="10"/>
      <c r="AC39" s="10"/>
    </row>
    <row r="40" spans="1:40" x14ac:dyDescent="0.25">
      <c r="V40" s="10"/>
      <c r="W40" s="10"/>
      <c r="X40" s="10"/>
      <c r="Y40" s="10"/>
      <c r="Z40" s="10"/>
      <c r="AA40" s="10"/>
      <c r="AB40" s="10"/>
      <c r="AC40" s="10"/>
    </row>
    <row r="41" spans="1:40" x14ac:dyDescent="0.25">
      <c r="V41" s="10"/>
      <c r="W41" s="10"/>
      <c r="X41" s="10"/>
      <c r="Y41" s="10"/>
      <c r="Z41" s="10"/>
      <c r="AA41" s="10"/>
      <c r="AB41" s="10"/>
      <c r="AC41" s="10"/>
    </row>
    <row r="42" spans="1:40" x14ac:dyDescent="0.25">
      <c r="V42" s="10"/>
      <c r="W42" s="10"/>
      <c r="X42" s="10"/>
      <c r="Y42" s="10"/>
      <c r="Z42" s="10"/>
      <c r="AA42" s="10"/>
      <c r="AB42" s="10"/>
      <c r="AC42" s="10"/>
    </row>
    <row r="43" spans="1:40" x14ac:dyDescent="0.25">
      <c r="B43" s="26"/>
      <c r="V43" s="10"/>
      <c r="W43" s="10"/>
      <c r="X43" s="10"/>
      <c r="Y43" s="10"/>
      <c r="Z43" s="10"/>
      <c r="AA43" s="10"/>
      <c r="AB43" s="10"/>
      <c r="AC43" s="10"/>
    </row>
    <row r="44" spans="1:40" x14ac:dyDescent="0.25">
      <c r="B44" s="26"/>
      <c r="V44" s="10"/>
      <c r="W44" s="10"/>
      <c r="X44" s="10"/>
      <c r="Y44" s="10"/>
      <c r="Z44" s="10"/>
      <c r="AA44" s="10"/>
      <c r="AB44" s="10"/>
      <c r="AC44" s="10"/>
    </row>
    <row r="45" spans="1:40" x14ac:dyDescent="0.25">
      <c r="B45" s="26"/>
      <c r="V45" s="10"/>
      <c r="W45" s="10"/>
      <c r="X45" s="10"/>
      <c r="Y45" s="10"/>
      <c r="Z45" s="10"/>
      <c r="AA45" s="10"/>
      <c r="AB45" s="10"/>
      <c r="AC45" s="10"/>
    </row>
    <row r="46" spans="1:40" x14ac:dyDescent="0.25">
      <c r="B46" s="26"/>
      <c r="V46" s="10"/>
      <c r="W46" s="10"/>
      <c r="X46" s="10"/>
      <c r="Y46" s="10"/>
      <c r="Z46" s="10"/>
      <c r="AA46" s="10"/>
      <c r="AB46" s="10"/>
      <c r="AC46" s="10"/>
    </row>
    <row r="47" spans="1:40" x14ac:dyDescent="0.25">
      <c r="B47" s="26"/>
      <c r="V47" s="10"/>
      <c r="W47" s="10"/>
      <c r="X47" s="10"/>
      <c r="Y47" s="10"/>
      <c r="Z47" s="10"/>
      <c r="AA47" s="10"/>
      <c r="AB47" s="10"/>
      <c r="AC47" s="10"/>
    </row>
    <row r="48" spans="1:40" x14ac:dyDescent="0.25">
      <c r="B48" s="26"/>
      <c r="V48" s="10"/>
      <c r="W48" s="10"/>
      <c r="X48" s="10"/>
      <c r="Y48" s="10"/>
      <c r="Z48" s="10"/>
      <c r="AA48" s="10"/>
      <c r="AB48" s="10"/>
      <c r="AC48" s="10"/>
    </row>
    <row r="49" spans="2:29" x14ac:dyDescent="0.25">
      <c r="V49" s="10"/>
      <c r="W49" s="10"/>
      <c r="X49" s="10"/>
      <c r="Y49" s="10"/>
      <c r="Z49" s="10"/>
      <c r="AA49" s="10"/>
      <c r="AB49" s="10"/>
      <c r="AC49" s="10"/>
    </row>
    <row r="50" spans="2:29" x14ac:dyDescent="0.25">
      <c r="V50" s="10"/>
      <c r="W50" s="10"/>
      <c r="X50" s="10"/>
      <c r="Y50" s="10"/>
      <c r="Z50" s="10"/>
      <c r="AA50" s="10"/>
      <c r="AB50" s="10"/>
      <c r="AC50" s="10"/>
    </row>
    <row r="51" spans="2:29" x14ac:dyDescent="0.25">
      <c r="V51" s="10"/>
      <c r="W51" s="10"/>
      <c r="X51" s="10"/>
      <c r="Y51" s="10"/>
      <c r="Z51" s="10"/>
      <c r="AA51" s="10"/>
      <c r="AB51" s="10"/>
      <c r="AC51" s="10"/>
    </row>
    <row r="52" spans="2:29" x14ac:dyDescent="0.25">
      <c r="B52" s="26"/>
      <c r="V52" s="10"/>
      <c r="W52" s="10"/>
      <c r="X52" s="10"/>
      <c r="Y52" s="10"/>
      <c r="Z52" s="10"/>
      <c r="AA52" s="10"/>
      <c r="AB52" s="10"/>
      <c r="AC52" s="10"/>
    </row>
    <row r="53" spans="2:29" x14ac:dyDescent="0.25">
      <c r="V53" s="10"/>
      <c r="W53" s="10"/>
      <c r="X53" s="10"/>
      <c r="Y53" s="10"/>
      <c r="Z53" s="10"/>
      <c r="AA53" s="10"/>
      <c r="AB53" s="10"/>
      <c r="AC53" s="10"/>
    </row>
    <row r="60" spans="2:29" x14ac:dyDescent="0.25">
      <c r="B60" s="26"/>
    </row>
    <row r="61" spans="2:29" x14ac:dyDescent="0.25">
      <c r="B61" s="26"/>
    </row>
  </sheetData>
  <mergeCells count="6">
    <mergeCell ref="G10:J10"/>
    <mergeCell ref="K10:N10"/>
    <mergeCell ref="O10:R10"/>
    <mergeCell ref="C7:R7"/>
    <mergeCell ref="C8:R8"/>
    <mergeCell ref="C10:F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 r:id="rId1"/>
  <headerFooter>
    <oddFooter>&amp;C&amp;"-,Negrita"&amp;K08-049Página 31</oddFooter>
  </headerFooter>
  <colBreaks count="1" manualBreakCount="1">
    <brk id="20" max="1048575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E60"/>
  <sheetViews>
    <sheetView showGridLines="0" zoomScaleNormal="100" zoomScaleSheetLayoutView="115" workbookViewId="0">
      <selection activeCell="C7" sqref="C7:R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5" width="6" style="7" customWidth="1"/>
    <col min="6" max="6" width="6.5703125" style="7" customWidth="1"/>
    <col min="7" max="13" width="5.5703125" style="7" customWidth="1"/>
    <col min="14" max="14" width="6.140625" style="7" customWidth="1"/>
    <col min="15" max="19" width="5.5703125" style="7" customWidth="1"/>
    <col min="20" max="20" width="0.85546875" style="7" customWidth="1"/>
    <col min="21" max="21" width="10.85546875" style="7"/>
    <col min="22" max="22" width="11.42578125" style="7" customWidth="1"/>
    <col min="23" max="23" width="10.85546875" style="7" customWidth="1"/>
    <col min="24" max="31" width="10.85546875" style="6"/>
    <col min="32" max="16384" width="10.85546875" style="7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2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2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2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2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6"/>
    </row>
    <row r="6" spans="1:2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6"/>
    </row>
    <row r="7" spans="1:29" x14ac:dyDescent="0.25">
      <c r="A7" s="8"/>
      <c r="B7" s="132"/>
      <c r="C7" s="246" t="s">
        <v>197</v>
      </c>
      <c r="D7" s="246"/>
      <c r="E7" s="246"/>
      <c r="F7" s="246"/>
      <c r="G7" s="246"/>
      <c r="H7" s="246"/>
      <c r="I7" s="246"/>
      <c r="J7" s="246"/>
      <c r="K7" s="246"/>
      <c r="L7" s="246"/>
      <c r="M7" s="246"/>
      <c r="N7" s="246"/>
      <c r="O7" s="246"/>
      <c r="P7" s="246"/>
      <c r="Q7" s="246"/>
      <c r="R7" s="246"/>
      <c r="S7" s="210"/>
      <c r="T7" s="12"/>
      <c r="U7" s="26"/>
    </row>
    <row r="8" spans="1:29" x14ac:dyDescent="0.25">
      <c r="A8" s="8"/>
      <c r="B8" s="31"/>
      <c r="C8" s="243" t="s">
        <v>221</v>
      </c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208"/>
      <c r="T8" s="12"/>
      <c r="X8" s="7"/>
      <c r="Y8" s="7"/>
      <c r="Z8" s="7"/>
      <c r="AA8" s="7"/>
      <c r="AB8" s="7"/>
      <c r="AC8" s="7"/>
    </row>
    <row r="9" spans="1:29" x14ac:dyDescent="0.25">
      <c r="A9" s="8"/>
      <c r="B9" s="9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9"/>
      <c r="Q9" s="9"/>
      <c r="R9" s="9"/>
      <c r="S9" s="9"/>
      <c r="T9" s="12"/>
      <c r="X9" s="7"/>
      <c r="Y9" s="7"/>
      <c r="Z9" s="7"/>
      <c r="AA9" s="7"/>
      <c r="AB9" s="7"/>
      <c r="AC9" s="7"/>
    </row>
    <row r="10" spans="1:29" ht="15.75" customHeight="1" x14ac:dyDescent="0.25">
      <c r="A10" s="8"/>
      <c r="B10" s="10"/>
      <c r="C10" s="247">
        <v>2011</v>
      </c>
      <c r="D10" s="247"/>
      <c r="E10" s="247"/>
      <c r="F10" s="247"/>
      <c r="G10" s="247">
        <v>2012</v>
      </c>
      <c r="H10" s="247"/>
      <c r="I10" s="247"/>
      <c r="J10" s="247"/>
      <c r="K10" s="247">
        <v>2013</v>
      </c>
      <c r="L10" s="247"/>
      <c r="M10" s="247"/>
      <c r="N10" s="247"/>
      <c r="O10" s="247">
        <v>2014</v>
      </c>
      <c r="P10" s="247"/>
      <c r="Q10" s="247"/>
      <c r="R10" s="247"/>
      <c r="S10" s="208">
        <v>2015</v>
      </c>
      <c r="T10" s="12"/>
      <c r="X10" s="7"/>
      <c r="Y10" s="7"/>
      <c r="Z10" s="7"/>
      <c r="AA10" s="7"/>
      <c r="AB10" s="7"/>
      <c r="AC10" s="7"/>
    </row>
    <row r="11" spans="1:29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  <c r="X11" s="7"/>
      <c r="Y11" s="7"/>
      <c r="Z11" s="7"/>
      <c r="AA11" s="7"/>
      <c r="AB11" s="7"/>
      <c r="AC11" s="7"/>
    </row>
    <row r="12" spans="1:29" x14ac:dyDescent="0.25">
      <c r="A12" s="8"/>
      <c r="B12" s="10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T12" s="12"/>
      <c r="X12" s="7"/>
      <c r="Y12" s="7"/>
      <c r="Z12" s="233" t="s">
        <v>69</v>
      </c>
      <c r="AA12" s="233"/>
      <c r="AB12" s="222"/>
      <c r="AC12" s="7"/>
    </row>
    <row r="13" spans="1:29" x14ac:dyDescent="0.25">
      <c r="A13" s="8"/>
      <c r="B13" s="14" t="s">
        <v>49</v>
      </c>
      <c r="C13" s="144">
        <v>10.163293372373161</v>
      </c>
      <c r="D13" s="144">
        <v>7.1733362623544128</v>
      </c>
      <c r="E13" s="144">
        <v>5.5888622749070693</v>
      </c>
      <c r="F13" s="144">
        <v>0.77978502176665465</v>
      </c>
      <c r="G13" s="144">
        <v>-3.0553366482412914</v>
      </c>
      <c r="H13" s="144">
        <v>-11.796902382014473</v>
      </c>
      <c r="I13" s="144">
        <v>-9.7571456673606995</v>
      </c>
      <c r="J13" s="144">
        <v>-7.5883479104114748</v>
      </c>
      <c r="K13" s="144">
        <v>-12.552944226123241</v>
      </c>
      <c r="L13" s="144">
        <v>-4.8991267091205604</v>
      </c>
      <c r="M13" s="144">
        <v>-14.135426879185598</v>
      </c>
      <c r="N13" s="144">
        <v>-9.8700996983328455</v>
      </c>
      <c r="O13" s="144">
        <v>-7.419607894267088</v>
      </c>
      <c r="P13" s="144">
        <v>-10.636520298432728</v>
      </c>
      <c r="Q13" s="144">
        <v>-0.57773200491150201</v>
      </c>
      <c r="R13" s="144">
        <v>-4.6877824126647871</v>
      </c>
      <c r="S13" s="214">
        <v>-17.901116139590272</v>
      </c>
      <c r="T13" s="12"/>
      <c r="Z13" s="234"/>
      <c r="AA13" s="234"/>
      <c r="AB13" s="234"/>
      <c r="AC13" s="7"/>
    </row>
    <row r="14" spans="1:29" x14ac:dyDescent="0.25">
      <c r="A14" s="8"/>
      <c r="B14" s="10" t="s">
        <v>8</v>
      </c>
      <c r="C14" s="84">
        <v>12.688975895754195</v>
      </c>
      <c r="D14" s="84">
        <v>4.2499591963987449</v>
      </c>
      <c r="E14" s="84">
        <v>0.84515995360379126</v>
      </c>
      <c r="F14" s="84">
        <v>-5.0480440844474224</v>
      </c>
      <c r="G14" s="84">
        <v>-8.9287369586213075</v>
      </c>
      <c r="H14" s="84">
        <v>-14.214071593127198</v>
      </c>
      <c r="I14" s="84">
        <v>-15.464920623292555</v>
      </c>
      <c r="J14" s="84">
        <v>-10.660825684391684</v>
      </c>
      <c r="K14" s="84">
        <v>-16.494746117277671</v>
      </c>
      <c r="L14" s="84">
        <v>-2.7532420320985906</v>
      </c>
      <c r="M14" s="84">
        <v>-6.5511595649730854</v>
      </c>
      <c r="N14" s="84">
        <v>-8.373633695420601</v>
      </c>
      <c r="O14" s="84">
        <v>0.30277148884212401</v>
      </c>
      <c r="P14" s="84">
        <v>-7.5960598994111113</v>
      </c>
      <c r="Q14" s="84">
        <v>0.8744969532353597</v>
      </c>
      <c r="R14" s="84">
        <v>-0.54632867411045227</v>
      </c>
      <c r="S14" s="214">
        <v>-8.5814113898349262</v>
      </c>
      <c r="T14" s="12"/>
      <c r="Z14" s="233" t="s">
        <v>9</v>
      </c>
      <c r="AA14" s="234" t="s">
        <v>8</v>
      </c>
      <c r="AB14" s="234" t="s">
        <v>68</v>
      </c>
      <c r="AC14" s="7"/>
    </row>
    <row r="15" spans="1:29" x14ac:dyDescent="0.25">
      <c r="A15" s="8"/>
      <c r="B15" s="14" t="s">
        <v>9</v>
      </c>
      <c r="C15" s="75">
        <v>0.87953585035496218</v>
      </c>
      <c r="D15" s="75">
        <v>5.5463509593112414</v>
      </c>
      <c r="E15" s="75">
        <v>6.2373669241081897</v>
      </c>
      <c r="F15" s="75">
        <v>3.4423866025987682</v>
      </c>
      <c r="G15" s="75">
        <v>6.6641233803829358</v>
      </c>
      <c r="H15" s="75">
        <v>-6.5374095394257097</v>
      </c>
      <c r="I15" s="75">
        <v>-6.5130919431426797</v>
      </c>
      <c r="J15" s="75">
        <v>-0.22431596700257517</v>
      </c>
      <c r="K15" s="75">
        <v>-2.3280005592028141</v>
      </c>
      <c r="L15" s="75">
        <v>-0.42716346744934297</v>
      </c>
      <c r="M15" s="75">
        <v>5.4697449470888726</v>
      </c>
      <c r="N15" s="75">
        <v>4.6889047986578891</v>
      </c>
      <c r="O15" s="75">
        <v>1.1733735622118768</v>
      </c>
      <c r="P15" s="75">
        <v>2.3147191313197757</v>
      </c>
      <c r="Q15" s="75">
        <v>-1.1935832814247593</v>
      </c>
      <c r="R15" s="75">
        <v>-3.3674101889736519</v>
      </c>
      <c r="S15" s="218">
        <v>-0.89925756463502537</v>
      </c>
      <c r="T15" s="12"/>
      <c r="AC15" s="7"/>
    </row>
    <row r="16" spans="1:29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2"/>
      <c r="Y16" s="234"/>
      <c r="Z16" s="128"/>
      <c r="AA16" s="51"/>
      <c r="AB16" s="51"/>
      <c r="AC16" s="7"/>
    </row>
    <row r="17" spans="1:29" x14ac:dyDescent="0.25">
      <c r="A17" s="8"/>
      <c r="B17" s="14"/>
      <c r="C17" s="14"/>
      <c r="D17" s="14"/>
      <c r="E17" s="14"/>
      <c r="F17" s="14"/>
      <c r="G17" s="14"/>
      <c r="H17" s="168" t="s">
        <v>198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2"/>
      <c r="X17" s="6">
        <v>2011</v>
      </c>
      <c r="Y17" s="234" t="s">
        <v>37</v>
      </c>
      <c r="Z17" s="51">
        <v>0.87953585035496218</v>
      </c>
      <c r="AA17" s="51">
        <v>12.688975895754195</v>
      </c>
      <c r="AB17" s="51">
        <v>10.163293372373161</v>
      </c>
      <c r="AC17" s="7"/>
    </row>
    <row r="18" spans="1:29" x14ac:dyDescent="0.25">
      <c r="A18" s="8"/>
      <c r="B18" s="14"/>
      <c r="C18" s="14"/>
      <c r="D18" s="14"/>
      <c r="E18" s="14"/>
      <c r="F18" s="14"/>
      <c r="G18" s="14"/>
      <c r="H18" s="168" t="s">
        <v>232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2"/>
      <c r="X18" s="234"/>
      <c r="Y18" s="234" t="s">
        <v>38</v>
      </c>
      <c r="Z18" s="52">
        <v>5.5463509593112414</v>
      </c>
      <c r="AA18" s="52">
        <v>4.2499591963987449</v>
      </c>
      <c r="AB18" s="52">
        <v>7.1733362623544128</v>
      </c>
      <c r="AC18" s="7"/>
    </row>
    <row r="19" spans="1:29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X19" s="234"/>
      <c r="Y19" s="234" t="s">
        <v>39</v>
      </c>
      <c r="Z19" s="52">
        <v>6.2373669241081897</v>
      </c>
      <c r="AA19" s="52">
        <v>0.84515995360379126</v>
      </c>
      <c r="AB19" s="52">
        <v>5.5888622749070693</v>
      </c>
      <c r="AC19" s="7"/>
    </row>
    <row r="20" spans="1:29" s="6" customFormat="1" ht="14.25" customHeight="1" x14ac:dyDescent="0.25">
      <c r="A20" s="8"/>
      <c r="B20" s="14"/>
      <c r="P20" s="17"/>
      <c r="Q20" s="17"/>
      <c r="R20" s="17"/>
      <c r="S20" s="17"/>
      <c r="T20" s="12"/>
      <c r="U20" s="7"/>
      <c r="V20" s="7"/>
      <c r="W20" s="7"/>
      <c r="X20" s="234"/>
      <c r="Y20" s="234" t="s">
        <v>40</v>
      </c>
      <c r="Z20" s="52">
        <v>3.4423866025987682</v>
      </c>
      <c r="AA20" s="52">
        <v>-5.0480440844474224</v>
      </c>
      <c r="AB20" s="52">
        <v>0.77978502176665465</v>
      </c>
      <c r="AC20" s="7"/>
    </row>
    <row r="21" spans="1:29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7"/>
      <c r="V21" s="7"/>
      <c r="W21" s="7"/>
      <c r="X21" s="234">
        <v>2012</v>
      </c>
      <c r="Y21" s="234" t="s">
        <v>37</v>
      </c>
      <c r="Z21" s="52">
        <v>6.6641233803829358</v>
      </c>
      <c r="AA21" s="52">
        <v>-8.9287369586213075</v>
      </c>
      <c r="AB21" s="52">
        <v>-3.0553366482412914</v>
      </c>
      <c r="AC21" s="7"/>
    </row>
    <row r="22" spans="1:29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7"/>
      <c r="V22" s="7"/>
      <c r="W22" s="7"/>
      <c r="X22" s="234"/>
      <c r="Y22" s="234" t="s">
        <v>38</v>
      </c>
      <c r="Z22" s="52">
        <v>-6.5374095394257097</v>
      </c>
      <c r="AA22" s="52">
        <v>-14.214071593127198</v>
      </c>
      <c r="AB22" s="52">
        <v>-11.796902382014473</v>
      </c>
      <c r="AC22" s="7"/>
    </row>
    <row r="23" spans="1:2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7"/>
      <c r="V23" s="7"/>
      <c r="W23" s="7"/>
      <c r="X23" s="234"/>
      <c r="Y23" s="234" t="s">
        <v>39</v>
      </c>
      <c r="Z23" s="52">
        <v>-6.5130919431426797</v>
      </c>
      <c r="AA23" s="52">
        <v>-15.464920623292555</v>
      </c>
      <c r="AB23" s="52">
        <v>-9.7571456673606995</v>
      </c>
      <c r="AC23" s="7"/>
    </row>
    <row r="24" spans="1:2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7"/>
      <c r="W24" s="7"/>
      <c r="X24" s="234"/>
      <c r="Y24" s="234" t="s">
        <v>40</v>
      </c>
      <c r="Z24" s="52">
        <v>-0.22431596700257517</v>
      </c>
      <c r="AA24" s="52">
        <v>-10.660825684391684</v>
      </c>
      <c r="AB24" s="52">
        <v>-7.5883479104114748</v>
      </c>
      <c r="AC24" s="7"/>
    </row>
    <row r="25" spans="1:2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7"/>
      <c r="W25" s="7"/>
      <c r="X25" s="234">
        <v>2013</v>
      </c>
      <c r="Y25" s="234" t="s">
        <v>37</v>
      </c>
      <c r="Z25" s="52">
        <v>-2.3280005592028141</v>
      </c>
      <c r="AA25" s="52">
        <v>-16.494746117277671</v>
      </c>
      <c r="AB25" s="52">
        <v>-12.552944226123241</v>
      </c>
      <c r="AC25" s="7"/>
    </row>
    <row r="26" spans="1:2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7"/>
      <c r="W26" s="7"/>
      <c r="X26" s="234"/>
      <c r="Y26" s="234" t="s">
        <v>38</v>
      </c>
      <c r="Z26" s="52">
        <v>-0.42716346744934297</v>
      </c>
      <c r="AA26" s="52">
        <v>-2.7532420320985906</v>
      </c>
      <c r="AB26" s="52">
        <v>-4.8991267091205604</v>
      </c>
      <c r="AC26" s="7"/>
    </row>
    <row r="27" spans="1:2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7"/>
      <c r="W27" s="7"/>
      <c r="X27" s="234"/>
      <c r="Y27" s="234" t="s">
        <v>39</v>
      </c>
      <c r="Z27" s="52">
        <v>5.4697449470888726</v>
      </c>
      <c r="AA27" s="52">
        <v>-6.5511595649730854</v>
      </c>
      <c r="AB27" s="52">
        <v>-14.135426879185598</v>
      </c>
      <c r="AC27" s="7"/>
    </row>
    <row r="28" spans="1:2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7"/>
      <c r="W28" s="7"/>
      <c r="Y28" s="234" t="s">
        <v>40</v>
      </c>
      <c r="Z28" s="52">
        <v>4.6889047986578891</v>
      </c>
      <c r="AA28" s="52">
        <v>-8.373633695420601</v>
      </c>
      <c r="AB28" s="52">
        <v>-9.8700996983328455</v>
      </c>
      <c r="AC28" s="7"/>
    </row>
    <row r="29" spans="1:2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7"/>
      <c r="W29" s="7"/>
      <c r="X29" s="234">
        <v>2014</v>
      </c>
      <c r="Y29" s="234" t="s">
        <v>37</v>
      </c>
      <c r="Z29" s="52">
        <v>1.1733735622118768</v>
      </c>
      <c r="AA29" s="52">
        <v>0.30277148884212401</v>
      </c>
      <c r="AB29" s="52">
        <v>-7.419607894267088</v>
      </c>
      <c r="AC29" s="7"/>
    </row>
    <row r="30" spans="1:2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7"/>
      <c r="W30" s="7"/>
      <c r="Y30" s="234" t="s">
        <v>38</v>
      </c>
      <c r="Z30" s="52">
        <v>2.3147191313197757</v>
      </c>
      <c r="AA30" s="52">
        <v>-7.5960598994111113</v>
      </c>
      <c r="AB30" s="52">
        <v>-10.636520298432728</v>
      </c>
      <c r="AC30" s="7"/>
    </row>
    <row r="31" spans="1:2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7"/>
      <c r="W31" s="7"/>
      <c r="Y31" s="234" t="s">
        <v>39</v>
      </c>
      <c r="Z31" s="52">
        <v>-1.1935832814247593</v>
      </c>
      <c r="AA31" s="52">
        <v>0.8744969532353597</v>
      </c>
      <c r="AB31" s="52">
        <v>-0.57773200491150201</v>
      </c>
      <c r="AC31" s="7"/>
    </row>
    <row r="32" spans="1:2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7"/>
      <c r="W32" s="7"/>
      <c r="Y32" s="234" t="s">
        <v>40</v>
      </c>
      <c r="Z32" s="128">
        <v>-3.3674101889736519</v>
      </c>
      <c r="AA32" s="128">
        <v>-0.54632867411045227</v>
      </c>
      <c r="AB32" s="125">
        <v>-4.6877824126647871</v>
      </c>
      <c r="AC32" s="7"/>
    </row>
    <row r="33" spans="1:2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7"/>
      <c r="W33" s="7"/>
      <c r="X33" s="234">
        <v>2015</v>
      </c>
      <c r="Y33" s="234" t="s">
        <v>37</v>
      </c>
      <c r="Z33" s="128">
        <v>-0.89925756463502537</v>
      </c>
      <c r="AA33" s="128">
        <v>-8.5814113898349262</v>
      </c>
      <c r="AB33" s="128">
        <v>-17.901116139590272</v>
      </c>
      <c r="AC33" s="7"/>
    </row>
    <row r="34" spans="1:29" x14ac:dyDescent="0.25">
      <c r="A34" s="21"/>
      <c r="B34" s="116"/>
      <c r="C34" s="116" t="s">
        <v>223</v>
      </c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4"/>
      <c r="X34" s="7"/>
      <c r="Y34" s="7"/>
      <c r="Z34" s="7"/>
      <c r="AA34" s="7"/>
      <c r="AB34" s="7"/>
      <c r="AC34" s="7"/>
    </row>
    <row r="37" spans="1:29" x14ac:dyDescent="0.25">
      <c r="B37" s="26"/>
    </row>
    <row r="42" spans="1:29" x14ac:dyDescent="0.25">
      <c r="B42" s="26"/>
    </row>
    <row r="43" spans="1:29" x14ac:dyDescent="0.25">
      <c r="B43" s="26"/>
    </row>
    <row r="44" spans="1:29" x14ac:dyDescent="0.25">
      <c r="B44" s="26"/>
    </row>
    <row r="45" spans="1:29" x14ac:dyDescent="0.25">
      <c r="B45" s="26"/>
    </row>
    <row r="46" spans="1:29" x14ac:dyDescent="0.25">
      <c r="B46" s="26"/>
    </row>
    <row r="47" spans="1:29" x14ac:dyDescent="0.25">
      <c r="B47" s="26"/>
    </row>
    <row r="51" spans="2:2" x14ac:dyDescent="0.25">
      <c r="B51" s="26"/>
    </row>
    <row r="59" spans="2:2" x14ac:dyDescent="0.25">
      <c r="B59" s="26"/>
    </row>
    <row r="60" spans="2:2" x14ac:dyDescent="0.25">
      <c r="B60" s="26"/>
    </row>
  </sheetData>
  <mergeCells count="6">
    <mergeCell ref="G10:J10"/>
    <mergeCell ref="K10:N10"/>
    <mergeCell ref="O10:R10"/>
    <mergeCell ref="C7:R7"/>
    <mergeCell ref="C8:R8"/>
    <mergeCell ref="C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5" orientation="portrait" r:id="rId1"/>
  <headerFooter>
    <oddFooter>&amp;C&amp;"-,Negrita"&amp;12&amp;K08-049Página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I62"/>
  <sheetViews>
    <sheetView showGridLines="0" zoomScaleNormal="100" zoomScaleSheetLayoutView="100" workbookViewId="0">
      <selection activeCell="C7" sqref="C7:R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19" width="6" style="7" customWidth="1"/>
    <col min="20" max="20" width="1" style="7" customWidth="1"/>
    <col min="21" max="21" width="10.85546875" style="7"/>
    <col min="22" max="23" width="4.85546875" style="7" customWidth="1"/>
    <col min="24" max="24" width="10.85546875" style="7"/>
    <col min="25" max="25" width="5.140625" style="7" customWidth="1"/>
    <col min="26" max="29" width="10.85546875" style="7"/>
    <col min="30" max="34" width="10.85546875" style="6"/>
    <col min="35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6"/>
    </row>
    <row r="7" spans="1:30" x14ac:dyDescent="0.25">
      <c r="A7" s="8"/>
      <c r="B7" s="132"/>
      <c r="C7" s="246" t="s">
        <v>199</v>
      </c>
      <c r="D7" s="246"/>
      <c r="E7" s="246"/>
      <c r="F7" s="246"/>
      <c r="G7" s="246"/>
      <c r="H7" s="246"/>
      <c r="I7" s="246"/>
      <c r="J7" s="246"/>
      <c r="K7" s="246"/>
      <c r="L7" s="246"/>
      <c r="M7" s="246"/>
      <c r="N7" s="246"/>
      <c r="O7" s="246"/>
      <c r="P7" s="246"/>
      <c r="Q7" s="246"/>
      <c r="R7" s="246"/>
      <c r="S7" s="210"/>
      <c r="T7" s="12"/>
      <c r="U7" s="26"/>
    </row>
    <row r="8" spans="1:30" x14ac:dyDescent="0.25">
      <c r="A8" s="8"/>
      <c r="B8" s="31"/>
      <c r="C8" s="243" t="s">
        <v>221</v>
      </c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208"/>
      <c r="T8" s="12"/>
      <c r="U8" s="26"/>
      <c r="V8" s="6"/>
      <c r="W8" s="6"/>
      <c r="X8" s="6"/>
      <c r="Y8" s="6"/>
      <c r="Z8" s="6"/>
      <c r="AA8" s="6"/>
      <c r="AB8" s="6"/>
      <c r="AC8" s="6"/>
    </row>
    <row r="9" spans="1:30" x14ac:dyDescent="0.25">
      <c r="A9" s="8"/>
      <c r="B9" s="9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9"/>
      <c r="Q9" s="9"/>
      <c r="R9" s="9"/>
      <c r="S9" s="9"/>
      <c r="T9" s="12"/>
      <c r="U9" s="26"/>
      <c r="V9" s="6"/>
      <c r="W9" s="6"/>
      <c r="X9" s="6"/>
      <c r="Y9" s="6"/>
      <c r="Z9" s="6"/>
      <c r="AA9" s="6"/>
      <c r="AB9" s="6"/>
      <c r="AC9" s="6"/>
    </row>
    <row r="10" spans="1:30" x14ac:dyDescent="0.25">
      <c r="A10" s="8"/>
      <c r="B10" s="10"/>
      <c r="C10" s="247">
        <v>2011</v>
      </c>
      <c r="D10" s="247"/>
      <c r="E10" s="247"/>
      <c r="F10" s="247"/>
      <c r="G10" s="247">
        <v>2012</v>
      </c>
      <c r="H10" s="247"/>
      <c r="I10" s="247"/>
      <c r="J10" s="247"/>
      <c r="K10" s="275">
        <v>2013</v>
      </c>
      <c r="L10" s="275"/>
      <c r="M10" s="275"/>
      <c r="N10" s="275"/>
      <c r="O10" s="275">
        <v>2014</v>
      </c>
      <c r="P10" s="275"/>
      <c r="Q10" s="275"/>
      <c r="R10" s="275"/>
      <c r="S10" s="9">
        <v>2015</v>
      </c>
      <c r="T10" s="12"/>
      <c r="U10" s="26"/>
      <c r="V10" s="6"/>
      <c r="W10" s="6"/>
      <c r="X10" s="6"/>
      <c r="Y10" s="6"/>
      <c r="Z10" s="6"/>
      <c r="AA10" s="6"/>
      <c r="AB10" s="6"/>
      <c r="AC10" s="6"/>
    </row>
    <row r="11" spans="1:30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  <c r="X11" s="6"/>
      <c r="Y11" s="6"/>
      <c r="Z11" s="6"/>
      <c r="AA11" s="6"/>
      <c r="AB11" s="6"/>
      <c r="AD11" s="7"/>
    </row>
    <row r="12" spans="1:30" x14ac:dyDescent="0.25">
      <c r="A12" s="8"/>
      <c r="B12" s="10"/>
      <c r="T12" s="12"/>
      <c r="X12" s="6"/>
      <c r="Y12" s="6"/>
      <c r="Z12" s="233" t="s">
        <v>46</v>
      </c>
      <c r="AA12" s="233"/>
      <c r="AB12" s="6"/>
      <c r="AC12" s="222"/>
      <c r="AD12" s="7"/>
    </row>
    <row r="13" spans="1:30" x14ac:dyDescent="0.25">
      <c r="A13" s="8"/>
      <c r="B13" s="14" t="s">
        <v>49</v>
      </c>
      <c r="C13" s="144">
        <v>3.9595480600489452</v>
      </c>
      <c r="D13" s="144">
        <v>-7.4997990369468859</v>
      </c>
      <c r="E13" s="144">
        <v>11.215873505903895</v>
      </c>
      <c r="F13" s="144">
        <v>3.876119000249223</v>
      </c>
      <c r="G13" s="144">
        <v>25.870107428336464</v>
      </c>
      <c r="H13" s="144">
        <v>24.7321631735695</v>
      </c>
      <c r="I13" s="144">
        <v>6.368879612226741</v>
      </c>
      <c r="J13" s="144">
        <v>-7.2036203961530987</v>
      </c>
      <c r="K13" s="144">
        <v>-17.475887236205079</v>
      </c>
      <c r="L13" s="144">
        <v>-2.5594336088453962</v>
      </c>
      <c r="M13" s="144">
        <v>-9.4289491874846689</v>
      </c>
      <c r="N13" s="144">
        <v>3.2243519751302685</v>
      </c>
      <c r="O13" s="144">
        <v>9.5326501000678974</v>
      </c>
      <c r="P13" s="144">
        <v>-3.6727474519931413</v>
      </c>
      <c r="Q13" s="144">
        <v>2.802260808232071</v>
      </c>
      <c r="R13" s="144">
        <v>-9.1231708204590483</v>
      </c>
      <c r="S13" s="214">
        <v>2.5618671731147487</v>
      </c>
      <c r="T13" s="12"/>
      <c r="X13" s="6"/>
      <c r="Y13" s="6"/>
      <c r="Z13" s="234"/>
      <c r="AA13" s="234"/>
      <c r="AB13" s="6"/>
      <c r="AC13" s="223"/>
      <c r="AD13" s="7"/>
    </row>
    <row r="14" spans="1:30" x14ac:dyDescent="0.25">
      <c r="A14" s="8"/>
      <c r="B14" s="10" t="s">
        <v>8</v>
      </c>
      <c r="C14" s="84">
        <v>21.01866271968731</v>
      </c>
      <c r="D14" s="84">
        <v>23.671273783858116</v>
      </c>
      <c r="E14" s="84">
        <v>10.96739093619037</v>
      </c>
      <c r="F14" s="84">
        <v>23.71526504556849</v>
      </c>
      <c r="G14" s="84">
        <v>0.75087573227170523</v>
      </c>
      <c r="H14" s="84">
        <v>-9.8338817455702063</v>
      </c>
      <c r="I14" s="84">
        <v>3.1674027933206617</v>
      </c>
      <c r="J14" s="84">
        <v>2.5190030598703173</v>
      </c>
      <c r="K14" s="84">
        <v>18.073619912269876</v>
      </c>
      <c r="L14" s="84">
        <v>24.623188180622702</v>
      </c>
      <c r="M14" s="84">
        <v>29.3990576277827</v>
      </c>
      <c r="N14" s="84">
        <v>7.6101516692899107</v>
      </c>
      <c r="O14" s="84">
        <v>11.47304019260682</v>
      </c>
      <c r="P14" s="84">
        <v>-2.460193223783369</v>
      </c>
      <c r="Q14" s="84">
        <v>-16.160783045315629</v>
      </c>
      <c r="R14" s="84">
        <v>-11.545866893005009</v>
      </c>
      <c r="S14" s="214">
        <v>-6.0918965849525168</v>
      </c>
      <c r="T14" s="12"/>
      <c r="X14" s="6"/>
      <c r="Y14" s="6"/>
      <c r="Z14" s="233" t="s">
        <v>195</v>
      </c>
      <c r="AA14" s="234" t="s">
        <v>8</v>
      </c>
      <c r="AB14" s="234" t="s">
        <v>49</v>
      </c>
      <c r="AC14" s="234" t="s">
        <v>9</v>
      </c>
      <c r="AD14" s="7"/>
    </row>
    <row r="15" spans="1:30" x14ac:dyDescent="0.25">
      <c r="A15" s="8"/>
      <c r="B15" s="10" t="s">
        <v>195</v>
      </c>
      <c r="C15" s="84">
        <v>7.4329609081680958</v>
      </c>
      <c r="D15" s="84">
        <v>10.839445517530443</v>
      </c>
      <c r="E15" s="84">
        <v>14.945022135162244</v>
      </c>
      <c r="F15" s="84">
        <v>4.6674397679787649</v>
      </c>
      <c r="G15" s="84">
        <v>16.186788239580242</v>
      </c>
      <c r="H15" s="84">
        <v>8.3649647519907777</v>
      </c>
      <c r="I15" s="84">
        <v>13.484646665381428</v>
      </c>
      <c r="J15" s="84">
        <v>8.9689316483245065</v>
      </c>
      <c r="K15" s="84">
        <v>-13.262567880256704</v>
      </c>
      <c r="L15" s="84">
        <v>-0.86563251129341268</v>
      </c>
      <c r="M15" s="84">
        <v>-7.7891218879864166</v>
      </c>
      <c r="N15" s="84">
        <v>-6.3459686895318113</v>
      </c>
      <c r="O15" s="84">
        <v>15.765182670664313</v>
      </c>
      <c r="P15" s="84">
        <v>-8.5308233024426361</v>
      </c>
      <c r="Q15" s="84">
        <v>5.7803560340090376</v>
      </c>
      <c r="R15" s="84">
        <v>2.7220978431171661</v>
      </c>
      <c r="S15" s="214">
        <v>5.9258320574286927</v>
      </c>
      <c r="T15" s="12"/>
      <c r="X15" s="6"/>
      <c r="Y15" s="6"/>
      <c r="Z15" s="6"/>
      <c r="AA15" s="6"/>
      <c r="AB15" s="6"/>
      <c r="AD15" s="7"/>
    </row>
    <row r="16" spans="1:30" x14ac:dyDescent="0.25">
      <c r="A16" s="8"/>
      <c r="B16" s="14" t="s">
        <v>9</v>
      </c>
      <c r="C16" s="75">
        <v>-5.4478666390771142</v>
      </c>
      <c r="D16" s="75">
        <v>-4.3906299471454746</v>
      </c>
      <c r="E16" s="75">
        <v>15.520889974647867</v>
      </c>
      <c r="F16" s="75">
        <v>-10.928281723309684</v>
      </c>
      <c r="G16" s="75">
        <v>9.1235584918201607</v>
      </c>
      <c r="H16" s="75">
        <v>19.301066332920037</v>
      </c>
      <c r="I16" s="75">
        <v>-7.0282642998197309</v>
      </c>
      <c r="J16" s="75">
        <v>14.483851982472839</v>
      </c>
      <c r="K16" s="75">
        <v>-1.8194744095013204</v>
      </c>
      <c r="L16" s="75">
        <v>-1.2813275174247352</v>
      </c>
      <c r="M16" s="75">
        <v>-0.9425106324465804</v>
      </c>
      <c r="N16" s="75">
        <v>-5.4148853475319392</v>
      </c>
      <c r="O16" s="75">
        <v>17.625004390854283</v>
      </c>
      <c r="P16" s="75">
        <v>5.7068320268347295</v>
      </c>
      <c r="Q16" s="75">
        <v>-2.9636731488501433</v>
      </c>
      <c r="R16" s="75">
        <v>-5.9520393901065782</v>
      </c>
      <c r="S16" s="218">
        <v>-6.2625917968025968</v>
      </c>
      <c r="T16" s="12"/>
      <c r="X16" s="236"/>
      <c r="Y16" s="234"/>
      <c r="Z16" s="128"/>
      <c r="AA16" s="51"/>
      <c r="AB16" s="128"/>
      <c r="AC16" s="78"/>
      <c r="AD16" s="7"/>
    </row>
    <row r="17" spans="1:35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2"/>
      <c r="X17" s="236">
        <v>2011</v>
      </c>
      <c r="Y17" s="234" t="s">
        <v>37</v>
      </c>
      <c r="Z17" s="51">
        <v>7.4329609081680958</v>
      </c>
      <c r="AA17" s="51">
        <v>21.01866271968731</v>
      </c>
      <c r="AB17" s="51">
        <v>3.9595480600489452</v>
      </c>
      <c r="AC17" s="51">
        <v>-5.4478666390771142</v>
      </c>
      <c r="AD17" s="7"/>
    </row>
    <row r="18" spans="1:35" x14ac:dyDescent="0.25">
      <c r="A18" s="8"/>
      <c r="B18" s="14"/>
      <c r="C18" s="14"/>
      <c r="D18" s="14"/>
      <c r="E18" s="14"/>
      <c r="F18" s="14"/>
      <c r="G18" s="14"/>
      <c r="H18" s="168" t="s">
        <v>200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2"/>
      <c r="X18" s="236"/>
      <c r="Y18" s="234" t="s">
        <v>38</v>
      </c>
      <c r="Z18" s="52">
        <v>10.839445517530443</v>
      </c>
      <c r="AA18" s="52">
        <v>23.671273783858116</v>
      </c>
      <c r="AB18" s="52">
        <v>-7.4997990369468859</v>
      </c>
      <c r="AC18" s="52">
        <v>-4.3906299471454746</v>
      </c>
      <c r="AD18" s="7"/>
    </row>
    <row r="19" spans="1:35" x14ac:dyDescent="0.25">
      <c r="A19" s="8"/>
      <c r="B19" s="14"/>
      <c r="C19" s="14"/>
      <c r="D19" s="14"/>
      <c r="E19" s="14"/>
      <c r="F19" s="14"/>
      <c r="G19" s="14"/>
      <c r="H19" s="168" t="s">
        <v>232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X19" s="236"/>
      <c r="Y19" s="234" t="s">
        <v>39</v>
      </c>
      <c r="Z19" s="52">
        <v>14.945022135162244</v>
      </c>
      <c r="AA19" s="52">
        <v>10.96739093619037</v>
      </c>
      <c r="AB19" s="52">
        <v>11.215873505903895</v>
      </c>
      <c r="AC19" s="52">
        <v>15.520889974647867</v>
      </c>
      <c r="AD19" s="7"/>
    </row>
    <row r="20" spans="1:35" s="6" customFormat="1" ht="14.25" customHeight="1" x14ac:dyDescent="0.25">
      <c r="A20" s="8"/>
      <c r="B20" s="14"/>
      <c r="P20" s="17"/>
      <c r="Q20" s="17"/>
      <c r="R20" s="17"/>
      <c r="S20" s="17"/>
      <c r="T20" s="12"/>
      <c r="U20" s="7"/>
      <c r="V20" s="7"/>
      <c r="W20" s="7"/>
      <c r="X20" s="236"/>
      <c r="Y20" s="234" t="s">
        <v>40</v>
      </c>
      <c r="Z20" s="52">
        <v>4.6674397679787649</v>
      </c>
      <c r="AA20" s="52">
        <v>23.71526504556849</v>
      </c>
      <c r="AB20" s="52">
        <v>3.876119000249223</v>
      </c>
      <c r="AC20" s="52">
        <v>-10.928281723309684</v>
      </c>
      <c r="AD20" s="7"/>
      <c r="AI20" s="7"/>
    </row>
    <row r="21" spans="1:35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7"/>
      <c r="V21" s="7"/>
      <c r="W21" s="7"/>
      <c r="X21" s="236">
        <v>2012</v>
      </c>
      <c r="Y21" s="234" t="s">
        <v>37</v>
      </c>
      <c r="Z21" s="52">
        <v>16.186788239580242</v>
      </c>
      <c r="AA21" s="52">
        <v>0.75087573227170523</v>
      </c>
      <c r="AB21" s="52">
        <v>25.870107428336464</v>
      </c>
      <c r="AC21" s="52">
        <v>9.1235584918201607</v>
      </c>
      <c r="AD21" s="7"/>
      <c r="AI21" s="7"/>
    </row>
    <row r="22" spans="1:35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7"/>
      <c r="V22" s="7"/>
      <c r="W22" s="7"/>
      <c r="X22" s="236"/>
      <c r="Y22" s="234" t="s">
        <v>38</v>
      </c>
      <c r="Z22" s="52">
        <v>8.3649647519907777</v>
      </c>
      <c r="AA22" s="52">
        <v>-9.8338817455702063</v>
      </c>
      <c r="AB22" s="52">
        <v>24.7321631735695</v>
      </c>
      <c r="AC22" s="52">
        <v>19.301066332920037</v>
      </c>
      <c r="AD22" s="7"/>
      <c r="AI22" s="7"/>
    </row>
    <row r="23" spans="1:3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7"/>
      <c r="V23" s="7"/>
      <c r="W23" s="7"/>
      <c r="X23" s="236"/>
      <c r="Y23" s="234" t="s">
        <v>39</v>
      </c>
      <c r="Z23" s="52">
        <v>13.484646665381428</v>
      </c>
      <c r="AA23" s="52">
        <v>3.1674027933206617</v>
      </c>
      <c r="AB23" s="52">
        <v>6.368879612226741</v>
      </c>
      <c r="AC23" s="52">
        <v>-7.0282642998197309</v>
      </c>
      <c r="AD23" s="7"/>
      <c r="AI23" s="7"/>
    </row>
    <row r="24" spans="1:3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7"/>
      <c r="W24" s="7"/>
      <c r="X24" s="236"/>
      <c r="Y24" s="234" t="s">
        <v>40</v>
      </c>
      <c r="Z24" s="52">
        <v>8.9689316483245065</v>
      </c>
      <c r="AA24" s="52">
        <v>2.5190030598703173</v>
      </c>
      <c r="AB24" s="52">
        <v>-7.2036203961530987</v>
      </c>
      <c r="AC24" s="52">
        <v>14.483851982472839</v>
      </c>
      <c r="AD24" s="7"/>
      <c r="AI24" s="7"/>
    </row>
    <row r="25" spans="1:3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7"/>
      <c r="W25" s="7"/>
      <c r="X25" s="236">
        <v>2013</v>
      </c>
      <c r="Y25" s="234" t="s">
        <v>37</v>
      </c>
      <c r="Z25" s="52">
        <v>-13.262567880256704</v>
      </c>
      <c r="AA25" s="52">
        <v>18.073619912269876</v>
      </c>
      <c r="AB25" s="52">
        <v>-17.475887236205079</v>
      </c>
      <c r="AC25" s="52">
        <v>-1.8194744095013204</v>
      </c>
      <c r="AD25" s="7"/>
      <c r="AI25" s="7"/>
    </row>
    <row r="26" spans="1:3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7"/>
      <c r="W26" s="7"/>
      <c r="X26" s="236"/>
      <c r="Y26" s="234" t="s">
        <v>38</v>
      </c>
      <c r="Z26" s="52">
        <v>-0.86563251129341268</v>
      </c>
      <c r="AA26" s="52">
        <v>24.623188180622702</v>
      </c>
      <c r="AB26" s="52">
        <v>-2.5594336088453962</v>
      </c>
      <c r="AC26" s="52">
        <v>-1.2813275174247352</v>
      </c>
      <c r="AD26" s="7"/>
      <c r="AI26" s="7"/>
    </row>
    <row r="27" spans="1:3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7"/>
      <c r="W27" s="7"/>
      <c r="X27" s="236"/>
      <c r="Y27" s="234" t="s">
        <v>39</v>
      </c>
      <c r="Z27" s="52">
        <v>-7.7891218879864166</v>
      </c>
      <c r="AA27" s="52">
        <v>29.3990576277827</v>
      </c>
      <c r="AB27" s="52">
        <v>-9.4289491874846689</v>
      </c>
      <c r="AC27" s="52">
        <v>-0.9425106324465804</v>
      </c>
      <c r="AD27" s="7"/>
      <c r="AI27" s="7"/>
    </row>
    <row r="28" spans="1:3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7"/>
      <c r="W28" s="7"/>
      <c r="X28" s="236"/>
      <c r="Y28" s="234" t="s">
        <v>40</v>
      </c>
      <c r="Z28" s="52">
        <v>-6.3459686895318113</v>
      </c>
      <c r="AA28" s="52">
        <v>7.6101516692899107</v>
      </c>
      <c r="AB28" s="52">
        <v>3.2243519751302685</v>
      </c>
      <c r="AC28" s="52">
        <v>-5.4148853475319392</v>
      </c>
      <c r="AD28" s="7"/>
      <c r="AI28" s="7"/>
    </row>
    <row r="29" spans="1:3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7"/>
      <c r="W29" s="7"/>
      <c r="X29" s="236">
        <v>2014</v>
      </c>
      <c r="Y29" s="234" t="s">
        <v>37</v>
      </c>
      <c r="Z29" s="52">
        <v>15.765182670664313</v>
      </c>
      <c r="AA29" s="52">
        <v>11.47304019260682</v>
      </c>
      <c r="AB29" s="52">
        <v>9.5326501000678974</v>
      </c>
      <c r="AC29" s="52">
        <v>17.625004390854283</v>
      </c>
      <c r="AD29" s="7"/>
      <c r="AI29" s="7"/>
    </row>
    <row r="30" spans="1:3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7"/>
      <c r="W30" s="7"/>
      <c r="X30" s="234"/>
      <c r="Y30" s="234" t="s">
        <v>38</v>
      </c>
      <c r="Z30" s="52">
        <v>-8.5308233024426361</v>
      </c>
      <c r="AA30" s="52">
        <v>-2.460193223783369</v>
      </c>
      <c r="AB30" s="52">
        <v>-3.6727474519931413</v>
      </c>
      <c r="AC30" s="52">
        <v>5.7068320268347295</v>
      </c>
      <c r="AD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7"/>
      <c r="W31" s="7"/>
      <c r="Y31" s="234" t="s">
        <v>39</v>
      </c>
      <c r="Z31" s="52">
        <v>5.7803560340090376</v>
      </c>
      <c r="AA31" s="52">
        <v>-16.160783045315629</v>
      </c>
      <c r="AB31" s="52">
        <v>2.802260808232071</v>
      </c>
      <c r="AC31" s="52">
        <v>-2.9636731488501433</v>
      </c>
      <c r="AD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7"/>
      <c r="W32" s="7"/>
      <c r="Y32" s="234" t="s">
        <v>40</v>
      </c>
      <c r="Z32" s="52">
        <v>2.7220978431171661</v>
      </c>
      <c r="AA32" s="52">
        <v>-11.545866893005009</v>
      </c>
      <c r="AB32" s="52">
        <v>-9.1231708204590483</v>
      </c>
      <c r="AC32" s="52">
        <v>-5.9520393901065782</v>
      </c>
      <c r="AD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7"/>
      <c r="W33" s="7"/>
      <c r="X33" s="236">
        <v>2015</v>
      </c>
      <c r="Y33" s="234" t="s">
        <v>37</v>
      </c>
      <c r="Z33" s="52">
        <v>5.9258320574286927</v>
      </c>
      <c r="AA33" s="52">
        <v>-6.0918965849525168</v>
      </c>
      <c r="AB33" s="52">
        <v>2.5618671731147487</v>
      </c>
      <c r="AC33" s="52">
        <v>-6.2625917968025968</v>
      </c>
      <c r="AD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7"/>
      <c r="W34" s="7"/>
      <c r="X34" s="7"/>
      <c r="Y34" s="7"/>
      <c r="Z34" s="7"/>
      <c r="AA34" s="7"/>
      <c r="AB34" s="7"/>
      <c r="AC34" s="7"/>
      <c r="AD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7"/>
      <c r="W35" s="7"/>
      <c r="X35" s="7"/>
      <c r="Y35" s="7"/>
      <c r="Z35" s="7"/>
      <c r="AA35" s="7"/>
      <c r="AB35" s="7"/>
      <c r="AC35" s="7"/>
      <c r="AD35" s="7"/>
      <c r="AI35" s="7"/>
    </row>
    <row r="36" spans="1:35" x14ac:dyDescent="0.25">
      <c r="A36" s="21"/>
      <c r="B36" s="22"/>
      <c r="C36" s="22" t="s">
        <v>223</v>
      </c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AD36" s="7"/>
    </row>
    <row r="37" spans="1:35" x14ac:dyDescent="0.25">
      <c r="AD37" s="7"/>
    </row>
    <row r="38" spans="1:35" x14ac:dyDescent="0.25">
      <c r="AD38" s="7"/>
    </row>
    <row r="39" spans="1:35" x14ac:dyDescent="0.25">
      <c r="B39" s="26"/>
      <c r="AD39" s="7"/>
    </row>
    <row r="44" spans="1:35" x14ac:dyDescent="0.25">
      <c r="B44" s="26"/>
    </row>
    <row r="45" spans="1:35" x14ac:dyDescent="0.25">
      <c r="B45" s="26"/>
    </row>
    <row r="46" spans="1:35" x14ac:dyDescent="0.25">
      <c r="B46" s="26"/>
    </row>
    <row r="47" spans="1:35" x14ac:dyDescent="0.25">
      <c r="B47" s="26"/>
    </row>
    <row r="48" spans="1:35" x14ac:dyDescent="0.25">
      <c r="B48" s="26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6">
    <mergeCell ref="K10:N10"/>
    <mergeCell ref="O10:R10"/>
    <mergeCell ref="C7:R7"/>
    <mergeCell ref="C8:R8"/>
    <mergeCell ref="C10:F10"/>
    <mergeCell ref="G10:J10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7" orientation="portrait" r:id="rId1"/>
  <headerFooter>
    <oddFooter>&amp;C&amp;"-,Negrita"&amp;12&amp;K08-049Página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36</vt:i4>
      </vt:variant>
    </vt:vector>
  </HeadingPairs>
  <TitlesOfParts>
    <vt:vector size="7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Berna Rocio Bustamente Palma</cp:lastModifiedBy>
  <cp:lastPrinted>2015-06-02T19:53:03Z</cp:lastPrinted>
  <dcterms:created xsi:type="dcterms:W3CDTF">2010-09-24T13:34:45Z</dcterms:created>
  <dcterms:modified xsi:type="dcterms:W3CDTF">2015-06-11T14:09:36Z</dcterms:modified>
</cp:coreProperties>
</file>