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drawings/drawing19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1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2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23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25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26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27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28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9.xml" ContentType="application/vnd.openxmlformats-officedocument.drawing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31.xml" ContentType="application/vnd.openxmlformats-officedocument.drawing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drawings/drawing32.xml" ContentType="application/vnd.openxmlformats-officedocument.drawing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drawings/drawing33.xml" ContentType="application/vnd.openxmlformats-officedocument.drawing+xml"/>
  <Override PartName="/xl/charts/chart56.xml" ContentType="application/vnd.openxmlformats-officedocument.drawingml.chart+xml"/>
  <Override PartName="/xl/drawings/drawing34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5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6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7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FORMES ESTADÍSTICOS SERVICIOS\IE Definitivos\IE 7\"/>
    </mc:Choice>
  </mc:AlternateContent>
  <bookViews>
    <workbookView xWindow="240" yWindow="585" windowWidth="10215" windowHeight="4530" tabRatio="866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Televisión" sheetId="84" r:id="rId20"/>
    <sheet name="Cinematografía" sheetId="85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Telecomunica Corr" sheetId="112" r:id="rId26"/>
    <sheet name="Inmobiliario Corr" sheetId="115" r:id="rId27"/>
    <sheet name="Informatica Corr" sheetId="116" r:id="rId28"/>
    <sheet name="Investigación Corr" sheetId="129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Televisión Corr" sheetId="122" r:id="rId35"/>
    <sheet name="Cinematografía Corr" sheetId="130" r:id="rId36"/>
    <sheet name="Entretenimiento Corr" sheetId="123" r:id="rId37"/>
  </sheets>
  <externalReferences>
    <externalReference r:id="rId38"/>
    <externalReference r:id="rId39"/>
    <externalReference r:id="rId40"/>
    <externalReference r:id="rId41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meses'!$M$15:$N$20</definedName>
    <definedName name="_xlnm._FilterDatabase" localSheetId="4" hidden="1">'Empleo Act Anual'!$N$17:$O$21</definedName>
    <definedName name="_xlnm._FilterDatabase" localSheetId="5" hidden="1">'Empleo Act Corrida'!$N$14:$O$19</definedName>
    <definedName name="_xlnm._FilterDatabase" localSheetId="3" hidden="1">'Ing Actividad 12 meses'!$N$14:$O$20</definedName>
    <definedName name="_xlnm._FilterDatabase" localSheetId="1" hidden="1">'Ing Actividad Anual'!$N$14:$O$21</definedName>
    <definedName name="_xlnm._FilterDatabase" localSheetId="2" hidden="1">'Ing Actividad Corrida'!$N$14:$O$21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20">Cinematografía!$A$1:$I$49</definedName>
    <definedName name="_xlnm.Print_Area" localSheetId="35">'Cinematografía Corr'!$A$1:$I$44</definedName>
    <definedName name="_xlnm.Print_Area" localSheetId="17">Educación!$A$1:$I$38</definedName>
    <definedName name="_xlnm.Print_Area" localSheetId="32">'Educación Corr'!$A$1:$I$38</definedName>
    <definedName name="_xlnm.Print_Area" localSheetId="13">Empleo!$A$1:$I$52</definedName>
    <definedName name="_xlnm.Print_Area" localSheetId="6">'Empleo Act 12 meses'!$A$1:$K$49</definedName>
    <definedName name="_xlnm.Print_Area" localSheetId="4">'Empleo Act Anual'!$A$1:$K$50</definedName>
    <definedName name="_xlnm.Print_Area" localSheetId="5">'Empleo Act Corrida'!$A$1:$K$49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Índice!$A$1:$K$34</definedName>
    <definedName name="_xlnm.Print_Area" localSheetId="12">Informatica!$A$1:$I$50</definedName>
    <definedName name="_xlnm.Print_Area" localSheetId="27">'Informatica Corr'!$A$1:$I$43</definedName>
    <definedName name="_xlnm.Print_Area" localSheetId="3">'Ing Actividad 12 meses'!$A$1:$K$48</definedName>
    <definedName name="_xlnm.Print_Area" localSheetId="1">'Ing Actividad Anual'!$A$1:$K$50</definedName>
    <definedName name="_xlnm.Print_Area" localSheetId="2">'Ing Actividad Corrida'!$A$1:$K$50</definedName>
    <definedName name="_xlnm.Print_Area" localSheetId="11">Inmobiliarias!$A$1:$I$51</definedName>
    <definedName name="_xlnm.Print_Area" localSheetId="26">'Inmobiliario Corr'!$A$1:$I$43</definedName>
    <definedName name="_xlnm.Print_Area" localSheetId="28">'Investigación Corr'!$A$1:$I$44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Restaurantes!$A$1:$J$51</definedName>
    <definedName name="_xlnm.Print_Area" localSheetId="18">Salud!$A$1:$I$49</definedName>
    <definedName name="_xlnm.Print_Area" localSheetId="33">'Salud Corr'!$A$1:$I$43</definedName>
    <definedName name="_xlnm.Print_Area" localSheetId="25">'Telecomunica Corr'!$A$1:$I$43</definedName>
    <definedName name="_xlnm.Print_Area" localSheetId="10">Telecomunicaciones!$A$1:$I$52</definedName>
    <definedName name="_xlnm.Print_Area" localSheetId="19">Televisión!$A$1:$I$51</definedName>
    <definedName name="_xlnm.Print_Area" localSheetId="34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5">[2]BASE!#REF!</definedName>
    <definedName name="_xlnm.Database" localSheetId="21">[2]BASE!#REF!</definedName>
    <definedName name="_xlnm.Database" localSheetId="0">[3]BASE!#REF!</definedName>
    <definedName name="_xlnm.Database" localSheetId="2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5">[2]BASE!#REF!</definedName>
    <definedName name="sss" localSheetId="21">[2]BASE!#REF!</definedName>
    <definedName name="sss" localSheetId="0">[3]BASE!#REF!</definedName>
    <definedName name="sss" localSheetId="2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B42" i="123" l="1"/>
  <c r="B42" i="130"/>
  <c r="B42" i="122"/>
  <c r="B41" i="121"/>
  <c r="B37" i="120"/>
  <c r="B42" i="129"/>
  <c r="B42" i="119"/>
  <c r="B41" i="118"/>
  <c r="B41" i="117"/>
  <c r="B48" i="128" l="1"/>
  <c r="B48" i="127" l="1"/>
  <c r="B48" i="125" l="1"/>
  <c r="B49" i="126" l="1"/>
  <c r="B41" i="116" l="1"/>
  <c r="B41" i="115"/>
  <c r="B41" i="114"/>
  <c r="B41" i="113"/>
  <c r="B41" i="112"/>
  <c r="B40" i="111"/>
  <c r="B48" i="85"/>
  <c r="B49" i="84"/>
  <c r="B47" i="83"/>
  <c r="B37" i="82"/>
  <c r="B50" i="81"/>
  <c r="B48" i="80"/>
  <c r="B47" i="79"/>
  <c r="B48" i="78"/>
  <c r="B49" i="77"/>
  <c r="B50" i="76"/>
  <c r="B49" i="75"/>
  <c r="B50" i="56"/>
  <c r="B49" i="74"/>
  <c r="B49" i="108"/>
  <c r="B50" i="107"/>
</calcChain>
</file>

<file path=xl/sharedStrings.xml><?xml version="1.0" encoding="utf-8"?>
<sst xmlns="http://schemas.openxmlformats.org/spreadsheetml/2006/main" count="901" uniqueCount="116">
  <si>
    <t xml:space="preserve"> </t>
  </si>
  <si>
    <t>Bogotá</t>
  </si>
  <si>
    <t>Colombia</t>
  </si>
  <si>
    <t>I Trim</t>
  </si>
  <si>
    <t>Educación superior privada</t>
  </si>
  <si>
    <t>Salud humana privada</t>
  </si>
  <si>
    <t>Ingresos operacionales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</si>
  <si>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</si>
  <si>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</si>
  <si>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</si>
  <si>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</si>
  <si>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</si>
  <si>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</si>
  <si>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</si>
  <si>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</si>
  <si>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>Almacenamiento, correo y telecomunicaciones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</si>
  <si>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</si>
  <si>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</si>
  <si>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</si>
  <si>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</si>
  <si>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</si>
  <si>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</si>
  <si>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</si>
  <si>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</si>
  <si>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</si>
  <si>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</si>
  <si>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</si>
  <si>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</si>
  <si>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</si>
  <si>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</si>
  <si>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</si>
  <si>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</si>
  <si>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</si>
  <si>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</si>
  <si>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</si>
  <si>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</si>
  <si>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</si>
  <si>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</si>
  <si>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</si>
  <si>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n.d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</si>
  <si>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</si>
  <si>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</si>
  <si>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</si>
  <si>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Ingresos operacionales según actividad de servicios en Bogotá</t>
  </si>
  <si>
    <t>Personal ocupado según actividad de servicios en Bogotá</t>
  </si>
  <si>
    <t>Telecomunicaciones*: Ingresos operacionales y ocupación</t>
  </si>
  <si>
    <t>Informática y Actividades Conexas*: Ingresos operacionales y ocupación</t>
  </si>
  <si>
    <t>Publicidad*: Ingresos operacionales y ocupación</t>
  </si>
  <si>
    <t xml:space="preserve">Educación Superior Privada*: Ingresos operacionales </t>
  </si>
  <si>
    <t>Salud Humana Privada*: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</si>
  <si>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</si>
  <si>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</si>
  <si>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</si>
  <si>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</si>
  <si>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</si>
  <si>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>Empresariales, de alquiler e inmobiliarias</t>
  </si>
  <si>
    <t xml:space="preserve">* Investigación y Desarrollo: El Parámetro de inclusión MTS Nacional es  50 o más personas ocupadas; En MTSB es 40 o más. </t>
  </si>
  <si>
    <r>
      <t xml:space="preserve">Variación anual %, </t>
    </r>
    <r>
      <rPr>
        <b/>
        <sz val="12"/>
        <color rgb="FF53722D"/>
        <rFont val="Calibri"/>
        <family val="2"/>
        <scheme val="minor"/>
      </rPr>
      <t>I trimestre de 2015</t>
    </r>
  </si>
  <si>
    <t>Fuente: Dane, Muestra Trimestral de Servicios Bogotá Junio de 2015.</t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</si>
  <si>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 trimestre de 2015</t>
    </r>
  </si>
  <si>
    <t>Fuente: Dane, MTSB. Junio de 2015.</t>
  </si>
  <si>
    <r>
      <t xml:space="preserve">Variación acumulada 12 meses %, </t>
    </r>
    <r>
      <rPr>
        <b/>
        <sz val="12"/>
        <color rgb="FF53722D"/>
        <rFont val="Calibri"/>
        <family val="2"/>
        <scheme val="minor"/>
      </rPr>
      <t>I trimestre de 2015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</si>
  <si>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2015</t>
    </r>
  </si>
  <si>
    <r>
      <t xml:space="preserve">Variación anual % , </t>
    </r>
    <r>
      <rPr>
        <b/>
        <sz val="12"/>
        <color rgb="FF53722D"/>
        <rFont val="Calibri"/>
        <family val="2"/>
        <scheme val="minor"/>
      </rPr>
      <t>I trimestre de</t>
    </r>
    <r>
      <rPr>
        <b/>
        <sz val="12"/>
        <rFont val="Calibri"/>
        <family val="2"/>
        <scheme val="minor"/>
      </rPr>
      <t xml:space="preserve"> </t>
    </r>
    <r>
      <rPr>
        <b/>
        <sz val="12"/>
        <color rgb="FF53722D"/>
        <rFont val="Calibri"/>
        <family val="2"/>
        <scheme val="minor"/>
      </rPr>
      <t>2015</t>
    </r>
  </si>
  <si>
    <t>Bogotá.  Personal ocupado en Telecomunicaciones, según categoría ocupacional 
Variación anual %, I trimestre</t>
  </si>
  <si>
    <r>
      <t>Variación anual % ,</t>
    </r>
    <r>
      <rPr>
        <b/>
        <sz val="12"/>
        <color rgb="FF53722D"/>
        <rFont val="Calibri"/>
        <family val="2"/>
        <scheme val="minor"/>
      </rPr>
      <t xml:space="preserve"> I trimestre de 2015</t>
    </r>
  </si>
  <si>
    <t>Bogotá.  Personal ocupado en Publicidad, según categoría ocupacional 
 Variación anual %, I trimestre</t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</si>
  <si>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 Trimestre 2015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</si>
  <si>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2015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</si>
  <si>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</t>
    </r>
    <r>
      <rPr>
        <b/>
        <sz val="12"/>
        <color rgb="FF53722D"/>
        <rFont val="Calibri"/>
        <family val="2"/>
        <scheme val="minor"/>
      </rPr>
      <t>I Trimestre 2015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</si>
  <si>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</t>
    </r>
    <r>
      <rPr>
        <b/>
        <sz val="12"/>
        <color rgb="FF53722D"/>
        <rFont val="Calibri"/>
        <family val="2"/>
        <scheme val="minor"/>
      </rPr>
      <t>I Trimestre 2015</t>
    </r>
  </si>
  <si>
    <t>Almacenamiento y actividades complementarias al transporte</t>
  </si>
  <si>
    <t>Restaurantes, catering y bares</t>
  </si>
  <si>
    <t>Correo y servicios de mensajería</t>
  </si>
  <si>
    <t>Entretenimiento y otros servicios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</si>
  <si>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</si>
  <si>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</si>
  <si>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</si>
  <si>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</si>
  <si>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</si>
  <si>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</si>
  <si>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</si>
  <si>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</si>
  <si>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bares*: Ingresos operacionales y ocupación</t>
  </si>
  <si>
    <t>Bogotá.  Personal ocupado en Restaurantes, catering y bares, según categoría ocupacional  
Variación anual %,  I trimestre</t>
  </si>
  <si>
    <t>Correo y servicios de mensajería*: Ingresos operacionales y ocupación</t>
  </si>
  <si>
    <t>Bogotá.  Personal ocupado en Correo y servicios de mensajería, según categoría ocupacional 
Variación anual %, I trimestre</t>
  </si>
  <si>
    <t>Almacenamiento y actividades complementarias al Transporte*: Ingresos operacionales y ocupación</t>
  </si>
  <si>
    <t>Bogotá.  Personal ocupado en Almacenamiento y actividades complementarias al transporte, según categoría ocupacional                                                                                            Variación anual %, I trimestre</t>
  </si>
  <si>
    <t>Actividades inmobiliarias y de alquiler de maquinaria*: Ingresos operacionales y ocupación</t>
  </si>
  <si>
    <t>Bogotá.  Personal ocupado en actividades inmobiliarias y de alquiler de maquinaria, según categoría ocupacional                                                         Variación anual %, I trimestre</t>
  </si>
  <si>
    <t>Bogotá.  Personal ocupado en Informática y actividades conexas, según categoría ocupacional                                                         Variación anual %, I trimestre</t>
  </si>
  <si>
    <t xml:space="preserve">Educación superior privada*: Ingresos operacionales </t>
  </si>
  <si>
    <t>Salud humana privada*: Ingresos operacionales y ocupación</t>
  </si>
  <si>
    <t>Bogotá.  Personal ocupado en Salud humana privada, según categoría ocupacional Variación anual %, I trimestre</t>
  </si>
  <si>
    <t>Bogotá.  Personal ocupado en Actividades de empleo, seguridad e investigación privada según categoría ocupacional 
Variación anual %, I trimestre</t>
  </si>
  <si>
    <t>Actividades de programación, transmisión de televisión y agencias de noticias*: Ingresos operacionales y ocupación</t>
  </si>
  <si>
    <t>Bogotá.  Personal ocupado en Actividades de programación, transmisión de televisión y agencias de noticias, según categoría ocupacional 
Variación anual %, I trimestre</t>
  </si>
  <si>
    <t>Producción de películas cinematográficas: Ingresos operacionales y ocupación</t>
  </si>
  <si>
    <t>Bogotá.  Personal ocupado en Producción de películas cinematográficas, según categoría ocupacional. Variación anual %, I trimestre</t>
  </si>
  <si>
    <t>Otras de entretenimiento y Otros Servicios*: Ingresos operacionales y ocupación</t>
  </si>
  <si>
    <t>Bogotá.  Personal ocupado en Otras de entretenimiento y Otros Servicios, según categoría ocupacional 
Variación anual %, I trimestre</t>
  </si>
  <si>
    <t>Actividades profesionales, científicas y técnicas*: Ingresos operacionales y ocupación</t>
  </si>
  <si>
    <t>Bogotá.  Personal ocupado en Actividades profesionales, científicas y técnicas, según categoría ocupacional 
Variación anual %, I trimestre</t>
  </si>
  <si>
    <t>Actividades administrativas y de apoyo de oficinas y otras actividades*: Ingresos operacionales y ocupación</t>
  </si>
  <si>
    <t>Bogotá.  Personal ocupado en Actividades administrativas y de apoyo de oficinas, según categoría ocupacional 
Variación anual %, I trimestre</t>
  </si>
  <si>
    <t>Actividades de empleo, seguridad e investigación privada*: Ingresos operacionales y ocupación</t>
  </si>
  <si>
    <t>Producción de películas cinematográficas*: Ingresos operacionales y ocupación</t>
  </si>
  <si>
    <t>n.d.</t>
  </si>
  <si>
    <t>-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</si>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</sst>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rgb="FF222222"/>
      <name val="Arial"/>
      <family val="2"/>
    </font>
    <font>
      <b/>
      <sz val="11"/>
      <color theme="0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1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2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164" fontId="15" fillId="3" borderId="1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167" fontId="5" fillId="2" borderId="0" xfId="2" applyNumberFormat="1" applyFont="1" applyFill="1" applyBorder="1"/>
    <xf numFmtId="164" fontId="5" fillId="2" borderId="0" xfId="2" applyNumberFormat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0" fontId="22" fillId="0" borderId="0" xfId="0" applyFont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18" fillId="2" borderId="0" xfId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168" fontId="2" fillId="2" borderId="4" xfId="30" applyNumberFormat="1" applyFont="1" applyFill="1" applyBorder="1"/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164" fontId="2" fillId="2" borderId="0" xfId="1" applyNumberFormat="1" applyFont="1" applyFill="1"/>
    <xf numFmtId="0" fontId="23" fillId="2" borderId="0" xfId="1" applyFont="1" applyFill="1" applyBorder="1"/>
    <xf numFmtId="0" fontId="23" fillId="2" borderId="0" xfId="2" applyFont="1" applyFill="1" applyBorder="1" applyAlignment="1">
      <alignment horizontal="right"/>
    </xf>
    <xf numFmtId="0" fontId="2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167" fontId="16" fillId="2" borderId="0" xfId="1" applyNumberFormat="1" applyFont="1" applyFill="1" applyBorder="1"/>
    <xf numFmtId="167" fontId="16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168" fontId="16" fillId="2" borderId="0" xfId="30" applyNumberFormat="1" applyFont="1" applyFill="1" applyBorder="1"/>
    <xf numFmtId="0" fontId="16" fillId="2" borderId="4" xfId="1" applyFont="1" applyFill="1" applyBorder="1"/>
    <xf numFmtId="0" fontId="3" fillId="2" borderId="11" xfId="1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vertical="center"/>
    </xf>
    <xf numFmtId="0" fontId="23" fillId="2" borderId="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wrapText="1"/>
    </xf>
    <xf numFmtId="167" fontId="2" fillId="0" borderId="13" xfId="2" applyNumberFormat="1" applyFont="1" applyFill="1" applyBorder="1"/>
    <xf numFmtId="164" fontId="15" fillId="3" borderId="9" xfId="2" applyNumberFormat="1" applyFont="1" applyFill="1" applyBorder="1"/>
    <xf numFmtId="164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164" fontId="16" fillId="2" borderId="4" xfId="1" applyNumberFormat="1" applyFont="1" applyFill="1" applyBorder="1"/>
    <xf numFmtId="164" fontId="15" fillId="3" borderId="12" xfId="2" applyNumberFormat="1" applyFont="1" applyFill="1" applyBorder="1" applyAlignment="1">
      <alignment horizontal="right"/>
    </xf>
    <xf numFmtId="0" fontId="2" fillId="0" borderId="0" xfId="1" applyFont="1" applyFill="1"/>
    <xf numFmtId="167" fontId="5" fillId="2" borderId="0" xfId="1" applyNumberFormat="1" applyFont="1" applyFill="1" applyBorder="1"/>
    <xf numFmtId="0" fontId="5" fillId="0" borderId="0" xfId="1" applyFont="1" applyFill="1" applyBorder="1"/>
    <xf numFmtId="0" fontId="5" fillId="0" borderId="0" xfId="1" applyFont="1" applyFill="1"/>
    <xf numFmtId="167" fontId="5" fillId="0" borderId="0" xfId="1" applyNumberFormat="1" applyFont="1" applyFill="1" applyBorder="1"/>
    <xf numFmtId="167" fontId="5" fillId="2" borderId="0" xfId="1" applyNumberFormat="1" applyFont="1" applyFill="1" applyBorder="1" applyAlignment="1">
      <alignment horizontal="right"/>
    </xf>
    <xf numFmtId="0" fontId="12" fillId="0" borderId="0" xfId="29" applyAlignment="1" applyProtection="1"/>
    <xf numFmtId="0" fontId="16" fillId="0" borderId="0" xfId="1" applyFont="1" applyFill="1" applyBorder="1"/>
    <xf numFmtId="1" fontId="2" fillId="0" borderId="12" xfId="2" applyNumberFormat="1" applyFont="1" applyFill="1" applyBorder="1" applyAlignment="1">
      <alignment horizontal="right"/>
    </xf>
    <xf numFmtId="1" fontId="15" fillId="3" borderId="9" xfId="2" applyNumberFormat="1" applyFont="1" applyFill="1" applyBorder="1" applyAlignment="1">
      <alignment horizontal="right"/>
    </xf>
    <xf numFmtId="167" fontId="2" fillId="2" borderId="0" xfId="1" applyNumberFormat="1" applyFont="1" applyFill="1" applyBorder="1"/>
    <xf numFmtId="167" fontId="2" fillId="0" borderId="0" xfId="1" applyNumberFormat="1" applyFont="1" applyFill="1" applyBorder="1"/>
    <xf numFmtId="167" fontId="2" fillId="2" borderId="0" xfId="1" applyNumberFormat="1" applyFont="1" applyFill="1" applyBorder="1" applyAlignment="1">
      <alignment horizontal="right"/>
    </xf>
    <xf numFmtId="167" fontId="14" fillId="0" borderId="12" xfId="2" applyNumberFormat="1" applyFont="1" applyFill="1" applyBorder="1"/>
    <xf numFmtId="167" fontId="14" fillId="0" borderId="12" xfId="2" applyNumberFormat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21" fillId="2" borderId="0" xfId="2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25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Anual'!$O$12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Anual'!$N$15:$N$20</c:f>
              <c:strCache>
                <c:ptCount val="6"/>
                <c:pt idx="0">
                  <c:v>Empresariales, de alquiler e inmobiliarias</c:v>
                </c:pt>
                <c:pt idx="1">
                  <c:v>Almacenamiento, correo y telecomunicaciones</c:v>
                </c:pt>
                <c:pt idx="2">
                  <c:v>Entretenimiento y otros servicios</c:v>
                </c:pt>
                <c:pt idx="3">
                  <c:v>Restaurantes, catering y bares</c:v>
                </c:pt>
                <c:pt idx="4">
                  <c:v>Educación superior privada</c:v>
                </c:pt>
                <c:pt idx="5">
                  <c:v>Salud humana privada</c:v>
                </c:pt>
              </c:strCache>
            </c:strRef>
          </c:cat>
          <c:val>
            <c:numRef>
              <c:f>'Ing Actividad Anual'!$O$15:$O$20</c:f>
              <c:numCache>
                <c:formatCode>0.0</c:formatCode>
                <c:ptCount val="6"/>
                <c:pt idx="0">
                  <c:v>2.7553317862890498</c:v>
                </c:pt>
                <c:pt idx="1">
                  <c:v>5.5644968561261337</c:v>
                </c:pt>
                <c:pt idx="2">
                  <c:v>6.5663059803184876</c:v>
                </c:pt>
                <c:pt idx="3">
                  <c:v>6.5888801518924733</c:v>
                </c:pt>
                <c:pt idx="4">
                  <c:v>9.2088655918483475</c:v>
                </c:pt>
                <c:pt idx="5">
                  <c:v>10.098838660158616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706523568"/>
        <c:axId val="706526312"/>
      </c:barChart>
      <c:catAx>
        <c:axId val="7065235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6526312"/>
        <c:crosses val="autoZero"/>
        <c:auto val="1"/>
        <c:lblAlgn val="ctr"/>
        <c:lblOffset val="100"/>
        <c:tickMarkSkip val="1"/>
        <c:noMultiLvlLbl val="0"/>
      </c:catAx>
      <c:valAx>
        <c:axId val="7065263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6523568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Corrida'!$N$16:$N$21</c:f>
              <c:strCache>
                <c:ptCount val="6"/>
                <c:pt idx="0">
                  <c:v>Almacenamiento, correo y telecomunicaciones</c:v>
                </c:pt>
                <c:pt idx="1">
                  <c:v>Entretenimiento y otros servicios</c:v>
                </c:pt>
                <c:pt idx="2">
                  <c:v>Restaurantes, catering y bares</c:v>
                </c:pt>
                <c:pt idx="3">
                  <c:v>Empresariales, de alquiler e inmobiliarias</c:v>
                </c:pt>
                <c:pt idx="4">
                  <c:v>Educación superior privada</c:v>
                </c:pt>
                <c:pt idx="5">
                  <c:v>Salud humana privada</c:v>
                </c:pt>
              </c:strCache>
            </c:strRef>
          </c:cat>
          <c:val>
            <c:numRef>
              <c:f>'Ing Actividad Corrida'!$O$16:$O$21</c:f>
              <c:numCache>
                <c:formatCode>0.0</c:formatCode>
                <c:ptCount val="6"/>
                <c:pt idx="0">
                  <c:v>5.5644968561261337</c:v>
                </c:pt>
                <c:pt idx="1">
                  <c:v>6.5663059803184876</c:v>
                </c:pt>
                <c:pt idx="2">
                  <c:v>6.5888801518924733</c:v>
                </c:pt>
                <c:pt idx="3">
                  <c:v>7.4586061307459799</c:v>
                </c:pt>
                <c:pt idx="4">
                  <c:v>9.2088655918483475</c:v>
                </c:pt>
                <c:pt idx="5">
                  <c:v>10.098838660158616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706525528"/>
        <c:axId val="706522784"/>
      </c:barChart>
      <c:catAx>
        <c:axId val="7065255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706522784"/>
        <c:crosses val="autoZero"/>
        <c:auto val="1"/>
        <c:lblAlgn val="ctr"/>
        <c:lblOffset val="100"/>
        <c:tickMarkSkip val="1"/>
        <c:noMultiLvlLbl val="0"/>
      </c:catAx>
      <c:valAx>
        <c:axId val="70652278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652552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12 meses'!$N$15:$N$20</c:f>
              <c:strCache>
                <c:ptCount val="6"/>
                <c:pt idx="0">
                  <c:v>Entretenimiento y otros servicios</c:v>
                </c:pt>
                <c:pt idx="1">
                  <c:v>Almacenamiento, correo y telecomunicaciones</c:v>
                </c:pt>
                <c:pt idx="2">
                  <c:v>Empresariales, de alquiler e inmobiliarias</c:v>
                </c:pt>
                <c:pt idx="3">
                  <c:v>Salud humana privada</c:v>
                </c:pt>
                <c:pt idx="4">
                  <c:v>Restaurantes, catering y bares</c:v>
                </c:pt>
                <c:pt idx="5">
                  <c:v>Educación superior privada</c:v>
                </c:pt>
              </c:strCache>
            </c:strRef>
          </c:cat>
          <c:val>
            <c:numRef>
              <c:f>'Ing Actividad 12 meses'!$O$15:$O$20</c:f>
              <c:numCache>
                <c:formatCode>0.0</c:formatCode>
                <c:ptCount val="6"/>
                <c:pt idx="0">
                  <c:v>2.7005902377406357</c:v>
                </c:pt>
                <c:pt idx="1">
                  <c:v>6.993246779857877</c:v>
                </c:pt>
                <c:pt idx="2">
                  <c:v>7.0403170715788725</c:v>
                </c:pt>
                <c:pt idx="3">
                  <c:v>7.8146952088879562</c:v>
                </c:pt>
                <c:pt idx="4">
                  <c:v>7.8785867010407351</c:v>
                </c:pt>
                <c:pt idx="5">
                  <c:v>8.0605301009370134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706524352"/>
        <c:axId val="706524744"/>
      </c:barChart>
      <c:catAx>
        <c:axId val="7065243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706524744"/>
        <c:crosses val="autoZero"/>
        <c:auto val="1"/>
        <c:lblAlgn val="ctr"/>
        <c:lblOffset val="100"/>
        <c:tickMarkSkip val="1"/>
        <c:noMultiLvlLbl val="0"/>
      </c:catAx>
      <c:valAx>
        <c:axId val="70652474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652435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154609256446613"/>
          <c:y val="1.2382339069651424E-2"/>
          <c:w val="0.46654397557628047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Anual'!$N$16:$N$20</c:f>
              <c:strCache>
                <c:ptCount val="5"/>
                <c:pt idx="0">
                  <c:v>Empresariales, de alquiler e inmobiliarias</c:v>
                </c:pt>
                <c:pt idx="1">
                  <c:v>Entretenimiento y otros servicios</c:v>
                </c:pt>
                <c:pt idx="2">
                  <c:v>Salud humana privada</c:v>
                </c:pt>
                <c:pt idx="3">
                  <c:v>Restaurantes, catering y bares</c:v>
                </c:pt>
                <c:pt idx="4">
                  <c:v>Almacenamiento, correo y telecomunicaciones</c:v>
                </c:pt>
              </c:strCache>
            </c:strRef>
          </c:cat>
          <c:val>
            <c:numRef>
              <c:f>'Empleo Act Anual'!$O$16:$O$20</c:f>
              <c:numCache>
                <c:formatCode>0.0</c:formatCode>
                <c:ptCount val="5"/>
                <c:pt idx="0">
                  <c:v>2.7285325183727416</c:v>
                </c:pt>
                <c:pt idx="1">
                  <c:v>4.1776081594710339</c:v>
                </c:pt>
                <c:pt idx="2">
                  <c:v>4.955391282182009</c:v>
                </c:pt>
                <c:pt idx="3">
                  <c:v>5.8045531980795984</c:v>
                </c:pt>
                <c:pt idx="4">
                  <c:v>6.4625698340118385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706518864"/>
        <c:axId val="706530624"/>
      </c:barChart>
      <c:catAx>
        <c:axId val="706518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706530624"/>
        <c:crosses val="autoZero"/>
        <c:auto val="1"/>
        <c:lblAlgn val="ctr"/>
        <c:lblOffset val="100"/>
        <c:tickMarkSkip val="1"/>
        <c:noMultiLvlLbl val="0"/>
      </c:catAx>
      <c:valAx>
        <c:axId val="7065306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70651886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Corrida'!$O$12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Corrida'!$N$15:$N$19</c:f>
              <c:strCache>
                <c:ptCount val="5"/>
                <c:pt idx="0">
                  <c:v>Empresariales, de alquiler e inmobiliarias</c:v>
                </c:pt>
                <c:pt idx="1">
                  <c:v>Entretenimiento y otros servicios</c:v>
                </c:pt>
                <c:pt idx="2">
                  <c:v>Salud humana privada</c:v>
                </c:pt>
                <c:pt idx="3">
                  <c:v>Restaurantes, catering y bares</c:v>
                </c:pt>
                <c:pt idx="4">
                  <c:v>Almacenamiento, correo y telecomunicaciones</c:v>
                </c:pt>
              </c:strCache>
            </c:strRef>
          </c:cat>
          <c:val>
            <c:numRef>
              <c:f>'Empleo Act Corrida'!$O$15:$O$19</c:f>
              <c:numCache>
                <c:formatCode>0.0</c:formatCode>
                <c:ptCount val="5"/>
                <c:pt idx="0">
                  <c:v>2.7285325183727416</c:v>
                </c:pt>
                <c:pt idx="1">
                  <c:v>4.1839560433342369</c:v>
                </c:pt>
                <c:pt idx="2">
                  <c:v>4.955391282182009</c:v>
                </c:pt>
                <c:pt idx="3">
                  <c:v>5.8045531980795984</c:v>
                </c:pt>
                <c:pt idx="4">
                  <c:v>6.5153346025711576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706527880"/>
        <c:axId val="706522000"/>
      </c:barChart>
      <c:catAx>
        <c:axId val="7065278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06522000"/>
        <c:crosses val="autoZero"/>
        <c:auto val="1"/>
        <c:lblAlgn val="ctr"/>
        <c:lblOffset val="100"/>
        <c:tickMarkSkip val="1"/>
        <c:noMultiLvlLbl val="0"/>
      </c:catAx>
      <c:valAx>
        <c:axId val="70652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6527880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meses'!$N$12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12 meses'!$M$16:$M$20</c:f>
              <c:strCache>
                <c:ptCount val="5"/>
                <c:pt idx="0">
                  <c:v>Almacenamiento, correo y telecomunicaciones</c:v>
                </c:pt>
                <c:pt idx="1">
                  <c:v>Empresariales, de alquiler e inmobiliarias</c:v>
                </c:pt>
                <c:pt idx="2">
                  <c:v>Entretenimiento y otros servicios</c:v>
                </c:pt>
                <c:pt idx="3">
                  <c:v>Restaurantes, catering y bares</c:v>
                </c:pt>
                <c:pt idx="4">
                  <c:v>Salud humana privada</c:v>
                </c:pt>
              </c:strCache>
            </c:strRef>
          </c:cat>
          <c:val>
            <c:numRef>
              <c:f>'Empleo Act 12 meses'!$N$16:$N$20</c:f>
              <c:numCache>
                <c:formatCode>0.0</c:formatCode>
                <c:ptCount val="5"/>
                <c:pt idx="0">
                  <c:v>3.1093737450986163</c:v>
                </c:pt>
                <c:pt idx="1">
                  <c:v>3.475862126844695</c:v>
                </c:pt>
                <c:pt idx="2">
                  <c:v>3.941180868058991</c:v>
                </c:pt>
                <c:pt idx="3">
                  <c:v>7.0752480879843205</c:v>
                </c:pt>
                <c:pt idx="4">
                  <c:v>7.2636509144341499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706534152"/>
        <c:axId val="706532584"/>
      </c:barChart>
      <c:catAx>
        <c:axId val="7065341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706532584"/>
        <c:crosses val="autoZero"/>
        <c:auto val="1"/>
        <c:lblAlgn val="ctr"/>
        <c:lblOffset val="100"/>
        <c:tickMarkSkip val="1"/>
        <c:noMultiLvlLbl val="0"/>
      </c:catAx>
      <c:valAx>
        <c:axId val="70653258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706534152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0.0</c:formatCode>
                <c:ptCount val="5"/>
                <c:pt idx="0">
                  <c:v>10.54516914579815</c:v>
                </c:pt>
                <c:pt idx="1">
                  <c:v>8.3877827040092399</c:v>
                </c:pt>
                <c:pt idx="2">
                  <c:v>7.6764969227809177</c:v>
                </c:pt>
                <c:pt idx="3">
                  <c:v>8.7632928068044578</c:v>
                </c:pt>
                <c:pt idx="4" formatCode="#,##0.0">
                  <c:v>6.5888801518924733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0.0</c:formatCode>
                <c:ptCount val="5"/>
                <c:pt idx="0">
                  <c:v>10.890700000000001</c:v>
                </c:pt>
                <c:pt idx="1">
                  <c:v>7.0327000000000002</c:v>
                </c:pt>
                <c:pt idx="2">
                  <c:v>2.9559000000000002</c:v>
                </c:pt>
                <c:pt idx="3">
                  <c:v>8.4033999999999995</c:v>
                </c:pt>
                <c:pt idx="4" formatCode="#,##0.0">
                  <c:v>4.9349999999999996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06533760"/>
        <c:axId val="706529056"/>
      </c:barChart>
      <c:catAx>
        <c:axId val="70653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06529056"/>
        <c:crosses val="autoZero"/>
        <c:auto val="1"/>
        <c:lblAlgn val="ctr"/>
        <c:lblOffset val="100"/>
        <c:noMultiLvlLbl val="0"/>
      </c:catAx>
      <c:valAx>
        <c:axId val="706529056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65337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0.0</c:formatCode>
                <c:ptCount val="5"/>
                <c:pt idx="0">
                  <c:v>14.991451773756935</c:v>
                </c:pt>
                <c:pt idx="1">
                  <c:v>6.0113360323886589</c:v>
                </c:pt>
                <c:pt idx="2">
                  <c:v>8.9924956091329999</c:v>
                </c:pt>
                <c:pt idx="3">
                  <c:v>7.5063097871810092</c:v>
                </c:pt>
                <c:pt idx="4" formatCode="#,##0.0">
                  <c:v>5.8045531980795984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0.0</c:formatCode>
                <c:ptCount val="5"/>
                <c:pt idx="0">
                  <c:v>5.0202999999999998</c:v>
                </c:pt>
                <c:pt idx="1">
                  <c:v>5.3000999999999996</c:v>
                </c:pt>
                <c:pt idx="2">
                  <c:v>6.6670999999999996</c:v>
                </c:pt>
                <c:pt idx="3">
                  <c:v>2.3384</c:v>
                </c:pt>
                <c:pt idx="4" formatCode="#,##0.0">
                  <c:v>2.6677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06520824"/>
        <c:axId val="706531800"/>
      </c:barChart>
      <c:catAx>
        <c:axId val="706520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06531800"/>
        <c:crosses val="autoZero"/>
        <c:auto val="1"/>
        <c:lblAlgn val="ctr"/>
        <c:lblOffset val="100"/>
        <c:noMultiLvlLbl val="0"/>
      </c:catAx>
      <c:valAx>
        <c:axId val="706531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65208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0.0</c:formatCode>
                <c:ptCount val="5"/>
                <c:pt idx="0">
                  <c:v>5.005175848158494</c:v>
                </c:pt>
                <c:pt idx="1">
                  <c:v>3.3123818409807493</c:v>
                </c:pt>
                <c:pt idx="2">
                  <c:v>4.3441485988114925</c:v>
                </c:pt>
                <c:pt idx="3">
                  <c:v>7.0218027158340357</c:v>
                </c:pt>
                <c:pt idx="4" formatCode="#,##0.0">
                  <c:v>14.907760303010242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0.0</c:formatCode>
                <c:ptCount val="5"/>
                <c:pt idx="0">
                  <c:v>5.9432999999999998</c:v>
                </c:pt>
                <c:pt idx="1">
                  <c:v>4.1334</c:v>
                </c:pt>
                <c:pt idx="2">
                  <c:v>6.0919999999999996</c:v>
                </c:pt>
                <c:pt idx="3">
                  <c:v>12.3055</c:v>
                </c:pt>
                <c:pt idx="4" formatCode="#,##0.0">
                  <c:v>18.805800000000001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36568"/>
        <c:axId val="947540488"/>
      </c:barChart>
      <c:catAx>
        <c:axId val="947536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40488"/>
        <c:crosses val="autoZero"/>
        <c:auto val="1"/>
        <c:lblAlgn val="ctr"/>
        <c:lblOffset val="100"/>
        <c:noMultiLvlLbl val="0"/>
      </c:catAx>
      <c:valAx>
        <c:axId val="947540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365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0.0</c:formatCode>
                <c:ptCount val="5"/>
                <c:pt idx="0">
                  <c:v>7.1009036144578319</c:v>
                </c:pt>
                <c:pt idx="1">
                  <c:v>0.56599666207097776</c:v>
                </c:pt>
                <c:pt idx="2">
                  <c:v>1.2593552101324068</c:v>
                </c:pt>
                <c:pt idx="3">
                  <c:v>2.2099447513812098</c:v>
                </c:pt>
                <c:pt idx="4" formatCode="#,##0.0">
                  <c:v>2.8123461998172061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0.0</c:formatCode>
                <c:ptCount val="5"/>
                <c:pt idx="0">
                  <c:v>7.0871000000000004</c:v>
                </c:pt>
                <c:pt idx="1">
                  <c:v>3.8662999999999998</c:v>
                </c:pt>
                <c:pt idx="2">
                  <c:v>3.3069999999999999</c:v>
                </c:pt>
                <c:pt idx="3">
                  <c:v>3.4527999999999999</c:v>
                </c:pt>
                <c:pt idx="4" formatCode="#,##0.0">
                  <c:v>3.8565999999999998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35000"/>
        <c:axId val="947537352"/>
      </c:barChart>
      <c:catAx>
        <c:axId val="947535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37352"/>
        <c:crosses val="autoZero"/>
        <c:auto val="1"/>
        <c:lblAlgn val="ctr"/>
        <c:lblOffset val="100"/>
        <c:noMultiLvlLbl val="0"/>
      </c:catAx>
      <c:valAx>
        <c:axId val="947537352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350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0.0</c:formatCode>
                <c:ptCount val="5"/>
                <c:pt idx="0">
                  <c:v>20.495985468836597</c:v>
                </c:pt>
                <c:pt idx="1">
                  <c:v>7.0139308173630122</c:v>
                </c:pt>
                <c:pt idx="2">
                  <c:v>5.057313199040081</c:v>
                </c:pt>
                <c:pt idx="3">
                  <c:v>-1.5064342514598983</c:v>
                </c:pt>
                <c:pt idx="4" formatCode="#,##0.0">
                  <c:v>-6.7022229411995866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0.0</c:formatCode>
                <c:ptCount val="5"/>
                <c:pt idx="0">
                  <c:v>19.481200000000001</c:v>
                </c:pt>
                <c:pt idx="1">
                  <c:v>9.0838000000000001</c:v>
                </c:pt>
                <c:pt idx="2">
                  <c:v>8.0021000000000004</c:v>
                </c:pt>
                <c:pt idx="3">
                  <c:v>4.1246</c:v>
                </c:pt>
                <c:pt idx="4" formatCode="#,##0.0">
                  <c:v>-2.4091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06531408"/>
        <c:axId val="706527488"/>
      </c:barChart>
      <c:catAx>
        <c:axId val="70653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06527488"/>
        <c:crosses val="autoZero"/>
        <c:auto val="1"/>
        <c:lblAlgn val="ctr"/>
        <c:lblOffset val="100"/>
        <c:noMultiLvlLbl val="0"/>
      </c:catAx>
      <c:valAx>
        <c:axId val="706527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65314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0.0</c:formatCode>
                <c:ptCount val="5"/>
                <c:pt idx="0">
                  <c:v>15.222754317225373</c:v>
                </c:pt>
                <c:pt idx="1">
                  <c:v>10.528571428571421</c:v>
                </c:pt>
                <c:pt idx="2">
                  <c:v>-21.010075880084589</c:v>
                </c:pt>
                <c:pt idx="3">
                  <c:v>-27.961728660503116</c:v>
                </c:pt>
                <c:pt idx="4" formatCode="#,##0.0">
                  <c:v>0.70528967254408492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0.0</c:formatCode>
                <c:ptCount val="5"/>
                <c:pt idx="0">
                  <c:v>13.5801</c:v>
                </c:pt>
                <c:pt idx="1">
                  <c:v>11.4823</c:v>
                </c:pt>
                <c:pt idx="2">
                  <c:v>-2.8828999999999998</c:v>
                </c:pt>
                <c:pt idx="3">
                  <c:v>-11.405200000000001</c:v>
                </c:pt>
                <c:pt idx="4" formatCode="#,##0.0">
                  <c:v>1.7591000000000001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38528"/>
        <c:axId val="947537744"/>
      </c:barChart>
      <c:catAx>
        <c:axId val="94753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37744"/>
        <c:crosses val="autoZero"/>
        <c:auto val="1"/>
        <c:lblAlgn val="ctr"/>
        <c:lblOffset val="100"/>
        <c:noMultiLvlLbl val="0"/>
      </c:catAx>
      <c:valAx>
        <c:axId val="947537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38528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0.0</c:formatCode>
                <c:ptCount val="5"/>
                <c:pt idx="0">
                  <c:v>9.5678483983203435</c:v>
                </c:pt>
                <c:pt idx="1">
                  <c:v>10.25185257412755</c:v>
                </c:pt>
                <c:pt idx="2">
                  <c:v>6.9146652802066111</c:v>
                </c:pt>
                <c:pt idx="3">
                  <c:v>7.2769623366463643</c:v>
                </c:pt>
                <c:pt idx="4" formatCode="#,##0.0">
                  <c:v>4.8754152351925484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0.0</c:formatCode>
                <c:ptCount val="5"/>
                <c:pt idx="0">
                  <c:v>10.62</c:v>
                </c:pt>
                <c:pt idx="1">
                  <c:v>8.0951000000000004</c:v>
                </c:pt>
                <c:pt idx="2">
                  <c:v>7.0038999999999998</c:v>
                </c:pt>
                <c:pt idx="3">
                  <c:v>6.7986000000000004</c:v>
                </c:pt>
                <c:pt idx="4" formatCode="#,##0.0">
                  <c:v>4.4992000000000001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06529448"/>
        <c:axId val="706520432"/>
      </c:barChart>
      <c:catAx>
        <c:axId val="706529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06520432"/>
        <c:crosses val="autoZero"/>
        <c:auto val="1"/>
        <c:lblAlgn val="ctr"/>
        <c:lblOffset val="100"/>
        <c:noMultiLvlLbl val="0"/>
      </c:catAx>
      <c:valAx>
        <c:axId val="706520432"/>
        <c:scaling>
          <c:orientation val="minMax"/>
          <c:max val="1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65294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0.0</c:formatCode>
                <c:ptCount val="5"/>
                <c:pt idx="0">
                  <c:v>4.985160219326934</c:v>
                </c:pt>
                <c:pt idx="1">
                  <c:v>6.5834111804906836</c:v>
                </c:pt>
                <c:pt idx="2">
                  <c:v>8.1609865035440432</c:v>
                </c:pt>
                <c:pt idx="3">
                  <c:v>10.071176100324397</c:v>
                </c:pt>
                <c:pt idx="4" formatCode="#,##0.0">
                  <c:v>11.001437470052711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0.0</c:formatCode>
                <c:ptCount val="5"/>
                <c:pt idx="0">
                  <c:v>-0.45290000000000002</c:v>
                </c:pt>
                <c:pt idx="1">
                  <c:v>4.4969000000000001</c:v>
                </c:pt>
                <c:pt idx="2">
                  <c:v>5.0867000000000004</c:v>
                </c:pt>
                <c:pt idx="3">
                  <c:v>6.0956999999999999</c:v>
                </c:pt>
                <c:pt idx="4" formatCode="#,##0.0">
                  <c:v>7.7742000000000004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06531016"/>
        <c:axId val="706530232"/>
      </c:barChart>
      <c:catAx>
        <c:axId val="706531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06530232"/>
        <c:crosses val="autoZero"/>
        <c:auto val="1"/>
        <c:lblAlgn val="ctr"/>
        <c:lblOffset val="100"/>
        <c:noMultiLvlLbl val="0"/>
      </c:catAx>
      <c:valAx>
        <c:axId val="706530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065310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0.0</c:formatCode>
                <c:ptCount val="5"/>
                <c:pt idx="0">
                  <c:v>5.3908352382420421</c:v>
                </c:pt>
                <c:pt idx="1">
                  <c:v>5.619328692857084</c:v>
                </c:pt>
                <c:pt idx="2">
                  <c:v>8.1237182189048518</c:v>
                </c:pt>
                <c:pt idx="3">
                  <c:v>12.261093355475051</c:v>
                </c:pt>
                <c:pt idx="4" formatCode="#,##0.0">
                  <c:v>4.7227163633219771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0.0</c:formatCode>
                <c:ptCount val="5"/>
                <c:pt idx="0">
                  <c:v>10.0671</c:v>
                </c:pt>
                <c:pt idx="1">
                  <c:v>14.4511</c:v>
                </c:pt>
                <c:pt idx="2">
                  <c:v>15.506399999999999</c:v>
                </c:pt>
                <c:pt idx="3">
                  <c:v>8.1275999999999993</c:v>
                </c:pt>
                <c:pt idx="4" formatCode="#,##0.0">
                  <c:v>15.7469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34216"/>
        <c:axId val="947533824"/>
      </c:barChart>
      <c:catAx>
        <c:axId val="947534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33824"/>
        <c:crosses val="autoZero"/>
        <c:auto val="1"/>
        <c:lblAlgn val="ctr"/>
        <c:lblOffset val="100"/>
        <c:noMultiLvlLbl val="0"/>
      </c:catAx>
      <c:valAx>
        <c:axId val="94753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3421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0.0</c:formatCode>
                <c:ptCount val="5"/>
                <c:pt idx="0">
                  <c:v>2.9826682789197978</c:v>
                </c:pt>
                <c:pt idx="1">
                  <c:v>3.7534571315685605</c:v>
                </c:pt>
                <c:pt idx="2">
                  <c:v>2.6112759643917016</c:v>
                </c:pt>
                <c:pt idx="3">
                  <c:v>-0.91796874999999778</c:v>
                </c:pt>
                <c:pt idx="4" formatCode="#,##0.0">
                  <c:v>-2.2113502935420692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0.0</c:formatCode>
                <c:ptCount val="5"/>
                <c:pt idx="0">
                  <c:v>7.6974</c:v>
                </c:pt>
                <c:pt idx="1">
                  <c:v>6.3385999999999996</c:v>
                </c:pt>
                <c:pt idx="2">
                  <c:v>4.3845000000000001</c:v>
                </c:pt>
                <c:pt idx="3">
                  <c:v>5.2430000000000003</c:v>
                </c:pt>
                <c:pt idx="4" formatCode="#,##0.0">
                  <c:v>7.5046999999999997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33040"/>
        <c:axId val="947532648"/>
      </c:barChart>
      <c:catAx>
        <c:axId val="947533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32648"/>
        <c:crosses val="autoZero"/>
        <c:auto val="1"/>
        <c:lblAlgn val="ctr"/>
        <c:lblOffset val="100"/>
        <c:noMultiLvlLbl val="0"/>
      </c:catAx>
      <c:valAx>
        <c:axId val="947532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330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0.0</c:formatCode>
                <c:ptCount val="5"/>
                <c:pt idx="0">
                  <c:v>22.151938772959756</c:v>
                </c:pt>
                <c:pt idx="1">
                  <c:v>10.748912551134083</c:v>
                </c:pt>
                <c:pt idx="2">
                  <c:v>2.3566406416530405</c:v>
                </c:pt>
                <c:pt idx="3">
                  <c:v>12.985080258669711</c:v>
                </c:pt>
                <c:pt idx="4" formatCode="#,##0.0">
                  <c:v>15.20003752081751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0.0</c:formatCode>
                <c:ptCount val="5"/>
                <c:pt idx="0">
                  <c:v>15.8325</c:v>
                </c:pt>
                <c:pt idx="1">
                  <c:v>13.029500000000001</c:v>
                </c:pt>
                <c:pt idx="2">
                  <c:v>4.1452999999999998</c:v>
                </c:pt>
                <c:pt idx="3">
                  <c:v>10.8512</c:v>
                </c:pt>
                <c:pt idx="4" formatCode="#,##0.0">
                  <c:v>14.1189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31864"/>
        <c:axId val="947531472"/>
      </c:barChart>
      <c:catAx>
        <c:axId val="947531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31472"/>
        <c:crosses val="autoZero"/>
        <c:auto val="1"/>
        <c:lblAlgn val="ctr"/>
        <c:lblOffset val="100"/>
        <c:noMultiLvlLbl val="0"/>
      </c:catAx>
      <c:valAx>
        <c:axId val="947531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31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0.0</c:formatCode>
                <c:ptCount val="5"/>
                <c:pt idx="0">
                  <c:v>16.497474876294447</c:v>
                </c:pt>
                <c:pt idx="1">
                  <c:v>13.153108871958707</c:v>
                </c:pt>
                <c:pt idx="2">
                  <c:v>11.256643887623397</c:v>
                </c:pt>
                <c:pt idx="3">
                  <c:v>6.4280198064779803</c:v>
                </c:pt>
                <c:pt idx="4" formatCode="#,##0.0">
                  <c:v>-0.90642378596137441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0.0</c:formatCode>
                <c:ptCount val="5"/>
                <c:pt idx="0">
                  <c:v>8.9586000000000006</c:v>
                </c:pt>
                <c:pt idx="1">
                  <c:v>11.095599999999999</c:v>
                </c:pt>
                <c:pt idx="2">
                  <c:v>9.4456000000000007</c:v>
                </c:pt>
                <c:pt idx="3">
                  <c:v>8.6184999999999992</c:v>
                </c:pt>
                <c:pt idx="4" formatCode="#,##0.0">
                  <c:v>3.1964999999999999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30688"/>
        <c:axId val="947530296"/>
      </c:barChart>
      <c:catAx>
        <c:axId val="947530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30296"/>
        <c:crosses val="autoZero"/>
        <c:auto val="1"/>
        <c:lblAlgn val="ctr"/>
        <c:lblOffset val="100"/>
        <c:noMultiLvlLbl val="0"/>
      </c:catAx>
      <c:valAx>
        <c:axId val="947530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306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0.0</c:formatCode>
                <c:ptCount val="5"/>
                <c:pt idx="0">
                  <c:v>2.8553811355233938</c:v>
                </c:pt>
                <c:pt idx="1">
                  <c:v>2.8915857773959441</c:v>
                </c:pt>
                <c:pt idx="2">
                  <c:v>7.9787187453086661</c:v>
                </c:pt>
                <c:pt idx="3">
                  <c:v>8.342171154736322</c:v>
                </c:pt>
                <c:pt idx="4" formatCode="#,##0.0">
                  <c:v>4.807846239327751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0.0</c:formatCode>
                <c:ptCount val="5"/>
                <c:pt idx="0">
                  <c:v>1.1032999999999999</c:v>
                </c:pt>
                <c:pt idx="1">
                  <c:v>3.7787000000000002</c:v>
                </c:pt>
                <c:pt idx="2">
                  <c:v>6.2801999999999998</c:v>
                </c:pt>
                <c:pt idx="3">
                  <c:v>6.3746999999999998</c:v>
                </c:pt>
                <c:pt idx="4" formatCode="#,##0.0">
                  <c:v>5.7416999999999998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22456"/>
        <c:axId val="947522064"/>
      </c:barChart>
      <c:catAx>
        <c:axId val="947522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22064"/>
        <c:crosses val="autoZero"/>
        <c:auto val="1"/>
        <c:lblAlgn val="ctr"/>
        <c:lblOffset val="100"/>
        <c:noMultiLvlLbl val="0"/>
      </c:catAx>
      <c:valAx>
        <c:axId val="94752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22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0.0</c:formatCode>
                <c:ptCount val="5"/>
                <c:pt idx="0">
                  <c:v>1.2923046394693216</c:v>
                </c:pt>
                <c:pt idx="1">
                  <c:v>2.2868756090878462</c:v>
                </c:pt>
                <c:pt idx="2">
                  <c:v>3.7701868546825112</c:v>
                </c:pt>
                <c:pt idx="3">
                  <c:v>4.0607581688545613</c:v>
                </c:pt>
                <c:pt idx="4" formatCode="#,##0.0">
                  <c:v>1.6851141833650551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0.0</c:formatCode>
                <c:ptCount val="5"/>
                <c:pt idx="0">
                  <c:v>0.71430000000000005</c:v>
                </c:pt>
                <c:pt idx="1">
                  <c:v>3.0127999999999999</c:v>
                </c:pt>
                <c:pt idx="2">
                  <c:v>4.4528999999999996</c:v>
                </c:pt>
                <c:pt idx="3">
                  <c:v>3.9295</c:v>
                </c:pt>
                <c:pt idx="4" formatCode="#,##0.0">
                  <c:v>2.9508999999999999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21280"/>
        <c:axId val="947520888"/>
      </c:barChart>
      <c:catAx>
        <c:axId val="947521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20888"/>
        <c:crosses val="autoZero"/>
        <c:auto val="1"/>
        <c:lblAlgn val="ctr"/>
        <c:lblOffset val="100"/>
        <c:noMultiLvlLbl val="0"/>
      </c:catAx>
      <c:valAx>
        <c:axId val="947520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212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0.0</c:formatCode>
                <c:ptCount val="5"/>
                <c:pt idx="0">
                  <c:v>15.591996343293314</c:v>
                </c:pt>
                <c:pt idx="1">
                  <c:v>8.8649834166184771</c:v>
                </c:pt>
                <c:pt idx="2">
                  <c:v>3.2409347126869603</c:v>
                </c:pt>
                <c:pt idx="3">
                  <c:v>12.362921020811024</c:v>
                </c:pt>
                <c:pt idx="4" formatCode="#,##0.0">
                  <c:v>-8.1900145424907205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0.0</c:formatCode>
                <c:ptCount val="5"/>
                <c:pt idx="0">
                  <c:v>13.558</c:v>
                </c:pt>
                <c:pt idx="1">
                  <c:v>2.8986000000000001</c:v>
                </c:pt>
                <c:pt idx="2">
                  <c:v>-0.60229999999999995</c:v>
                </c:pt>
                <c:pt idx="3">
                  <c:v>7.7491000000000003</c:v>
                </c:pt>
                <c:pt idx="4" formatCode="#,##0.0">
                  <c:v>-12.336399999999999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29512"/>
        <c:axId val="947529120"/>
      </c:barChart>
      <c:catAx>
        <c:axId val="947529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29120"/>
        <c:crosses val="autoZero"/>
        <c:auto val="1"/>
        <c:lblAlgn val="ctr"/>
        <c:lblOffset val="100"/>
        <c:noMultiLvlLbl val="0"/>
      </c:catAx>
      <c:valAx>
        <c:axId val="947529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2951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0.0</c:formatCode>
                <c:ptCount val="5"/>
                <c:pt idx="0">
                  <c:v>1.4840006183335808</c:v>
                </c:pt>
                <c:pt idx="1">
                  <c:v>6.2937062937062915</c:v>
                </c:pt>
                <c:pt idx="2">
                  <c:v>3.7088334872268369</c:v>
                </c:pt>
                <c:pt idx="3">
                  <c:v>3.3633633633633586</c:v>
                </c:pt>
                <c:pt idx="4" formatCode="#,##0.0">
                  <c:v>3.0312261995430356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0.0</c:formatCode>
                <c:ptCount val="5"/>
                <c:pt idx="0">
                  <c:v>-5.9413999999999998</c:v>
                </c:pt>
                <c:pt idx="1">
                  <c:v>-0.29430000000000001</c:v>
                </c:pt>
                <c:pt idx="2">
                  <c:v>6.1772</c:v>
                </c:pt>
                <c:pt idx="3">
                  <c:v>3.4138999999999999</c:v>
                </c:pt>
                <c:pt idx="4" formatCode="#,##0.0">
                  <c:v>-0.26729999999999998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28336"/>
        <c:axId val="947527944"/>
      </c:barChart>
      <c:catAx>
        <c:axId val="947528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27944"/>
        <c:crosses val="autoZero"/>
        <c:auto val="1"/>
        <c:lblAlgn val="ctr"/>
        <c:lblOffset val="100"/>
        <c:noMultiLvlLbl val="0"/>
      </c:catAx>
      <c:valAx>
        <c:axId val="947527944"/>
        <c:scaling>
          <c:orientation val="minMax"/>
          <c:min val="-1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283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'Científicas y técnicas'!$D$16:$D$20</c:f>
              <c:numCache>
                <c:formatCode>0.0</c:formatCode>
                <c:ptCount val="5"/>
                <c:pt idx="0">
                  <c:v>1.0182202979401866</c:v>
                </c:pt>
                <c:pt idx="1">
                  <c:v>8.6917812236883218</c:v>
                </c:pt>
                <c:pt idx="2">
                  <c:v>16.775068792255944</c:v>
                </c:pt>
                <c:pt idx="3">
                  <c:v>6.9984637244212111</c:v>
                </c:pt>
                <c:pt idx="4">
                  <c:v>-1.3196822063469615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'Científicas y técnicas'!$E$16:$E$20</c:f>
              <c:numCache>
                <c:formatCode>0.0</c:formatCode>
                <c:ptCount val="5"/>
                <c:pt idx="0">
                  <c:v>7.1673999999999998</c:v>
                </c:pt>
                <c:pt idx="1">
                  <c:v>6.6433999999999997</c:v>
                </c:pt>
                <c:pt idx="2">
                  <c:v>12.0764</c:v>
                </c:pt>
                <c:pt idx="3">
                  <c:v>5.4978999999999996</c:v>
                </c:pt>
                <c:pt idx="4">
                  <c:v>-0.61429999999999996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27160"/>
        <c:axId val="947526768"/>
      </c:barChart>
      <c:catAx>
        <c:axId val="947527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26768"/>
        <c:crosses val="autoZero"/>
        <c:auto val="1"/>
        <c:lblAlgn val="ctr"/>
        <c:lblOffset val="100"/>
        <c:noMultiLvlLbl val="0"/>
      </c:catAx>
      <c:valAx>
        <c:axId val="947526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2716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'Científicas y técnicas'!$G$16:$G$20</c:f>
              <c:numCache>
                <c:formatCode>0.0</c:formatCode>
                <c:ptCount val="5"/>
                <c:pt idx="0">
                  <c:v>1.8038245647417073</c:v>
                </c:pt>
                <c:pt idx="1">
                  <c:v>10.904114066266303</c:v>
                </c:pt>
                <c:pt idx="2">
                  <c:v>14.523320969142128</c:v>
                </c:pt>
                <c:pt idx="3">
                  <c:v>13.535600781697221</c:v>
                </c:pt>
                <c:pt idx="4">
                  <c:v>7.7827411547016112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'Científicas y técnicas'!$H$16:$H$20</c:f>
              <c:numCache>
                <c:formatCode>0.0</c:formatCode>
                <c:ptCount val="5"/>
                <c:pt idx="0">
                  <c:v>1.5144</c:v>
                </c:pt>
                <c:pt idx="1">
                  <c:v>3.2646999999999999</c:v>
                </c:pt>
                <c:pt idx="2">
                  <c:v>4.4932999999999996</c:v>
                </c:pt>
                <c:pt idx="3">
                  <c:v>5.0812999999999997</c:v>
                </c:pt>
                <c:pt idx="4">
                  <c:v>6.1063000000000001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25984"/>
        <c:axId val="947525592"/>
      </c:barChart>
      <c:catAx>
        <c:axId val="947525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25592"/>
        <c:crosses val="autoZero"/>
        <c:auto val="1"/>
        <c:lblAlgn val="ctr"/>
        <c:lblOffset val="100"/>
        <c:noMultiLvlLbl val="0"/>
      </c:catAx>
      <c:valAx>
        <c:axId val="947525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259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'Adms oficina'!$D$16:$D$20</c:f>
              <c:numCache>
                <c:formatCode>0.0</c:formatCode>
                <c:ptCount val="5"/>
                <c:pt idx="0">
                  <c:v>13.582719894913575</c:v>
                </c:pt>
                <c:pt idx="1">
                  <c:v>10.557283737873014</c:v>
                </c:pt>
                <c:pt idx="2">
                  <c:v>7.7609474764015918</c:v>
                </c:pt>
                <c:pt idx="3">
                  <c:v>15.169895152725953</c:v>
                </c:pt>
                <c:pt idx="4">
                  <c:v>7.7600187756646344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'Adms oficina'!$E$16:$E$20</c:f>
              <c:numCache>
                <c:formatCode>0.0</c:formatCode>
                <c:ptCount val="5"/>
                <c:pt idx="0">
                  <c:v>9.9365000000000006</c:v>
                </c:pt>
                <c:pt idx="1">
                  <c:v>11.587899999999999</c:v>
                </c:pt>
                <c:pt idx="2">
                  <c:v>6.069</c:v>
                </c:pt>
                <c:pt idx="3">
                  <c:v>9.1455000000000002</c:v>
                </c:pt>
                <c:pt idx="4">
                  <c:v>11.953099999999999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24808"/>
        <c:axId val="947524416"/>
      </c:barChart>
      <c:catAx>
        <c:axId val="947524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24416"/>
        <c:crosses val="autoZero"/>
        <c:auto val="1"/>
        <c:lblAlgn val="ctr"/>
        <c:lblOffset val="100"/>
        <c:noMultiLvlLbl val="0"/>
      </c:catAx>
      <c:valAx>
        <c:axId val="947524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2480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'Adms oficina'!$G$16:$G$20</c:f>
              <c:numCache>
                <c:formatCode>0.0</c:formatCode>
                <c:ptCount val="5"/>
                <c:pt idx="0">
                  <c:v>-1.1177700348432018</c:v>
                </c:pt>
                <c:pt idx="1">
                  <c:v>-0.42577511073010887</c:v>
                </c:pt>
                <c:pt idx="2">
                  <c:v>5.1068357123858599</c:v>
                </c:pt>
                <c:pt idx="3">
                  <c:v>6.1285457393120302</c:v>
                </c:pt>
                <c:pt idx="4">
                  <c:v>5.5815526864746001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</c:lvl>
              </c:multiLvlStrCache>
            </c:multiLvlStrRef>
          </c:cat>
          <c:val>
            <c:numRef>
              <c:f>'Adms oficina'!$H$16:$H$20</c:f>
              <c:numCache>
                <c:formatCode>0.0</c:formatCode>
                <c:ptCount val="5"/>
                <c:pt idx="0">
                  <c:v>10.7867</c:v>
                </c:pt>
                <c:pt idx="1">
                  <c:v>14.5289</c:v>
                </c:pt>
                <c:pt idx="2">
                  <c:v>12.133699999999999</c:v>
                </c:pt>
                <c:pt idx="3">
                  <c:v>10.742000000000001</c:v>
                </c:pt>
                <c:pt idx="4">
                  <c:v>10.182600000000001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23632"/>
        <c:axId val="947523240"/>
      </c:barChart>
      <c:catAx>
        <c:axId val="94752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23240"/>
        <c:crosses val="autoZero"/>
        <c:auto val="1"/>
        <c:lblAlgn val="ctr"/>
        <c:lblOffset val="100"/>
        <c:noMultiLvlLbl val="0"/>
      </c:catAx>
      <c:valAx>
        <c:axId val="947523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236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Educación!$E$11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Educación!$C$17:$D$21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0.0</c:formatCode>
                <c:ptCount val="5"/>
                <c:pt idx="0">
                  <c:v>11.388483006652805</c:v>
                </c:pt>
                <c:pt idx="1">
                  <c:v>6.2044231768421776</c:v>
                </c:pt>
                <c:pt idx="2">
                  <c:v>10.457962877297454</c:v>
                </c:pt>
                <c:pt idx="3">
                  <c:v>6.4665846613645606</c:v>
                </c:pt>
                <c:pt idx="4" formatCode="#,##0.0">
                  <c:v>9.2088655918483475</c:v>
                </c:pt>
              </c:numCache>
            </c:numRef>
          </c:val>
        </c:ser>
        <c:ser>
          <c:idx val="0"/>
          <c:order val="1"/>
          <c:tx>
            <c:strRef>
              <c:f>Educación!$F$11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Educación!$C$17:$D$21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Educación!$F$17:$F$21</c:f>
              <c:numCache>
                <c:formatCode>0.0</c:formatCode>
                <c:ptCount val="5"/>
                <c:pt idx="0">
                  <c:v>11.189500000000001</c:v>
                </c:pt>
                <c:pt idx="1">
                  <c:v>9.9382000000000001</c:v>
                </c:pt>
                <c:pt idx="2">
                  <c:v>12.077299999999999</c:v>
                </c:pt>
                <c:pt idx="3">
                  <c:v>10.937900000000001</c:v>
                </c:pt>
                <c:pt idx="4" formatCode="#,##0.0">
                  <c:v>9.5047999999999995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20104"/>
        <c:axId val="947519712"/>
      </c:barChart>
      <c:catAx>
        <c:axId val="947520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19712"/>
        <c:crosses val="autoZero"/>
        <c:auto val="1"/>
        <c:lblAlgn val="ctr"/>
        <c:lblOffset val="100"/>
        <c:noMultiLvlLbl val="0"/>
      </c:catAx>
      <c:valAx>
        <c:axId val="947519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201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0.0</c:formatCode>
                <c:ptCount val="5"/>
                <c:pt idx="0">
                  <c:v>5.7684872522537622</c:v>
                </c:pt>
                <c:pt idx="1">
                  <c:v>3.1989780835199211</c:v>
                </c:pt>
                <c:pt idx="2">
                  <c:v>8.8371544608681454</c:v>
                </c:pt>
                <c:pt idx="3">
                  <c:v>9.1593454749866687</c:v>
                </c:pt>
                <c:pt idx="4" formatCode="#,##0.0">
                  <c:v>10.098838660158616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0.0</c:formatCode>
                <c:ptCount val="5"/>
                <c:pt idx="0">
                  <c:v>10.287599999999999</c:v>
                </c:pt>
                <c:pt idx="1">
                  <c:v>7.3642000000000003</c:v>
                </c:pt>
                <c:pt idx="2">
                  <c:v>10.8127</c:v>
                </c:pt>
                <c:pt idx="3">
                  <c:v>9.6661999999999999</c:v>
                </c:pt>
                <c:pt idx="4" formatCode="#,##0.0">
                  <c:v>14.815300000000001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18928"/>
        <c:axId val="947518536"/>
      </c:barChart>
      <c:catAx>
        <c:axId val="947518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18536"/>
        <c:crosses val="autoZero"/>
        <c:auto val="1"/>
        <c:lblAlgn val="ctr"/>
        <c:lblOffset val="100"/>
        <c:noMultiLvlLbl val="0"/>
      </c:catAx>
      <c:valAx>
        <c:axId val="947518536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189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0.0</c:formatCode>
                <c:ptCount val="5"/>
                <c:pt idx="0">
                  <c:v>4.8257802479692247</c:v>
                </c:pt>
                <c:pt idx="1">
                  <c:v>7.4575450117070785</c:v>
                </c:pt>
                <c:pt idx="2">
                  <c:v>8.5132846406266616</c:v>
                </c:pt>
                <c:pt idx="3">
                  <c:v>8.2076876845488478</c:v>
                </c:pt>
                <c:pt idx="4" formatCode="#,##0.0">
                  <c:v>4.955391282182009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0.0</c:formatCode>
                <c:ptCount val="5"/>
                <c:pt idx="0">
                  <c:v>6.9481000000000002</c:v>
                </c:pt>
                <c:pt idx="1">
                  <c:v>9.9312000000000005</c:v>
                </c:pt>
                <c:pt idx="2">
                  <c:v>10.0923</c:v>
                </c:pt>
                <c:pt idx="3">
                  <c:v>11.7468</c:v>
                </c:pt>
                <c:pt idx="4" formatCode="#,##0.0">
                  <c:v>10.7445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17752"/>
        <c:axId val="947517360"/>
      </c:barChart>
      <c:catAx>
        <c:axId val="947517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17360"/>
        <c:crosses val="autoZero"/>
        <c:auto val="1"/>
        <c:lblAlgn val="ctr"/>
        <c:lblOffset val="100"/>
        <c:noMultiLvlLbl val="0"/>
      </c:catAx>
      <c:valAx>
        <c:axId val="947517360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177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0.0</c:formatCode>
                <c:ptCount val="5"/>
                <c:pt idx="0">
                  <c:v>4.2275524921997043</c:v>
                </c:pt>
                <c:pt idx="1">
                  <c:v>2.8146275049589775</c:v>
                </c:pt>
                <c:pt idx="2">
                  <c:v>-4.2925916464577218</c:v>
                </c:pt>
                <c:pt idx="3">
                  <c:v>2.3397629023275579</c:v>
                </c:pt>
                <c:pt idx="4" formatCode="#,##0.0">
                  <c:v>9.6972499043241243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0.0</c:formatCode>
                <c:ptCount val="5"/>
                <c:pt idx="0">
                  <c:v>6.2445000000000004</c:v>
                </c:pt>
                <c:pt idx="1">
                  <c:v>8.3331</c:v>
                </c:pt>
                <c:pt idx="2">
                  <c:v>-5.6212</c:v>
                </c:pt>
                <c:pt idx="3">
                  <c:v>4.6166999999999998</c:v>
                </c:pt>
                <c:pt idx="4" formatCode="#,##0.0">
                  <c:v>4.4576000000000002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16576"/>
        <c:axId val="947516184"/>
      </c:barChart>
      <c:catAx>
        <c:axId val="94751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16184"/>
        <c:crosses val="autoZero"/>
        <c:auto val="1"/>
        <c:lblAlgn val="ctr"/>
        <c:lblOffset val="100"/>
        <c:noMultiLvlLbl val="0"/>
      </c:catAx>
      <c:valAx>
        <c:axId val="947516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165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0.0</c:formatCode>
                <c:ptCount val="5"/>
                <c:pt idx="0">
                  <c:v>5.1507814219678538</c:v>
                </c:pt>
                <c:pt idx="1">
                  <c:v>2.4446786090621675</c:v>
                </c:pt>
                <c:pt idx="2">
                  <c:v>5.4921841994085341</c:v>
                </c:pt>
                <c:pt idx="3">
                  <c:v>6.1366512020244679</c:v>
                </c:pt>
                <c:pt idx="4" formatCode="#,##0.0">
                  <c:v>5.2334100900146563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0.0</c:formatCode>
                <c:ptCount val="5"/>
                <c:pt idx="0">
                  <c:v>2.3485</c:v>
                </c:pt>
                <c:pt idx="1">
                  <c:v>1.7587999999999999</c:v>
                </c:pt>
                <c:pt idx="2">
                  <c:v>4.9043000000000001</c:v>
                </c:pt>
                <c:pt idx="3">
                  <c:v>6.5290999999999997</c:v>
                </c:pt>
                <c:pt idx="4" formatCode="#,##0.0">
                  <c:v>3.7854000000000001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15400"/>
        <c:axId val="947515008"/>
      </c:barChart>
      <c:catAx>
        <c:axId val="947515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15008"/>
        <c:crosses val="autoZero"/>
        <c:auto val="1"/>
        <c:lblAlgn val="ctr"/>
        <c:lblOffset val="100"/>
        <c:noMultiLvlLbl val="0"/>
      </c:catAx>
      <c:valAx>
        <c:axId val="94751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154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0.0</c:formatCode>
                <c:ptCount val="5"/>
                <c:pt idx="0">
                  <c:v>9.7110283355292601</c:v>
                </c:pt>
                <c:pt idx="1">
                  <c:v>-19.92539890342907</c:v>
                </c:pt>
                <c:pt idx="2">
                  <c:v>-8.0222172260282711</c:v>
                </c:pt>
                <c:pt idx="3">
                  <c:v>15.449262496901351</c:v>
                </c:pt>
                <c:pt idx="4" formatCode="#,##0.0">
                  <c:v>9.1371248164400001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0.0</c:formatCode>
                <c:ptCount val="5"/>
                <c:pt idx="0">
                  <c:v>11.199199999999999</c:v>
                </c:pt>
                <c:pt idx="1">
                  <c:v>-8.6481999999999992</c:v>
                </c:pt>
                <c:pt idx="2">
                  <c:v>-5.3792999999999997</c:v>
                </c:pt>
                <c:pt idx="3">
                  <c:v>21.930900000000001</c:v>
                </c:pt>
                <c:pt idx="4" formatCode="#,##0.0">
                  <c:v>25.885300000000001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14224"/>
        <c:axId val="947513832"/>
      </c:barChart>
      <c:catAx>
        <c:axId val="94751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13832"/>
        <c:crosses val="autoZero"/>
        <c:auto val="1"/>
        <c:lblAlgn val="ctr"/>
        <c:lblOffset val="100"/>
        <c:noMultiLvlLbl val="0"/>
      </c:catAx>
      <c:valAx>
        <c:axId val="947513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142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0.0</c:formatCode>
                <c:ptCount val="5"/>
                <c:pt idx="0">
                  <c:v>18.444165621079044</c:v>
                </c:pt>
                <c:pt idx="1">
                  <c:v>-2.4586051179126933</c:v>
                </c:pt>
                <c:pt idx="2">
                  <c:v>0</c:v>
                </c:pt>
                <c:pt idx="3">
                  <c:v>6.472986748216103</c:v>
                </c:pt>
                <c:pt idx="4" formatCode="#,##0.0">
                  <c:v>7.9449152542372836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0.0</c:formatCode>
                <c:ptCount val="5"/>
                <c:pt idx="0">
                  <c:v>9.0550999999999995</c:v>
                </c:pt>
                <c:pt idx="1">
                  <c:v>3.5777000000000001</c:v>
                </c:pt>
                <c:pt idx="2">
                  <c:v>1.7909999999999999</c:v>
                </c:pt>
                <c:pt idx="3">
                  <c:v>9.7406000000000006</c:v>
                </c:pt>
                <c:pt idx="4" formatCode="#,##0.0">
                  <c:v>16.136600000000001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69104"/>
        <c:axId val="947513048"/>
      </c:barChart>
      <c:catAx>
        <c:axId val="94756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13048"/>
        <c:crosses val="autoZero"/>
        <c:auto val="1"/>
        <c:lblAlgn val="ctr"/>
        <c:lblOffset val="100"/>
        <c:noMultiLvlLbl val="0"/>
      </c:catAx>
      <c:valAx>
        <c:axId val="947513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691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0.0</c:formatCode>
                <c:ptCount val="5"/>
                <c:pt idx="0">
                  <c:v>12.004665125661674</c:v>
                </c:pt>
                <c:pt idx="1">
                  <c:v>2.6743114100741039</c:v>
                </c:pt>
                <c:pt idx="2">
                  <c:v>0.58316409800378555</c:v>
                </c:pt>
                <c:pt idx="3">
                  <c:v>6.645897457643235</c:v>
                </c:pt>
                <c:pt idx="4" formatCode="#,##0.0">
                  <c:v>5.3590573710405653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0.0</c:formatCode>
                <c:ptCount val="5"/>
                <c:pt idx="0">
                  <c:v>10.214700000000001</c:v>
                </c:pt>
                <c:pt idx="1">
                  <c:v>10.1097</c:v>
                </c:pt>
                <c:pt idx="2">
                  <c:v>5.4114000000000004</c:v>
                </c:pt>
                <c:pt idx="3">
                  <c:v>10.1412</c:v>
                </c:pt>
                <c:pt idx="4" formatCode="#,##0.0">
                  <c:v>15.1081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12264"/>
        <c:axId val="947511872"/>
      </c:barChart>
      <c:catAx>
        <c:axId val="947512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11872"/>
        <c:crosses val="autoZero"/>
        <c:auto val="1"/>
        <c:lblAlgn val="ctr"/>
        <c:lblOffset val="100"/>
        <c:noMultiLvlLbl val="0"/>
      </c:catAx>
      <c:valAx>
        <c:axId val="947511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1226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0.0</c:formatCode>
                <c:ptCount val="5"/>
                <c:pt idx="0">
                  <c:v>17.426330294678817</c:v>
                </c:pt>
                <c:pt idx="1">
                  <c:v>15.339348764221272</c:v>
                </c:pt>
                <c:pt idx="2">
                  <c:v>1.8281060474787836</c:v>
                </c:pt>
                <c:pt idx="3">
                  <c:v>-0.35118525021948788</c:v>
                </c:pt>
                <c:pt idx="4" formatCode="#,##0.0">
                  <c:v>-6.3188301137384606E-2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0.0</c:formatCode>
                <c:ptCount val="5"/>
                <c:pt idx="0">
                  <c:v>4.0755999999999997</c:v>
                </c:pt>
                <c:pt idx="1">
                  <c:v>7.3712</c:v>
                </c:pt>
                <c:pt idx="2">
                  <c:v>2.9457</c:v>
                </c:pt>
                <c:pt idx="3">
                  <c:v>3.1551999999999998</c:v>
                </c:pt>
                <c:pt idx="4" formatCode="#,##0.0">
                  <c:v>5.4745999999999997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11088"/>
        <c:axId val="947510696"/>
      </c:barChart>
      <c:catAx>
        <c:axId val="947511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10696"/>
        <c:crosses val="autoZero"/>
        <c:auto val="1"/>
        <c:lblAlgn val="ctr"/>
        <c:lblOffset val="100"/>
        <c:noMultiLvlLbl val="0"/>
      </c:catAx>
      <c:valAx>
        <c:axId val="947510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110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0.0</c:formatCode>
                <c:ptCount val="5"/>
                <c:pt idx="0">
                  <c:v>10.54516914579815</c:v>
                </c:pt>
                <c:pt idx="1">
                  <c:v>9.4179822877496822</c:v>
                </c:pt>
                <c:pt idx="2">
                  <c:v>8.8040610685367948</c:v>
                </c:pt>
                <c:pt idx="3">
                  <c:v>8.7927481273206496</c:v>
                </c:pt>
                <c:pt idx="4" formatCode="#,##0.0">
                  <c:v>6.5888801518924733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0.0</c:formatCode>
                <c:ptCount val="5"/>
                <c:pt idx="0">
                  <c:v>10.890700000000001</c:v>
                </c:pt>
                <c:pt idx="1">
                  <c:v>8.8704000000000001</c:v>
                </c:pt>
                <c:pt idx="2">
                  <c:v>6.7652999999999999</c:v>
                </c:pt>
                <c:pt idx="3">
                  <c:v>7.2180999999999997</c:v>
                </c:pt>
                <c:pt idx="4" formatCode="#,##0.0">
                  <c:v>4.9349999999999996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09912"/>
        <c:axId val="947509520"/>
      </c:barChart>
      <c:catAx>
        <c:axId val="947509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09520"/>
        <c:crosses val="autoZero"/>
        <c:auto val="1"/>
        <c:lblAlgn val="ctr"/>
        <c:lblOffset val="100"/>
        <c:noMultiLvlLbl val="0"/>
      </c:catAx>
      <c:valAx>
        <c:axId val="947509520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099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0.0</c:formatCode>
                <c:ptCount val="5"/>
                <c:pt idx="0">
                  <c:v>14.991451773756935</c:v>
                </c:pt>
                <c:pt idx="1">
                  <c:v>10.28820545877085</c:v>
                </c:pt>
                <c:pt idx="2">
                  <c:v>9.8386989564176908</c:v>
                </c:pt>
                <c:pt idx="3">
                  <c:v>9.2269469348392761</c:v>
                </c:pt>
                <c:pt idx="4" formatCode="#,##0.0">
                  <c:v>5.8045531980795984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0.0</c:formatCode>
                <c:ptCount val="5"/>
                <c:pt idx="0">
                  <c:v>5.0202999999999998</c:v>
                </c:pt>
                <c:pt idx="1">
                  <c:v>5.1612999999999998</c:v>
                </c:pt>
                <c:pt idx="2">
                  <c:v>5.6711</c:v>
                </c:pt>
                <c:pt idx="3">
                  <c:v>4.7988999999999997</c:v>
                </c:pt>
                <c:pt idx="4" formatCode="#,##0.0">
                  <c:v>2.6677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61264"/>
        <c:axId val="947508736"/>
      </c:barChart>
      <c:catAx>
        <c:axId val="947561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08736"/>
        <c:crosses val="autoZero"/>
        <c:auto val="1"/>
        <c:lblAlgn val="ctr"/>
        <c:lblOffset val="100"/>
        <c:noMultiLvlLbl val="0"/>
      </c:catAx>
      <c:valAx>
        <c:axId val="947508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61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0.0</c:formatCode>
                <c:ptCount val="5"/>
                <c:pt idx="0">
                  <c:v>5.005175848158494</c:v>
                </c:pt>
                <c:pt idx="1">
                  <c:v>4.1442687345024654</c:v>
                </c:pt>
                <c:pt idx="2">
                  <c:v>4.2127440881053912</c:v>
                </c:pt>
                <c:pt idx="3">
                  <c:v>4.9763129678294993</c:v>
                </c:pt>
                <c:pt idx="4" formatCode="#,##0.0">
                  <c:v>14.907760303010242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0.0</c:formatCode>
                <c:ptCount val="5"/>
                <c:pt idx="0">
                  <c:v>5.9432999999999998</c:v>
                </c:pt>
                <c:pt idx="1">
                  <c:v>5.0111999999999997</c:v>
                </c:pt>
                <c:pt idx="2">
                  <c:v>5.3882000000000003</c:v>
                </c:pt>
                <c:pt idx="3">
                  <c:v>7.2370999999999999</c:v>
                </c:pt>
                <c:pt idx="4" formatCode="#,##0.0">
                  <c:v>18.805800000000001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58128"/>
        <c:axId val="947556168"/>
      </c:barChart>
      <c:catAx>
        <c:axId val="947558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56168"/>
        <c:crosses val="autoZero"/>
        <c:auto val="1"/>
        <c:lblAlgn val="ctr"/>
        <c:lblOffset val="100"/>
        <c:noMultiLvlLbl val="0"/>
      </c:catAx>
      <c:valAx>
        <c:axId val="947556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58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0.0</c:formatCode>
                <c:ptCount val="5"/>
                <c:pt idx="0">
                  <c:v>7.1009036144578319</c:v>
                </c:pt>
                <c:pt idx="1">
                  <c:v>3.7729573925575632</c:v>
                </c:pt>
                <c:pt idx="2">
                  <c:v>2.9201357521302818</c:v>
                </c:pt>
                <c:pt idx="3">
                  <c:v>2.7380844303222851</c:v>
                </c:pt>
                <c:pt idx="4" formatCode="#,##0.0">
                  <c:v>2.8123461998172061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0.0</c:formatCode>
                <c:ptCount val="5"/>
                <c:pt idx="0">
                  <c:v>7.0871000000000004</c:v>
                </c:pt>
                <c:pt idx="1">
                  <c:v>5.4408000000000003</c:v>
                </c:pt>
                <c:pt idx="2">
                  <c:v>4.7095000000000002</c:v>
                </c:pt>
                <c:pt idx="3">
                  <c:v>4.3845000000000001</c:v>
                </c:pt>
                <c:pt idx="4" formatCode="#,##0.0">
                  <c:v>3.8565999999999998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55776"/>
        <c:axId val="947560480"/>
      </c:barChart>
      <c:catAx>
        <c:axId val="9475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60480"/>
        <c:crosses val="autoZero"/>
        <c:auto val="1"/>
        <c:lblAlgn val="ctr"/>
        <c:lblOffset val="100"/>
        <c:noMultiLvlLbl val="0"/>
      </c:catAx>
      <c:valAx>
        <c:axId val="947560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557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0.0</c:formatCode>
                <c:ptCount val="5"/>
                <c:pt idx="0">
                  <c:v>20.495985468836597</c:v>
                </c:pt>
                <c:pt idx="1">
                  <c:v>13.042027500049436</c:v>
                </c:pt>
                <c:pt idx="2">
                  <c:v>10.219766099419235</c:v>
                </c:pt>
                <c:pt idx="3">
                  <c:v>6.8991880596862121</c:v>
                </c:pt>
                <c:pt idx="4" formatCode="#,##0.0">
                  <c:v>-6.7022229411995866</c:v>
                </c:pt>
              </c:numCache>
            </c:numRef>
          </c:val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0.0</c:formatCode>
                <c:ptCount val="5"/>
                <c:pt idx="0">
                  <c:v>19.481200000000001</c:v>
                </c:pt>
                <c:pt idx="1">
                  <c:v>13.8924</c:v>
                </c:pt>
                <c:pt idx="2">
                  <c:v>11.828099999999999</c:v>
                </c:pt>
                <c:pt idx="3">
                  <c:v>9.6464999999999996</c:v>
                </c:pt>
                <c:pt idx="4" formatCode="#,##0.0">
                  <c:v>-2.4091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61656"/>
        <c:axId val="947562440"/>
      </c:barChart>
      <c:catAx>
        <c:axId val="947561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62440"/>
        <c:crosses val="autoZero"/>
        <c:auto val="1"/>
        <c:lblAlgn val="ctr"/>
        <c:lblOffset val="100"/>
        <c:noMultiLvlLbl val="0"/>
      </c:catAx>
      <c:valAx>
        <c:axId val="947562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61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11942611219E-2"/>
                  <c:y val="0.110247118661959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0.0</c:formatCode>
                <c:ptCount val="5"/>
                <c:pt idx="0">
                  <c:v>15.222754317225373</c:v>
                </c:pt>
                <c:pt idx="1">
                  <c:v>12.857245698653808</c:v>
                </c:pt>
                <c:pt idx="2">
                  <c:v>0.44231646146830617</c:v>
                </c:pt>
                <c:pt idx="3">
                  <c:v>-8.0174180327868818</c:v>
                </c:pt>
                <c:pt idx="4" formatCode="#,##0.0">
                  <c:v>0.70528967254408492</c:v>
                </c:pt>
              </c:numCache>
            </c:numRef>
          </c:val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0.0</c:formatCode>
                <c:ptCount val="5"/>
                <c:pt idx="0">
                  <c:v>13.5801</c:v>
                </c:pt>
                <c:pt idx="1">
                  <c:v>12.527200000000001</c:v>
                </c:pt>
                <c:pt idx="2">
                  <c:v>7.1715999999999998</c:v>
                </c:pt>
                <c:pt idx="3">
                  <c:v>1.8318000000000001</c:v>
                </c:pt>
                <c:pt idx="4" formatCode="#,##0.0">
                  <c:v>1.7591000000000001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06776"/>
        <c:axId val="947557736"/>
      </c:barChart>
      <c:catAx>
        <c:axId val="947506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57736"/>
        <c:crosses val="autoZero"/>
        <c:auto val="1"/>
        <c:lblAlgn val="ctr"/>
        <c:lblOffset val="100"/>
        <c:noMultiLvlLbl val="0"/>
      </c:catAx>
      <c:valAx>
        <c:axId val="947557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067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0.0</c:formatCode>
                <c:ptCount val="5"/>
                <c:pt idx="0">
                  <c:v>9.5678483983203435</c:v>
                </c:pt>
                <c:pt idx="1">
                  <c:v>9.9140876874338915</c:v>
                </c:pt>
                <c:pt idx="2">
                  <c:v>8.8877596722639609</c:v>
                </c:pt>
                <c:pt idx="3">
                  <c:v>8.4457093106279135</c:v>
                </c:pt>
                <c:pt idx="4" formatCode="#,##0.0">
                  <c:v>4.8754152351925484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0.0</c:formatCode>
                <c:ptCount val="5"/>
                <c:pt idx="0">
                  <c:v>10.62</c:v>
                </c:pt>
                <c:pt idx="1">
                  <c:v>9.3298000000000005</c:v>
                </c:pt>
                <c:pt idx="2">
                  <c:v>8.5335000000000001</c:v>
                </c:pt>
                <c:pt idx="3">
                  <c:v>8.0611999999999995</c:v>
                </c:pt>
                <c:pt idx="4" formatCode="#,##0.0">
                  <c:v>4.4992000000000001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07952"/>
        <c:axId val="947560872"/>
      </c:barChart>
      <c:catAx>
        <c:axId val="947507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60872"/>
        <c:crosses val="autoZero"/>
        <c:auto val="1"/>
        <c:lblAlgn val="ctr"/>
        <c:lblOffset val="100"/>
        <c:noMultiLvlLbl val="0"/>
      </c:catAx>
      <c:valAx>
        <c:axId val="947560872"/>
        <c:scaling>
          <c:orientation val="minMax"/>
          <c:min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079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0.0</c:formatCode>
                <c:ptCount val="5"/>
                <c:pt idx="0">
                  <c:v>4.985160219326934</c:v>
                </c:pt>
                <c:pt idx="1">
                  <c:v>5.7934258292307028</c:v>
                </c:pt>
                <c:pt idx="2">
                  <c:v>6.5953038674033237</c:v>
                </c:pt>
                <c:pt idx="3">
                  <c:v>7.4764634400815044</c:v>
                </c:pt>
                <c:pt idx="4" formatCode="#,##0.0">
                  <c:v>11.001437470052711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0.0</c:formatCode>
                <c:ptCount val="5"/>
                <c:pt idx="0">
                  <c:v>-0.45290000000000002</c:v>
                </c:pt>
                <c:pt idx="1">
                  <c:v>2.0118999999999998</c:v>
                </c:pt>
                <c:pt idx="2">
                  <c:v>3.0449000000000002</c:v>
                </c:pt>
                <c:pt idx="3">
                  <c:v>3.8206000000000002</c:v>
                </c:pt>
                <c:pt idx="4" formatCode="#,##0.0">
                  <c:v>7.7742000000000004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64008"/>
        <c:axId val="947563616"/>
      </c:barChart>
      <c:catAx>
        <c:axId val="947564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63616"/>
        <c:crosses val="autoZero"/>
        <c:auto val="1"/>
        <c:lblAlgn val="ctr"/>
        <c:lblOffset val="100"/>
        <c:noMultiLvlLbl val="0"/>
      </c:catAx>
      <c:valAx>
        <c:axId val="94756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640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0.0</c:formatCode>
                <c:ptCount val="5"/>
                <c:pt idx="0">
                  <c:v>5.3908352382420421</c:v>
                </c:pt>
                <c:pt idx="1">
                  <c:v>5.5090200916867449</c:v>
                </c:pt>
                <c:pt idx="2">
                  <c:v>6.3940419421091077</c:v>
                </c:pt>
                <c:pt idx="3">
                  <c:v>7.9799654449683066</c:v>
                </c:pt>
                <c:pt idx="4" formatCode="#,##0.0">
                  <c:v>4.7227163633219771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0.0</c:formatCode>
                <c:ptCount val="5"/>
                <c:pt idx="0">
                  <c:v>10.0671</c:v>
                </c:pt>
                <c:pt idx="1">
                  <c:v>12.344099999999999</c:v>
                </c:pt>
                <c:pt idx="2">
                  <c:v>13.418699999999999</c:v>
                </c:pt>
                <c:pt idx="3">
                  <c:v>11.834</c:v>
                </c:pt>
                <c:pt idx="4" formatCode="#,##0.0">
                  <c:v>15.7469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60088"/>
        <c:axId val="947558520"/>
      </c:barChart>
      <c:catAx>
        <c:axId val="947560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58520"/>
        <c:crosses val="autoZero"/>
        <c:auto val="1"/>
        <c:lblAlgn val="ctr"/>
        <c:lblOffset val="100"/>
        <c:noMultiLvlLbl val="0"/>
      </c:catAx>
      <c:valAx>
        <c:axId val="947558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600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0.0</c:formatCode>
                <c:ptCount val="5"/>
                <c:pt idx="0">
                  <c:v>2.9826682789197978</c:v>
                </c:pt>
                <c:pt idx="1">
                  <c:v>3.3719074221867595</c:v>
                </c:pt>
                <c:pt idx="2">
                  <c:v>3.1169175674779392</c:v>
                </c:pt>
                <c:pt idx="3">
                  <c:v>2.0941630773800624</c:v>
                </c:pt>
                <c:pt idx="4" formatCode="#,##0.0">
                  <c:v>-2.2113502935420692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0.0</c:formatCode>
                <c:ptCount val="5"/>
                <c:pt idx="0">
                  <c:v>7.6974</c:v>
                </c:pt>
                <c:pt idx="1">
                  <c:v>7.0092999999999996</c:v>
                </c:pt>
                <c:pt idx="2">
                  <c:v>6.1086</c:v>
                </c:pt>
                <c:pt idx="3">
                  <c:v>5.8860000000000001</c:v>
                </c:pt>
                <c:pt idx="4" formatCode="#,##0.0">
                  <c:v>7.5046999999999997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57344"/>
        <c:axId val="947559304"/>
      </c:barChart>
      <c:catAx>
        <c:axId val="94755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59304"/>
        <c:crosses val="autoZero"/>
        <c:auto val="1"/>
        <c:lblAlgn val="ctr"/>
        <c:lblOffset val="100"/>
        <c:noMultiLvlLbl val="0"/>
      </c:catAx>
      <c:valAx>
        <c:axId val="947559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573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0.0</c:formatCode>
                <c:ptCount val="5"/>
                <c:pt idx="0">
                  <c:v>22.151938772959756</c:v>
                </c:pt>
                <c:pt idx="1">
                  <c:v>15.928932687048425</c:v>
                </c:pt>
                <c:pt idx="2">
                  <c:v>10.954795397000483</c:v>
                </c:pt>
                <c:pt idx="3">
                  <c:v>11.604497825858061</c:v>
                </c:pt>
                <c:pt idx="4" formatCode="#,##0.0">
                  <c:v>15.20003752081751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0.0</c:formatCode>
                <c:ptCount val="5"/>
                <c:pt idx="0">
                  <c:v>15.8325</c:v>
                </c:pt>
                <c:pt idx="1">
                  <c:v>14.3314</c:v>
                </c:pt>
                <c:pt idx="2">
                  <c:v>10.650499999999999</c:v>
                </c:pt>
                <c:pt idx="3">
                  <c:v>10.713699999999999</c:v>
                </c:pt>
                <c:pt idx="4" formatCode="#,##0.0">
                  <c:v>14.1189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51464"/>
        <c:axId val="947554992"/>
      </c:barChart>
      <c:catAx>
        <c:axId val="947551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54992"/>
        <c:crosses val="autoZero"/>
        <c:auto val="1"/>
        <c:lblAlgn val="ctr"/>
        <c:lblOffset val="100"/>
        <c:noMultiLvlLbl val="0"/>
      </c:catAx>
      <c:valAx>
        <c:axId val="947554992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514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0.0</c:formatCode>
                <c:ptCount val="5"/>
                <c:pt idx="0">
                  <c:v>16.497474876294447</c:v>
                </c:pt>
                <c:pt idx="1">
                  <c:v>14.794232502252935</c:v>
                </c:pt>
                <c:pt idx="2">
                  <c:v>13.572599147820386</c:v>
                </c:pt>
                <c:pt idx="3">
                  <c:v>11.678489275348358</c:v>
                </c:pt>
                <c:pt idx="4" formatCode="#,##0.0">
                  <c:v>-0.90642378596137441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0.0</c:formatCode>
                <c:ptCount val="5"/>
                <c:pt idx="0">
                  <c:v>8.9586000000000006</c:v>
                </c:pt>
                <c:pt idx="1">
                  <c:v>10.0214</c:v>
                </c:pt>
                <c:pt idx="2">
                  <c:v>9.8241999999999994</c:v>
                </c:pt>
                <c:pt idx="3">
                  <c:v>9.5096000000000007</c:v>
                </c:pt>
                <c:pt idx="4" formatCode="#,##0.0">
                  <c:v>3.1964999999999999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54208"/>
        <c:axId val="947554600"/>
      </c:barChart>
      <c:catAx>
        <c:axId val="9475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54600"/>
        <c:crosses val="autoZero"/>
        <c:auto val="1"/>
        <c:lblAlgn val="ctr"/>
        <c:lblOffset val="100"/>
        <c:noMultiLvlLbl val="0"/>
      </c:catAx>
      <c:valAx>
        <c:axId val="947554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542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0.0</c:formatCode>
                <c:ptCount val="5"/>
                <c:pt idx="0">
                  <c:v>2.8553811355233938</c:v>
                </c:pt>
                <c:pt idx="1">
                  <c:v>2.8741670260962193</c:v>
                </c:pt>
                <c:pt idx="2">
                  <c:v>4.5719761832500927</c:v>
                </c:pt>
                <c:pt idx="3">
                  <c:v>5.5718599808902702</c:v>
                </c:pt>
                <c:pt idx="4" formatCode="#,##0.0">
                  <c:v>4.807846239327751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0.0</c:formatCode>
                <c:ptCount val="5"/>
                <c:pt idx="0">
                  <c:v>1.1032999999999999</c:v>
                </c:pt>
                <c:pt idx="1">
                  <c:v>2.4803000000000002</c:v>
                </c:pt>
                <c:pt idx="2">
                  <c:v>3.7528000000000001</c:v>
                </c:pt>
                <c:pt idx="3">
                  <c:v>4.4570999999999996</c:v>
                </c:pt>
                <c:pt idx="4" formatCode="#,##0.0">
                  <c:v>5.7416999999999998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47544"/>
        <c:axId val="947545976"/>
      </c:barChart>
      <c:catAx>
        <c:axId val="947547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45976"/>
        <c:crosses val="autoZero"/>
        <c:auto val="1"/>
        <c:lblAlgn val="ctr"/>
        <c:lblOffset val="100"/>
        <c:noMultiLvlLbl val="0"/>
      </c:catAx>
      <c:valAx>
        <c:axId val="947545976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475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0.0</c:formatCode>
                <c:ptCount val="5"/>
                <c:pt idx="0">
                  <c:v>1.2923046394693216</c:v>
                </c:pt>
                <c:pt idx="1">
                  <c:v>1.7949347121198889</c:v>
                </c:pt>
                <c:pt idx="2">
                  <c:v>2.4561051657031374</c:v>
                </c:pt>
                <c:pt idx="3">
                  <c:v>2.862080288760116</c:v>
                </c:pt>
                <c:pt idx="4" formatCode="#,##0.0">
                  <c:v>1.6851141833650551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0.0</c:formatCode>
                <c:ptCount val="5"/>
                <c:pt idx="0">
                  <c:v>0.71430000000000005</c:v>
                </c:pt>
                <c:pt idx="1">
                  <c:v>1.8685</c:v>
                </c:pt>
                <c:pt idx="2">
                  <c:v>2.7339000000000002</c:v>
                </c:pt>
                <c:pt idx="3">
                  <c:v>3.0387</c:v>
                </c:pt>
                <c:pt idx="4" formatCode="#,##0.0">
                  <c:v>2.9508999999999999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46368"/>
        <c:axId val="947544800"/>
      </c:barChart>
      <c:catAx>
        <c:axId val="947546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44800"/>
        <c:crosses val="autoZero"/>
        <c:auto val="1"/>
        <c:lblAlgn val="ctr"/>
        <c:lblOffset val="100"/>
        <c:noMultiLvlLbl val="0"/>
      </c:catAx>
      <c:valAx>
        <c:axId val="947544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463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0.0</c:formatCode>
                <c:ptCount val="5"/>
                <c:pt idx="0">
                  <c:v>15.591996343293314</c:v>
                </c:pt>
                <c:pt idx="1">
                  <c:v>11.795303558558935</c:v>
                </c:pt>
                <c:pt idx="2">
                  <c:v>8.7124592572938688</c:v>
                </c:pt>
                <c:pt idx="3">
                  <c:v>9.9940944533393417</c:v>
                </c:pt>
                <c:pt idx="4" formatCode="#,##0.0">
                  <c:v>-8.1900145424907205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0.0</c:formatCode>
                <c:ptCount val="5"/>
                <c:pt idx="0">
                  <c:v>13.558</c:v>
                </c:pt>
                <c:pt idx="1">
                  <c:v>7.4949000000000003</c:v>
                </c:pt>
                <c:pt idx="2">
                  <c:v>4.5815999999999999</c:v>
                </c:pt>
                <c:pt idx="3">
                  <c:v>5.6632999999999996</c:v>
                </c:pt>
                <c:pt idx="4" formatCode="#,##0.0">
                  <c:v>-12.336399999999999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53816"/>
        <c:axId val="947553424"/>
      </c:barChart>
      <c:catAx>
        <c:axId val="947553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53424"/>
        <c:crosses val="autoZero"/>
        <c:auto val="1"/>
        <c:lblAlgn val="ctr"/>
        <c:lblOffset val="100"/>
        <c:noMultiLvlLbl val="0"/>
      </c:catAx>
      <c:valAx>
        <c:axId val="947553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53816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0.0</c:formatCode>
                <c:ptCount val="5"/>
                <c:pt idx="0">
                  <c:v>1.4840006183335808</c:v>
                </c:pt>
                <c:pt idx="1">
                  <c:v>3.8278649548264321</c:v>
                </c:pt>
                <c:pt idx="2">
                  <c:v>3.7874032224314735</c:v>
                </c:pt>
                <c:pt idx="3">
                  <c:v>3.6778398510242116</c:v>
                </c:pt>
                <c:pt idx="4" formatCode="#,##0.0">
                  <c:v>3.0312261995430356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0.0</c:formatCode>
                <c:ptCount val="5"/>
                <c:pt idx="0">
                  <c:v>-5.9413999999999998</c:v>
                </c:pt>
                <c:pt idx="1">
                  <c:v>-3.2119</c:v>
                </c:pt>
                <c:pt idx="2">
                  <c:v>-0.17680000000000001</c:v>
                </c:pt>
                <c:pt idx="3">
                  <c:v>0.70879999999999999</c:v>
                </c:pt>
                <c:pt idx="4" formatCode="#,##0.0">
                  <c:v>-0.26729999999999998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52640"/>
        <c:axId val="947552248"/>
      </c:barChart>
      <c:catAx>
        <c:axId val="947552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52248"/>
        <c:crosses val="autoZero"/>
        <c:auto val="1"/>
        <c:lblAlgn val="ctr"/>
        <c:lblOffset val="100"/>
        <c:noMultiLvlLbl val="0"/>
      </c:catAx>
      <c:valAx>
        <c:axId val="947552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526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0.0</c:formatCode>
                <c:ptCount val="5"/>
                <c:pt idx="0">
                  <c:v>8.6917812236883218</c:v>
                </c:pt>
                <c:pt idx="1">
                  <c:v>13.163178083051918</c:v>
                </c:pt>
                <c:pt idx="2">
                  <c:v>10.890246144559601</c:v>
                </c:pt>
                <c:pt idx="3">
                  <c:v>6.790010771360544</c:v>
                </c:pt>
                <c:pt idx="4" formatCode="#,##0.0">
                  <c:v>-6.2780919258328183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0.0</c:formatCode>
                <c:ptCount val="5"/>
                <c:pt idx="0">
                  <c:v>6.6433999999999997</c:v>
                </c:pt>
                <c:pt idx="1">
                  <c:v>9.6489999999999991</c:v>
                </c:pt>
                <c:pt idx="2">
                  <c:v>8.1155000000000008</c:v>
                </c:pt>
                <c:pt idx="3">
                  <c:v>5.2102000000000004</c:v>
                </c:pt>
                <c:pt idx="4" formatCode="#,##0.0">
                  <c:v>-1.9340999999999999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50288"/>
        <c:axId val="947549504"/>
      </c:barChart>
      <c:catAx>
        <c:axId val="947550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49504"/>
        <c:crosses val="autoZero"/>
        <c:auto val="1"/>
        <c:lblAlgn val="ctr"/>
        <c:lblOffset val="100"/>
        <c:noMultiLvlLbl val="0"/>
      </c:catAx>
      <c:valAx>
        <c:axId val="94754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502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0.0</c:formatCode>
                <c:ptCount val="5"/>
                <c:pt idx="0">
                  <c:v>10.904114066266303</c:v>
                </c:pt>
                <c:pt idx="1">
                  <c:v>12.745137397378503</c:v>
                </c:pt>
                <c:pt idx="2">
                  <c:v>13.011570423894025</c:v>
                </c:pt>
                <c:pt idx="3">
                  <c:v>11.63886162904808</c:v>
                </c:pt>
                <c:pt idx="4" formatCode="#,##0.0">
                  <c:v>-5.3654313711044015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0.0</c:formatCode>
                <c:ptCount val="5"/>
                <c:pt idx="0">
                  <c:v>3.2646999999999999</c:v>
                </c:pt>
                <c:pt idx="1">
                  <c:v>3.8843000000000001</c:v>
                </c:pt>
                <c:pt idx="2">
                  <c:v>4.2881</c:v>
                </c:pt>
                <c:pt idx="3">
                  <c:v>4.7477999999999998</c:v>
                </c:pt>
                <c:pt idx="4" formatCode="#,##0.0">
                  <c:v>4.3900000000000002E-2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51072"/>
        <c:axId val="947564400"/>
      </c:barChart>
      <c:catAx>
        <c:axId val="947551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64400"/>
        <c:crosses val="autoZero"/>
        <c:auto val="1"/>
        <c:lblAlgn val="ctr"/>
        <c:lblOffset val="100"/>
        <c:noMultiLvlLbl val="0"/>
      </c:catAx>
      <c:valAx>
        <c:axId val="947564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51072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0.0</c:formatCode>
                <c:ptCount val="5"/>
                <c:pt idx="0">
                  <c:v>10.557283737873014</c:v>
                </c:pt>
                <c:pt idx="1">
                  <c:v>9.1002398106248208</c:v>
                </c:pt>
                <c:pt idx="2">
                  <c:v>11.220690132029908</c:v>
                </c:pt>
                <c:pt idx="3">
                  <c:v>10.173060141159418</c:v>
                </c:pt>
                <c:pt idx="4" formatCode="#,##0.0">
                  <c:v>18.407812813549484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0.0</c:formatCode>
                <c:ptCount val="5"/>
                <c:pt idx="0">
                  <c:v>11.587899999999999</c:v>
                </c:pt>
                <c:pt idx="1">
                  <c:v>8.6662999999999997</c:v>
                </c:pt>
                <c:pt idx="2">
                  <c:v>8.8332999999999995</c:v>
                </c:pt>
                <c:pt idx="3">
                  <c:v>9.6883999999999997</c:v>
                </c:pt>
                <c:pt idx="4" formatCode="#,##0.0">
                  <c:v>10.324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49112"/>
        <c:axId val="947548720"/>
      </c:barChart>
      <c:catAx>
        <c:axId val="947549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48720"/>
        <c:crosses val="autoZero"/>
        <c:auto val="1"/>
        <c:lblAlgn val="ctr"/>
        <c:lblOffset val="100"/>
        <c:noMultiLvlLbl val="0"/>
      </c:catAx>
      <c:valAx>
        <c:axId val="947548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49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0.0</c:formatCode>
                <c:ptCount val="5"/>
                <c:pt idx="0">
                  <c:v>-0.42577511073010887</c:v>
                </c:pt>
                <c:pt idx="1">
                  <c:v>2.2939911668991231</c:v>
                </c:pt>
                <c:pt idx="2">
                  <c:v>3.5737101926241355</c:v>
                </c:pt>
                <c:pt idx="3">
                  <c:v>4.0869264468526678</c:v>
                </c:pt>
                <c:pt idx="4" formatCode="#,##0.0">
                  <c:v>12.190782299259606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0.0</c:formatCode>
                <c:ptCount val="5"/>
                <c:pt idx="0">
                  <c:v>14.5289</c:v>
                </c:pt>
                <c:pt idx="1">
                  <c:v>13.305400000000001</c:v>
                </c:pt>
                <c:pt idx="2">
                  <c:v>12.417400000000001</c:v>
                </c:pt>
                <c:pt idx="3">
                  <c:v>11.831099999999999</c:v>
                </c:pt>
                <c:pt idx="4" formatCode="#,##0.0">
                  <c:v>12.561500000000001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48328"/>
        <c:axId val="947547152"/>
      </c:barChart>
      <c:catAx>
        <c:axId val="947548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47152"/>
        <c:crosses val="autoZero"/>
        <c:auto val="1"/>
        <c:lblAlgn val="ctr"/>
        <c:lblOffset val="100"/>
        <c:noMultiLvlLbl val="0"/>
      </c:catAx>
      <c:valAx>
        <c:axId val="947547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483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Corr'!$E$11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'Educación Corr'!$C$17:$D$21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0.0</c:formatCode>
                <c:ptCount val="5"/>
                <c:pt idx="0">
                  <c:v>11.388483006652805</c:v>
                </c:pt>
                <c:pt idx="1">
                  <c:v>8.6460245856761162</c:v>
                </c:pt>
                <c:pt idx="2">
                  <c:v>9.2598458201702982</c:v>
                </c:pt>
                <c:pt idx="3">
                  <c:v>8.5324369140122656</c:v>
                </c:pt>
                <c:pt idx="4" formatCode="#,##0.0">
                  <c:v>9.2088655918483475</c:v>
                </c:pt>
              </c:numCache>
            </c:numRef>
          </c:val>
        </c:ser>
        <c:ser>
          <c:idx val="0"/>
          <c:order val="1"/>
          <c:tx>
            <c:strRef>
              <c:f>'Educación Corr'!$F$11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Corr'!$C$17:$D$21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'Educación Corr'!$F$17:$F$21</c:f>
              <c:numCache>
                <c:formatCode>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 formatCode="#,##0.0">
                  <c:v>8.0466999999999995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45192"/>
        <c:axId val="947544408"/>
      </c:barChart>
      <c:catAx>
        <c:axId val="947545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44408"/>
        <c:crosses val="autoZero"/>
        <c:auto val="1"/>
        <c:lblAlgn val="ctr"/>
        <c:lblOffset val="100"/>
        <c:noMultiLvlLbl val="0"/>
      </c:catAx>
      <c:valAx>
        <c:axId val="947544408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451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0.0</c:formatCode>
                <c:ptCount val="5"/>
                <c:pt idx="0">
                  <c:v>5.7684872522537622</c:v>
                </c:pt>
                <c:pt idx="1">
                  <c:v>4.4413590715719709</c:v>
                </c:pt>
                <c:pt idx="2">
                  <c:v>5.93194124962797</c:v>
                </c:pt>
                <c:pt idx="3">
                  <c:v>6.7504126155426336</c:v>
                </c:pt>
                <c:pt idx="4" formatCode="#,##0.0">
                  <c:v>10.098838660158616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0.0</c:formatCode>
                <c:ptCount val="5"/>
                <c:pt idx="0">
                  <c:v>10.287599999999999</c:v>
                </c:pt>
                <c:pt idx="1">
                  <c:v>8.7675999999999998</c:v>
                </c:pt>
                <c:pt idx="2">
                  <c:v>9.4739000000000004</c:v>
                </c:pt>
                <c:pt idx="3">
                  <c:v>9.5237999999999996</c:v>
                </c:pt>
                <c:pt idx="4" formatCode="#,##0.0">
                  <c:v>14.815300000000001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44016"/>
        <c:axId val="947543624"/>
      </c:barChart>
      <c:catAx>
        <c:axId val="947544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43624"/>
        <c:crosses val="autoZero"/>
        <c:auto val="1"/>
        <c:lblAlgn val="ctr"/>
        <c:lblOffset val="100"/>
        <c:noMultiLvlLbl val="0"/>
      </c:catAx>
      <c:valAx>
        <c:axId val="947543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440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0.0</c:formatCode>
                <c:ptCount val="5"/>
                <c:pt idx="0">
                  <c:v>4.8257802479692247</c:v>
                </c:pt>
                <c:pt idx="1">
                  <c:v>6.1369517705581744</c:v>
                </c:pt>
                <c:pt idx="2">
                  <c:v>6.9360766759515524</c:v>
                </c:pt>
                <c:pt idx="3">
                  <c:v>7.2591245236925506</c:v>
                </c:pt>
                <c:pt idx="4" formatCode="#,##0.0">
                  <c:v>4.955391282182009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0.0</c:formatCode>
                <c:ptCount val="5"/>
                <c:pt idx="0">
                  <c:v>6.9481000000000002</c:v>
                </c:pt>
                <c:pt idx="1">
                  <c:v>8.4441000000000006</c:v>
                </c:pt>
                <c:pt idx="2">
                  <c:v>9.0029000000000003</c:v>
                </c:pt>
                <c:pt idx="3">
                  <c:v>9.7042999999999999</c:v>
                </c:pt>
                <c:pt idx="4" formatCode="#,##0.0">
                  <c:v>10.7445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41664"/>
        <c:axId val="947541272"/>
      </c:barChart>
      <c:catAx>
        <c:axId val="94754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41272"/>
        <c:crosses val="autoZero"/>
        <c:auto val="1"/>
        <c:lblAlgn val="ctr"/>
        <c:lblOffset val="100"/>
        <c:noMultiLvlLbl val="0"/>
      </c:catAx>
      <c:valAx>
        <c:axId val="947541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416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0.0</c:formatCode>
                <c:ptCount val="5"/>
                <c:pt idx="0">
                  <c:v>4.2275524921997043</c:v>
                </c:pt>
                <c:pt idx="1">
                  <c:v>3.4080352976550987</c:v>
                </c:pt>
                <c:pt idx="2">
                  <c:v>0.60385143008945263</c:v>
                </c:pt>
                <c:pt idx="3">
                  <c:v>1.0586327411387986</c:v>
                </c:pt>
                <c:pt idx="4" formatCode="#,##0.0">
                  <c:v>9.6972499043241243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0.0</c:formatCode>
                <c:ptCount val="5"/>
                <c:pt idx="0">
                  <c:v>6.2445000000000004</c:v>
                </c:pt>
                <c:pt idx="1">
                  <c:v>7.4329000000000001</c:v>
                </c:pt>
                <c:pt idx="2">
                  <c:v>2.5488</c:v>
                </c:pt>
                <c:pt idx="3">
                  <c:v>3.1021999999999998</c:v>
                </c:pt>
                <c:pt idx="4" formatCode="#,##0.0">
                  <c:v>4.4576000000000002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42448"/>
        <c:axId val="947542056"/>
      </c:barChart>
      <c:catAx>
        <c:axId val="94754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42056"/>
        <c:crosses val="autoZero"/>
        <c:auto val="1"/>
        <c:lblAlgn val="ctr"/>
        <c:lblOffset val="100"/>
        <c:noMultiLvlLbl val="0"/>
      </c:catAx>
      <c:valAx>
        <c:axId val="947542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424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0.0</c:formatCode>
                <c:ptCount val="5"/>
                <c:pt idx="0">
                  <c:v>5.1507814219678538</c:v>
                </c:pt>
                <c:pt idx="1">
                  <c:v>3.7683031869078398</c:v>
                </c:pt>
                <c:pt idx="2">
                  <c:v>4.350306660961345</c:v>
                </c:pt>
                <c:pt idx="3">
                  <c:v>4.8017480281389968</c:v>
                </c:pt>
                <c:pt idx="4" formatCode="#,##0.0">
                  <c:v>5.2334100900146563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0.0</c:formatCode>
                <c:ptCount val="5"/>
                <c:pt idx="0">
                  <c:v>2.3485</c:v>
                </c:pt>
                <c:pt idx="1">
                  <c:v>2.0506000000000002</c:v>
                </c:pt>
                <c:pt idx="2">
                  <c:v>3.0051999999999999</c:v>
                </c:pt>
                <c:pt idx="3">
                  <c:v>3.8925000000000001</c:v>
                </c:pt>
                <c:pt idx="4" formatCode="#,##0.0">
                  <c:v>3.7854000000000001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40096"/>
        <c:axId val="947539704"/>
      </c:barChart>
      <c:catAx>
        <c:axId val="947540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39704"/>
        <c:crosses val="autoZero"/>
        <c:auto val="1"/>
        <c:lblAlgn val="ctr"/>
        <c:lblOffset val="100"/>
        <c:noMultiLvlLbl val="0"/>
      </c:catAx>
      <c:valAx>
        <c:axId val="947539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400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0.0</c:formatCode>
                <c:ptCount val="5"/>
                <c:pt idx="0">
                  <c:v>9.7110283355292601</c:v>
                </c:pt>
                <c:pt idx="1">
                  <c:v>-6.4211532108871978</c:v>
                </c:pt>
                <c:pt idx="2">
                  <c:v>-6.9254494572383756</c:v>
                </c:pt>
                <c:pt idx="3">
                  <c:v>-2.0742102731869161</c:v>
                </c:pt>
                <c:pt idx="4" formatCode="#,##0.0">
                  <c:v>9.1371248164400001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0.0</c:formatCode>
                <c:ptCount val="5"/>
                <c:pt idx="0">
                  <c:v>11.199199999999999</c:v>
                </c:pt>
                <c:pt idx="1">
                  <c:v>0.47399999999999998</c:v>
                </c:pt>
                <c:pt idx="2">
                  <c:v>-1.4624999999999999</c:v>
                </c:pt>
                <c:pt idx="3">
                  <c:v>3.7128000000000001</c:v>
                </c:pt>
                <c:pt idx="4" formatCode="#,##0.0">
                  <c:v>25.885300000000001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65184"/>
        <c:axId val="947565576"/>
      </c:barChart>
      <c:catAx>
        <c:axId val="947565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65576"/>
        <c:crosses val="autoZero"/>
        <c:auto val="1"/>
        <c:lblAlgn val="ctr"/>
        <c:lblOffset val="100"/>
        <c:noMultiLvlLbl val="0"/>
      </c:catAx>
      <c:valAx>
        <c:axId val="947565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651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0.0</c:formatCode>
                <c:ptCount val="5"/>
                <c:pt idx="0">
                  <c:v>18.444165621079044</c:v>
                </c:pt>
                <c:pt idx="1">
                  <c:v>6.8302202397546807</c:v>
                </c:pt>
                <c:pt idx="2">
                  <c:v>4.4480755265069005</c:v>
                </c:pt>
                <c:pt idx="3">
                  <c:v>4.9799196787148503</c:v>
                </c:pt>
                <c:pt idx="4" formatCode="#,##0.0">
                  <c:v>7.9449152542372836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0.0</c:formatCode>
                <c:ptCount val="5"/>
                <c:pt idx="0">
                  <c:v>9.0550999999999995</c:v>
                </c:pt>
                <c:pt idx="1">
                  <c:v>6.2046000000000001</c:v>
                </c:pt>
                <c:pt idx="2">
                  <c:v>4.6950000000000003</c:v>
                </c:pt>
                <c:pt idx="3">
                  <c:v>5.9988000000000001</c:v>
                </c:pt>
                <c:pt idx="4" formatCode="#,##0.0">
                  <c:v>16.136600000000001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66360"/>
        <c:axId val="947567144"/>
      </c:barChart>
      <c:catAx>
        <c:axId val="947566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67144"/>
        <c:crosses val="autoZero"/>
        <c:auto val="1"/>
        <c:lblAlgn val="ctr"/>
        <c:lblOffset val="100"/>
        <c:noMultiLvlLbl val="0"/>
      </c:catAx>
      <c:valAx>
        <c:axId val="947567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66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0.0</c:formatCode>
                <c:ptCount val="5"/>
                <c:pt idx="0">
                  <c:v>12.004665125661674</c:v>
                </c:pt>
                <c:pt idx="1">
                  <c:v>7.0730408518208332</c:v>
                </c:pt>
                <c:pt idx="2">
                  <c:v>4.7363382228544859</c:v>
                </c:pt>
                <c:pt idx="3">
                  <c:v>5.2515887668117767</c:v>
                </c:pt>
                <c:pt idx="4" formatCode="#,##0.0">
                  <c:v>5.3590573710405653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0.0</c:formatCode>
                <c:ptCount val="5"/>
                <c:pt idx="0">
                  <c:v>10.214700000000001</c:v>
                </c:pt>
                <c:pt idx="1">
                  <c:v>10.158899999999999</c:v>
                </c:pt>
                <c:pt idx="2">
                  <c:v>8.4743999999999993</c:v>
                </c:pt>
                <c:pt idx="3">
                  <c:v>8.9558999999999997</c:v>
                </c:pt>
                <c:pt idx="4" formatCode="#,##0.0">
                  <c:v>15.1081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67536"/>
        <c:axId val="947567928"/>
      </c:barChart>
      <c:catAx>
        <c:axId val="947567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67928"/>
        <c:crosses val="autoZero"/>
        <c:auto val="1"/>
        <c:lblAlgn val="ctr"/>
        <c:lblOffset val="100"/>
        <c:noMultiLvlLbl val="0"/>
      </c:catAx>
      <c:valAx>
        <c:axId val="947567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675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0.0</c:formatCode>
                <c:ptCount val="5"/>
                <c:pt idx="0">
                  <c:v>17.426330294678817</c:v>
                </c:pt>
                <c:pt idx="1">
                  <c:v>16.342333163525225</c:v>
                </c:pt>
                <c:pt idx="2">
                  <c:v>10.968176568715515</c:v>
                </c:pt>
                <c:pt idx="3">
                  <c:v>7.9390066256284975</c:v>
                </c:pt>
                <c:pt idx="4" formatCode="#,##0.0">
                  <c:v>-6.3188301137384606E-2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0.0</c:formatCode>
                <c:ptCount val="5"/>
                <c:pt idx="0">
                  <c:v>4.0755999999999997</c:v>
                </c:pt>
                <c:pt idx="1">
                  <c:v>5.7319000000000004</c:v>
                </c:pt>
                <c:pt idx="2">
                  <c:v>4.7790999999999997</c:v>
                </c:pt>
                <c:pt idx="3">
                  <c:v>4.3613999999999997</c:v>
                </c:pt>
                <c:pt idx="4" formatCode="#,##0.0">
                  <c:v>5.4745999999999997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568712"/>
        <c:axId val="947538136"/>
      </c:barChart>
      <c:catAx>
        <c:axId val="947568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538136"/>
        <c:crosses val="autoZero"/>
        <c:auto val="1"/>
        <c:lblAlgn val="ctr"/>
        <c:lblOffset val="100"/>
        <c:noMultiLvlLbl val="0"/>
      </c:catAx>
      <c:valAx>
        <c:axId val="947538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5687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5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4.xml"/><Relationship Id="rId5" Type="http://schemas.openxmlformats.org/officeDocument/2006/relationships/chart" Target="../charts/chart63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19050</xdr:rowOff>
    </xdr:from>
    <xdr:to>
      <xdr:col>10</xdr:col>
      <xdr:colOff>1847850</xdr:colOff>
      <xdr:row>4</xdr:row>
      <xdr:rowOff>123825</xdr:rowOff>
    </xdr:to>
    <xdr:pic>
      <xdr:nvPicPr>
        <xdr:cNvPr id="4" name="3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94488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/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7 Junio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291353</xdr:colOff>
      <xdr:row>34</xdr:row>
      <xdr:rowOff>179296</xdr:rowOff>
    </xdr:from>
    <xdr:to>
      <xdr:col>7</xdr:col>
      <xdr:colOff>67235</xdr:colOff>
      <xdr:row>47</xdr:row>
      <xdr:rowOff>185120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89649</xdr:colOff>
      <xdr:row>32</xdr:row>
      <xdr:rowOff>25132</xdr:rowOff>
    </xdr:from>
    <xdr:to>
      <xdr:col>9</xdr:col>
      <xdr:colOff>257736</xdr:colOff>
      <xdr:row>34</xdr:row>
      <xdr:rowOff>116377</xdr:rowOff>
    </xdr:to>
    <xdr:sp macro="" textlink="">
      <xdr:nvSpPr>
        <xdr:cNvPr id="8" name="1 CuadroTexto"/>
        <xdr:cNvSpPr txBox="1"/>
      </xdr:nvSpPr>
      <xdr:spPr>
        <a:xfrm>
          <a:off x="593914" y="6479720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2015/2014 (I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56029</xdr:colOff>
      <xdr:row>0</xdr:row>
      <xdr:rowOff>22411</xdr:rowOff>
    </xdr:from>
    <xdr:to>
      <xdr:col>10</xdr:col>
      <xdr:colOff>112058</xdr:colOff>
      <xdr:row>5</xdr:row>
      <xdr:rowOff>11205</xdr:rowOff>
    </xdr:to>
    <xdr:pic>
      <xdr:nvPicPr>
        <xdr:cNvPr id="10" name="9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22411"/>
          <a:ext cx="858370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34</xdr:row>
      <xdr:rowOff>189527</xdr:rowOff>
    </xdr:from>
    <xdr:to>
      <xdr:col>7</xdr:col>
      <xdr:colOff>277713</xdr:colOff>
      <xdr:row>47</xdr:row>
      <xdr:rowOff>195351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56030</xdr:colOff>
      <xdr:row>0</xdr:row>
      <xdr:rowOff>33618</xdr:rowOff>
    </xdr:from>
    <xdr:to>
      <xdr:col>10</xdr:col>
      <xdr:colOff>89647</xdr:colOff>
      <xdr:row>5</xdr:row>
      <xdr:rowOff>44824</xdr:rowOff>
    </xdr:to>
    <xdr:pic>
      <xdr:nvPicPr>
        <xdr:cNvPr id="10" name="9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0" y="33618"/>
          <a:ext cx="8897470" cy="10197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313764</xdr:colOff>
      <xdr:row>32</xdr:row>
      <xdr:rowOff>22412</xdr:rowOff>
    </xdr:from>
    <xdr:to>
      <xdr:col>9</xdr:col>
      <xdr:colOff>504262</xdr:colOff>
      <xdr:row>34</xdr:row>
      <xdr:rowOff>113657</xdr:rowOff>
    </xdr:to>
    <xdr:sp macro="" textlink="">
      <xdr:nvSpPr>
        <xdr:cNvPr id="9" name="1 CuadroTexto"/>
        <xdr:cNvSpPr txBox="1"/>
      </xdr:nvSpPr>
      <xdr:spPr>
        <a:xfrm>
          <a:off x="1165411" y="6678706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2015/2014 (I trimestre 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33</xdr:row>
      <xdr:rowOff>189527</xdr:rowOff>
    </xdr:from>
    <xdr:to>
      <xdr:col>7</xdr:col>
      <xdr:colOff>277713</xdr:colOff>
      <xdr:row>46</xdr:row>
      <xdr:rowOff>195351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56029</xdr:colOff>
      <xdr:row>0</xdr:row>
      <xdr:rowOff>33618</xdr:rowOff>
    </xdr:from>
    <xdr:to>
      <xdr:col>10</xdr:col>
      <xdr:colOff>76200</xdr:colOff>
      <xdr:row>5</xdr:row>
      <xdr:rowOff>44824</xdr:rowOff>
    </xdr:to>
    <xdr:pic>
      <xdr:nvPicPr>
        <xdr:cNvPr id="6" name="5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33618"/>
          <a:ext cx="8792696" cy="10113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313764</xdr:colOff>
      <xdr:row>31</xdr:row>
      <xdr:rowOff>22412</xdr:rowOff>
    </xdr:from>
    <xdr:to>
      <xdr:col>9</xdr:col>
      <xdr:colOff>504262</xdr:colOff>
      <xdr:row>33</xdr:row>
      <xdr:rowOff>113657</xdr:rowOff>
    </xdr:to>
    <xdr:sp macro="" textlink="">
      <xdr:nvSpPr>
        <xdr:cNvPr id="7" name="1 CuadroTexto"/>
        <xdr:cNvSpPr txBox="1"/>
      </xdr:nvSpPr>
      <xdr:spPr>
        <a:xfrm>
          <a:off x="1161489" y="6423212"/>
          <a:ext cx="5905498" cy="4912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2015/2014 (I trimestre)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840443</xdr:colOff>
      <xdr:row>34</xdr:row>
      <xdr:rowOff>11205</xdr:rowOff>
    </xdr:from>
    <xdr:to>
      <xdr:col>7</xdr:col>
      <xdr:colOff>280149</xdr:colOff>
      <xdr:row>47</xdr:row>
      <xdr:rowOff>17029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481852</xdr:colOff>
      <xdr:row>31</xdr:row>
      <xdr:rowOff>0</xdr:rowOff>
    </xdr:from>
    <xdr:to>
      <xdr:col>7</xdr:col>
      <xdr:colOff>112059</xdr:colOff>
      <xdr:row>33</xdr:row>
      <xdr:rowOff>56030</xdr:rowOff>
    </xdr:to>
    <xdr:sp macro="" textlink="">
      <xdr:nvSpPr>
        <xdr:cNvPr id="7" name="1 CuadroTexto"/>
        <xdr:cNvSpPr txBox="1"/>
      </xdr:nvSpPr>
      <xdr:spPr>
        <a:xfrm>
          <a:off x="1333499" y="6051176"/>
          <a:ext cx="4762501" cy="4594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 Personal ocupado</a:t>
          </a:r>
          <a:r>
            <a:rPr lang="es-ES" sz="1200" b="1" baseline="0">
              <a:solidFill>
                <a:srgbClr val="53722D"/>
              </a:solidFill>
            </a:rPr>
            <a:t>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 2015/2014 (I 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33616</xdr:colOff>
      <xdr:row>0</xdr:row>
      <xdr:rowOff>22410</xdr:rowOff>
    </xdr:from>
    <xdr:to>
      <xdr:col>11</xdr:col>
      <xdr:colOff>0</xdr:colOff>
      <xdr:row>5</xdr:row>
      <xdr:rowOff>11204</xdr:rowOff>
    </xdr:to>
    <xdr:pic>
      <xdr:nvPicPr>
        <xdr:cNvPr id="9" name="8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6" y="22410"/>
          <a:ext cx="9345708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31</xdr:row>
      <xdr:rowOff>42741</xdr:rowOff>
    </xdr:from>
    <xdr:to>
      <xdr:col>7</xdr:col>
      <xdr:colOff>33617</xdr:colOff>
      <xdr:row>33</xdr:row>
      <xdr:rowOff>133986</xdr:rowOff>
    </xdr:to>
    <xdr:sp macro="" textlink="">
      <xdr:nvSpPr>
        <xdr:cNvPr id="5" name="1 CuadroTexto"/>
        <xdr:cNvSpPr txBox="1"/>
      </xdr:nvSpPr>
      <xdr:spPr>
        <a:xfrm>
          <a:off x="1467171" y="6093917"/>
          <a:ext cx="4595211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2015/2014 (I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613890</xdr:colOff>
      <xdr:row>33</xdr:row>
      <xdr:rowOff>200733</xdr:rowOff>
    </xdr:from>
    <xdr:to>
      <xdr:col>7</xdr:col>
      <xdr:colOff>8772</xdr:colOff>
      <xdr:row>46</xdr:row>
      <xdr:rowOff>179294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44821</xdr:colOff>
      <xdr:row>0</xdr:row>
      <xdr:rowOff>33618</xdr:rowOff>
    </xdr:from>
    <xdr:to>
      <xdr:col>10</xdr:col>
      <xdr:colOff>104774</xdr:colOff>
      <xdr:row>5</xdr:row>
      <xdr:rowOff>22412</xdr:rowOff>
    </xdr:to>
    <xdr:pic>
      <xdr:nvPicPr>
        <xdr:cNvPr id="10" name="9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1" y="33618"/>
          <a:ext cx="9043149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763068</xdr:colOff>
      <xdr:row>32</xdr:row>
      <xdr:rowOff>0</xdr:rowOff>
    </xdr:from>
    <xdr:to>
      <xdr:col>7</xdr:col>
      <xdr:colOff>190500</xdr:colOff>
      <xdr:row>34</xdr:row>
      <xdr:rowOff>0</xdr:rowOff>
    </xdr:to>
    <xdr:sp macro="" textlink="">
      <xdr:nvSpPr>
        <xdr:cNvPr id="5" name="1 CuadroTexto"/>
        <xdr:cNvSpPr txBox="1"/>
      </xdr:nvSpPr>
      <xdr:spPr>
        <a:xfrm>
          <a:off x="1609735" y="6555849"/>
          <a:ext cx="4613265" cy="49278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2015/2014 (I trimestre)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922674</xdr:colOff>
      <xdr:row>34</xdr:row>
      <xdr:rowOff>149684</xdr:rowOff>
    </xdr:from>
    <xdr:to>
      <xdr:col>7</xdr:col>
      <xdr:colOff>308841</xdr:colOff>
      <xdr:row>47</xdr:row>
      <xdr:rowOff>163601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63872</xdr:colOff>
      <xdr:row>0</xdr:row>
      <xdr:rowOff>24093</xdr:rowOff>
    </xdr:from>
    <xdr:to>
      <xdr:col>11</xdr:col>
      <xdr:colOff>0</xdr:colOff>
      <xdr:row>5</xdr:row>
      <xdr:rowOff>12887</xdr:rowOff>
    </xdr:to>
    <xdr:pic>
      <xdr:nvPicPr>
        <xdr:cNvPr id="8" name="7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72" y="24093"/>
          <a:ext cx="9146803" cy="9889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/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Restaurantes, catering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683560</xdr:colOff>
      <xdr:row>22</xdr:row>
      <xdr:rowOff>44824</xdr:rowOff>
    </xdr:from>
    <xdr:to>
      <xdr:col>8</xdr:col>
      <xdr:colOff>577104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664325" y="4482353"/>
          <a:ext cx="340098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en Restaurantes, catering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104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/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Almacenamiento y actividades complementarias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/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8</xdr:col>
      <xdr:colOff>809625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3152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/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Correo y servicios de mensajería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/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828675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723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28574</xdr:colOff>
      <xdr:row>0</xdr:row>
      <xdr:rowOff>28575</xdr:rowOff>
    </xdr:from>
    <xdr:to>
      <xdr:col>8</xdr:col>
      <xdr:colOff>933449</xdr:colOff>
      <xdr:row>5</xdr:row>
      <xdr:rowOff>25773</xdr:rowOff>
    </xdr:to>
    <xdr:pic>
      <xdr:nvPicPr>
        <xdr:cNvPr id="14" name="13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4199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4480109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operacionales  en  actividades inmobiliarias y alquiler de maquinaria. Variación </a:t>
          </a:r>
          <a:r>
            <a:rPr lang="es-ES" sz="1200" b="1">
              <a:solidFill>
                <a:srgbClr val="53722D"/>
              </a:solidFill>
            </a:rPr>
            <a:t>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rgbClr val="53722D"/>
              </a:solidFill>
            </a:rPr>
            <a:t>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44823</xdr:colOff>
      <xdr:row>0</xdr:row>
      <xdr:rowOff>33618</xdr:rowOff>
    </xdr:from>
    <xdr:to>
      <xdr:col>8</xdr:col>
      <xdr:colOff>941294</xdr:colOff>
      <xdr:row>5</xdr:row>
      <xdr:rowOff>22412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3" y="33618"/>
          <a:ext cx="755276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/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342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/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actividades de empleo, seguridad e investigación privada.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56030</xdr:rowOff>
    </xdr:from>
    <xdr:to>
      <xdr:col>8</xdr:col>
      <xdr:colOff>896470</xdr:colOff>
      <xdr:row>23</xdr:row>
      <xdr:rowOff>179211</xdr:rowOff>
    </xdr:to>
    <xdr:sp macro="" textlink="">
      <xdr:nvSpPr>
        <xdr:cNvPr id="9" name="1 CuadroTexto"/>
        <xdr:cNvSpPr txBox="1"/>
      </xdr:nvSpPr>
      <xdr:spPr>
        <a:xfrm>
          <a:off x="3810000" y="4493559"/>
          <a:ext cx="3641911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8</xdr:col>
      <xdr:colOff>942975</xdr:colOff>
      <xdr:row>5</xdr:row>
      <xdr:rowOff>35298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485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38101</xdr:rowOff>
    </xdr:from>
    <xdr:to>
      <xdr:col>4</xdr:col>
      <xdr:colOff>704850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961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profesionales, científicas y técnicas.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profesionales, científicas y técnicas.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952500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6676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/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/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952500</xdr:colOff>
      <xdr:row>5</xdr:row>
      <xdr:rowOff>25773</xdr:rowOff>
    </xdr:to>
    <xdr:pic>
      <xdr:nvPicPr>
        <xdr:cNvPr id="9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6676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2</xdr:col>
      <xdr:colOff>44825</xdr:colOff>
      <xdr:row>24</xdr:row>
      <xdr:rowOff>190501</xdr:rowOff>
    </xdr:from>
    <xdr:to>
      <xdr:col>7</xdr:col>
      <xdr:colOff>9526</xdr:colOff>
      <xdr:row>35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535081</xdr:colOff>
      <xdr:row>22</xdr:row>
      <xdr:rowOff>57149</xdr:rowOff>
    </xdr:from>
    <xdr:to>
      <xdr:col>6</xdr:col>
      <xdr:colOff>855009</xdr:colOff>
      <xdr:row>24</xdr:row>
      <xdr:rowOff>51460</xdr:rowOff>
    </xdr:to>
    <xdr:sp macro="" textlink="">
      <xdr:nvSpPr>
        <xdr:cNvPr id="8" name="1 CuadroTexto"/>
        <xdr:cNvSpPr txBox="1"/>
      </xdr:nvSpPr>
      <xdr:spPr>
        <a:xfrm>
          <a:off x="1744756" y="3857624"/>
          <a:ext cx="3701303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I trimestre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8</xdr:col>
      <xdr:colOff>666750</xdr:colOff>
      <xdr:row>5</xdr:row>
      <xdr:rowOff>25773</xdr:rowOff>
    </xdr:to>
    <xdr:pic>
      <xdr:nvPicPr>
        <xdr:cNvPr id="9" name="8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67722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952500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818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257735</xdr:colOff>
      <xdr:row>21</xdr:row>
      <xdr:rowOff>76197</xdr:rowOff>
    </xdr:from>
    <xdr:to>
      <xdr:col>5</xdr:col>
      <xdr:colOff>168088</xdr:colOff>
      <xdr:row>23</xdr:row>
      <xdr:rowOff>199378</xdr:rowOff>
    </xdr:to>
    <xdr:sp macro="" textlink="">
      <xdr:nvSpPr>
        <xdr:cNvPr id="8" name="1 CuadroTexto"/>
        <xdr:cNvSpPr txBox="1"/>
      </xdr:nvSpPr>
      <xdr:spPr>
        <a:xfrm>
          <a:off x="392206" y="4536138"/>
          <a:ext cx="35970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67236</xdr:rowOff>
    </xdr:from>
    <xdr:to>
      <xdr:col>8</xdr:col>
      <xdr:colOff>907676</xdr:colOff>
      <xdr:row>23</xdr:row>
      <xdr:rowOff>190417</xdr:rowOff>
    </xdr:to>
    <xdr:sp macro="" textlink="">
      <xdr:nvSpPr>
        <xdr:cNvPr id="9" name="1 CuadroTexto"/>
        <xdr:cNvSpPr txBox="1"/>
      </xdr:nvSpPr>
      <xdr:spPr>
        <a:xfrm>
          <a:off x="3843618" y="4527177"/>
          <a:ext cx="359708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95251</xdr:colOff>
      <xdr:row>0</xdr:row>
      <xdr:rowOff>38100</xdr:rowOff>
    </xdr:from>
    <xdr:to>
      <xdr:col>8</xdr:col>
      <xdr:colOff>942976</xdr:colOff>
      <xdr:row>5</xdr:row>
      <xdr:rowOff>35298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1" y="38100"/>
          <a:ext cx="73914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952500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009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6" name="1 CuadroTexto"/>
        <xdr:cNvSpPr txBox="1"/>
      </xdr:nvSpPr>
      <xdr:spPr>
        <a:xfrm>
          <a:off x="335056" y="4414555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7" name="1 CuadroTexto"/>
        <xdr:cNvSpPr txBox="1"/>
      </xdr:nvSpPr>
      <xdr:spPr>
        <a:xfrm>
          <a:off x="3849781" y="4476749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952500</xdr:colOff>
      <xdr:row>5</xdr:row>
      <xdr:rowOff>25773</xdr:rowOff>
    </xdr:to>
    <xdr:pic>
      <xdr:nvPicPr>
        <xdr:cNvPr id="9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009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/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Restaurantes, catering y bares.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/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Restaurantes, catering y bares. V</a:t>
          </a:r>
          <a:r>
            <a:rPr lang="es-ES" sz="1200" b="1">
              <a:solidFill>
                <a:srgbClr val="53722D"/>
              </a:solidFill>
            </a:rPr>
            <a:t>ariación año corrido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/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/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28575</xdr:rowOff>
    </xdr:from>
    <xdr:to>
      <xdr:col>8</xdr:col>
      <xdr:colOff>942974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Correo y servicios de mensajería.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Correo y servicios de mensajería.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628650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0389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8</xdr:col>
      <xdr:colOff>942976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28575"/>
          <a:ext cx="731520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/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/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933450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22</xdr:row>
      <xdr:rowOff>130549</xdr:rowOff>
    </xdr:from>
    <xdr:to>
      <xdr:col>8</xdr:col>
      <xdr:colOff>638175</xdr:colOff>
      <xdr:row>25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/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100854</xdr:colOff>
      <xdr:row>22</xdr:row>
      <xdr:rowOff>0</xdr:rowOff>
    </xdr:from>
    <xdr:to>
      <xdr:col>9</xdr:col>
      <xdr:colOff>22412</xdr:colOff>
      <xdr:row>25</xdr:row>
      <xdr:rowOff>123181</xdr:rowOff>
    </xdr:to>
    <xdr:sp macro="" textlink="">
      <xdr:nvSpPr>
        <xdr:cNvPr id="7" name="1 CuadroTexto"/>
        <xdr:cNvSpPr txBox="1"/>
      </xdr:nvSpPr>
      <xdr:spPr>
        <a:xfrm>
          <a:off x="4112560" y="4661647"/>
          <a:ext cx="3283323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9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235324</xdr:colOff>
      <xdr:row>21</xdr:row>
      <xdr:rowOff>121020</xdr:rowOff>
    </xdr:from>
    <xdr:to>
      <xdr:col>5</xdr:col>
      <xdr:colOff>145677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69795" y="4356844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123264</xdr:rowOff>
    </xdr:from>
    <xdr:to>
      <xdr:col>8</xdr:col>
      <xdr:colOff>896470</xdr:colOff>
      <xdr:row>24</xdr:row>
      <xdr:rowOff>44740</xdr:rowOff>
    </xdr:to>
    <xdr:sp macro="" textlink="">
      <xdr:nvSpPr>
        <xdr:cNvPr id="9" name="1 CuadroTexto"/>
        <xdr:cNvSpPr txBox="1"/>
      </xdr:nvSpPr>
      <xdr:spPr>
        <a:xfrm>
          <a:off x="4022912" y="4359088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177051</xdr:rowOff>
    </xdr:from>
    <xdr:to>
      <xdr:col>5</xdr:col>
      <xdr:colOff>112059</xdr:colOff>
      <xdr:row>24</xdr:row>
      <xdr:rowOff>98526</xdr:rowOff>
    </xdr:to>
    <xdr:sp macro="" textlink="">
      <xdr:nvSpPr>
        <xdr:cNvPr id="8" name="1 CuadroTexto"/>
        <xdr:cNvSpPr txBox="1"/>
      </xdr:nvSpPr>
      <xdr:spPr>
        <a:xfrm>
          <a:off x="336177" y="4580963"/>
          <a:ext cx="3787588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145676</xdr:rowOff>
    </xdr:from>
    <xdr:to>
      <xdr:col>8</xdr:col>
      <xdr:colOff>907676</xdr:colOff>
      <xdr:row>24</xdr:row>
      <xdr:rowOff>179211</xdr:rowOff>
    </xdr:to>
    <xdr:sp macro="" textlink="">
      <xdr:nvSpPr>
        <xdr:cNvPr id="9" name="1 CuadroTexto"/>
        <xdr:cNvSpPr txBox="1"/>
      </xdr:nvSpPr>
      <xdr:spPr>
        <a:xfrm>
          <a:off x="4034118" y="4549588"/>
          <a:ext cx="3283323" cy="63865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904874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24</xdr:row>
      <xdr:rowOff>171451</xdr:rowOff>
    </xdr:from>
    <xdr:to>
      <xdr:col>6</xdr:col>
      <xdr:colOff>857250</xdr:colOff>
      <xdr:row>34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1681</xdr:colOff>
      <xdr:row>22</xdr:row>
      <xdr:rowOff>0</xdr:rowOff>
    </xdr:from>
    <xdr:to>
      <xdr:col>6</xdr:col>
      <xdr:colOff>864534</xdr:colOff>
      <xdr:row>23</xdr:row>
      <xdr:rowOff>156236</xdr:rowOff>
    </xdr:to>
    <xdr:sp macro="" textlink="">
      <xdr:nvSpPr>
        <xdr:cNvPr id="8" name="1 CuadroTexto"/>
        <xdr:cNvSpPr txBox="1"/>
      </xdr:nvSpPr>
      <xdr:spPr>
        <a:xfrm>
          <a:off x="1754281" y="3600450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590550</xdr:colOff>
      <xdr:row>5</xdr:row>
      <xdr:rowOff>25773</xdr:rowOff>
    </xdr:to>
    <xdr:pic>
      <xdr:nvPicPr>
        <xdr:cNvPr id="9" name="8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665797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34250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170330</xdr:colOff>
      <xdr:row>22</xdr:row>
      <xdr:rowOff>7281</xdr:rowOff>
    </xdr:from>
    <xdr:to>
      <xdr:col>4</xdr:col>
      <xdr:colOff>825314</xdr:colOff>
      <xdr:row>24</xdr:row>
      <xdr:rowOff>130462</xdr:rowOff>
    </xdr:to>
    <xdr:sp macro="" textlink="">
      <xdr:nvSpPr>
        <xdr:cNvPr id="8" name="1 CuadroTexto"/>
        <xdr:cNvSpPr txBox="1"/>
      </xdr:nvSpPr>
      <xdr:spPr>
        <a:xfrm>
          <a:off x="304801" y="4657722"/>
          <a:ext cx="359092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/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programación, transmisión de televisión y agencias de noticias.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933450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/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/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año 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9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/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4483</xdr:colOff>
      <xdr:row>21</xdr:row>
      <xdr:rowOff>168088</xdr:rowOff>
    </xdr:from>
    <xdr:to>
      <xdr:col>8</xdr:col>
      <xdr:colOff>888066</xdr:colOff>
      <xdr:row>25</xdr:row>
      <xdr:rowOff>89563</xdr:rowOff>
    </xdr:to>
    <xdr:sp macro="" textlink="">
      <xdr:nvSpPr>
        <xdr:cNvPr id="9" name="1 CuadroTexto"/>
        <xdr:cNvSpPr txBox="1"/>
      </xdr:nvSpPr>
      <xdr:spPr>
        <a:xfrm>
          <a:off x="4016189" y="4628029"/>
          <a:ext cx="3281642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año 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942975</xdr:colOff>
      <xdr:row>5</xdr:row>
      <xdr:rowOff>25773</xdr:rowOff>
    </xdr:to>
    <xdr:pic>
      <xdr:nvPicPr>
        <xdr:cNvPr id="11" name="10 Imagen" descr="Mostrando LOGO OBSERVATORIO-08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24725" cy="997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herrera/Downloads/Informe%20Muestra%20trimestral%20de%20Servicios%20-%20No%202%20abril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Princ resultados anual"/>
      <sheetName val="Princ result corrido"/>
      <sheetName val="Ing Actividad Anual"/>
      <sheetName val="Ing Actividad Corrida"/>
      <sheetName val="Restaurantes"/>
      <sheetName val="Telecomunicaciones"/>
      <sheetName val="Postales"/>
      <sheetName val="Aux Transporte"/>
      <sheetName val="Inmobiliarias"/>
      <sheetName val="Informatica"/>
      <sheetName val="Publicidad"/>
      <sheetName val="I &amp; D"/>
      <sheetName val="Suministro personal"/>
      <sheetName val="Educación"/>
      <sheetName val="Salud"/>
      <sheetName val="Radio"/>
      <sheetName val="Entretenimiento"/>
      <sheetName val="Deportes"/>
      <sheetName val="Restaurante Corr"/>
      <sheetName val="Telecomunica Corr"/>
      <sheetName val="Postales Corr"/>
      <sheetName val="Transporte Corr"/>
      <sheetName val="Inmobiliario Corr"/>
      <sheetName val="Informatica Corr"/>
      <sheetName val="Publicidad Corr"/>
      <sheetName val="I&amp;D Corr"/>
      <sheetName val="Suministro Corr"/>
      <sheetName val="Educación Corr"/>
      <sheetName val="Salud Corr"/>
      <sheetName val="Radio Corr"/>
      <sheetName val="Entretenim Corr"/>
      <sheetName val="Deportivas Cor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2">
          <cell r="D12" t="str">
            <v>Bogotá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4"/>
  <sheetViews>
    <sheetView showGridLines="0" tabSelected="1" zoomScaleNormal="100" zoomScaleSheetLayoutView="100" zoomScalePageLayoutView="80" workbookViewId="0">
      <selection activeCell="B6" sqref="B6:K6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44"/>
      <c r="H2" s="44"/>
      <c r="I2" s="6"/>
      <c r="J2" s="44"/>
      <c r="K2" s="8"/>
      <c r="L2" s="7"/>
    </row>
    <row r="3" spans="1:12" x14ac:dyDescent="0.25">
      <c r="A3" s="5"/>
      <c r="B3" s="6"/>
      <c r="C3" s="6"/>
      <c r="D3" s="6"/>
      <c r="E3" s="6"/>
      <c r="F3" s="6"/>
      <c r="G3" s="44"/>
      <c r="H3" s="44"/>
      <c r="I3" s="6"/>
      <c r="J3" s="44"/>
      <c r="K3" s="8"/>
      <c r="L3" s="7"/>
    </row>
    <row r="4" spans="1:12" x14ac:dyDescent="0.25">
      <c r="A4" s="5"/>
      <c r="B4" s="6"/>
      <c r="C4" s="6"/>
      <c r="D4"/>
      <c r="E4" s="6"/>
      <c r="F4" s="6"/>
      <c r="G4" s="44"/>
      <c r="H4" s="44"/>
      <c r="I4" s="6"/>
      <c r="J4" s="44"/>
      <c r="K4" s="8"/>
      <c r="L4" s="7"/>
    </row>
    <row r="5" spans="1:12" x14ac:dyDescent="0.25">
      <c r="A5" s="5"/>
      <c r="B5" s="6"/>
      <c r="C5" s="6"/>
      <c r="D5" s="6"/>
      <c r="E5" s="6"/>
      <c r="F5" s="6"/>
      <c r="G5" s="44"/>
      <c r="H5" s="44"/>
      <c r="I5" s="6"/>
      <c r="J5" s="44"/>
      <c r="K5" s="8"/>
      <c r="L5" s="7"/>
    </row>
    <row r="6" spans="1:12" ht="18.75" x14ac:dyDescent="0.3">
      <c r="A6" s="15"/>
      <c r="B6" s="115" t="s">
        <v>54</v>
      </c>
      <c r="C6" s="115"/>
      <c r="D6" s="115"/>
      <c r="E6" s="115"/>
      <c r="F6" s="115"/>
      <c r="G6" s="115"/>
      <c r="H6" s="115"/>
      <c r="I6" s="115"/>
      <c r="J6" s="115"/>
      <c r="K6" s="116"/>
      <c r="L6" s="7"/>
    </row>
    <row r="7" spans="1:12" x14ac:dyDescent="0.25">
      <c r="A7" s="5"/>
      <c r="B7" s="10"/>
      <c r="C7" s="10"/>
      <c r="I7" s="30"/>
      <c r="J7" s="30"/>
      <c r="K7" s="31"/>
      <c r="L7" s="7"/>
    </row>
    <row r="8" spans="1:12" ht="17.25" customHeight="1" x14ac:dyDescent="0.25">
      <c r="A8" s="5"/>
      <c r="B8" s="35" t="s">
        <v>6</v>
      </c>
      <c r="C8" s="28"/>
      <c r="I8" s="38"/>
      <c r="J8" s="38"/>
      <c r="K8" s="39"/>
      <c r="L8" s="7"/>
    </row>
    <row r="9" spans="1:12" x14ac:dyDescent="0.25">
      <c r="A9" s="5"/>
      <c r="B9" s="35"/>
      <c r="C9" s="50" t="s">
        <v>50</v>
      </c>
      <c r="D9" s="32"/>
      <c r="E9" s="32"/>
      <c r="I9" s="32"/>
      <c r="J9" s="32"/>
      <c r="K9" s="33"/>
      <c r="L9" s="7"/>
    </row>
    <row r="10" spans="1:12" x14ac:dyDescent="0.25">
      <c r="A10" s="5"/>
      <c r="B10" s="35"/>
      <c r="C10" s="50" t="s">
        <v>51</v>
      </c>
      <c r="D10" s="32"/>
      <c r="E10" s="32"/>
      <c r="I10" s="32"/>
      <c r="J10" s="32"/>
      <c r="K10" s="33"/>
      <c r="L10" s="7"/>
    </row>
    <row r="11" spans="1:12" x14ac:dyDescent="0.25">
      <c r="A11" s="5"/>
      <c r="B11" s="35"/>
      <c r="C11" s="50" t="s">
        <v>52</v>
      </c>
      <c r="D11" s="32"/>
      <c r="E11" s="32"/>
      <c r="I11" s="32"/>
      <c r="J11" s="32"/>
      <c r="K11" s="33"/>
      <c r="L11" s="7"/>
    </row>
    <row r="12" spans="1:12" ht="16.5" customHeight="1" x14ac:dyDescent="0.25">
      <c r="A12" s="5"/>
      <c r="I12" s="40"/>
      <c r="J12" s="40"/>
      <c r="K12" s="41"/>
      <c r="L12" s="7"/>
    </row>
    <row r="13" spans="1:12" ht="16.5" customHeight="1" x14ac:dyDescent="0.25">
      <c r="A13" s="5"/>
      <c r="B13" s="35" t="s">
        <v>42</v>
      </c>
      <c r="C13" s="28"/>
      <c r="I13" s="40"/>
      <c r="J13" s="40"/>
      <c r="K13" s="41"/>
      <c r="L13" s="7"/>
    </row>
    <row r="14" spans="1:12" ht="16.5" customHeight="1" x14ac:dyDescent="0.25">
      <c r="A14" s="5"/>
      <c r="B14" s="35"/>
      <c r="C14" s="50" t="s">
        <v>50</v>
      </c>
      <c r="I14" s="40"/>
      <c r="J14" s="40"/>
      <c r="K14" s="41"/>
      <c r="L14" s="7"/>
    </row>
    <row r="15" spans="1:12" ht="16.5" customHeight="1" x14ac:dyDescent="0.25">
      <c r="A15" s="5"/>
      <c r="B15" s="35"/>
      <c r="C15" s="50" t="s">
        <v>51</v>
      </c>
      <c r="I15" s="40"/>
      <c r="J15" s="40"/>
      <c r="K15" s="41"/>
      <c r="L15" s="7"/>
    </row>
    <row r="16" spans="1:12" ht="16.5" customHeight="1" x14ac:dyDescent="0.25">
      <c r="A16" s="5"/>
      <c r="B16" s="35"/>
      <c r="C16" s="50" t="s">
        <v>52</v>
      </c>
      <c r="I16" s="40"/>
      <c r="J16" s="40"/>
      <c r="K16" s="41"/>
      <c r="L16" s="7"/>
    </row>
    <row r="17" spans="1:12" ht="16.5" customHeight="1" x14ac:dyDescent="0.25">
      <c r="A17" s="5"/>
      <c r="B17" s="35"/>
      <c r="C17" s="50"/>
      <c r="I17" s="40"/>
      <c r="J17" s="40"/>
      <c r="K17" s="41"/>
      <c r="L17" s="7"/>
    </row>
    <row r="18" spans="1:12" ht="16.5" customHeight="1" x14ac:dyDescent="0.25">
      <c r="A18" s="5"/>
      <c r="B18" s="35" t="s">
        <v>16</v>
      </c>
      <c r="H18" s="35" t="s">
        <v>40</v>
      </c>
      <c r="K18" s="34"/>
      <c r="L18" s="7"/>
    </row>
    <row r="19" spans="1:12" ht="16.5" customHeight="1" x14ac:dyDescent="0.25">
      <c r="A19" s="5"/>
      <c r="B19" s="35"/>
      <c r="C19" s="106" t="s">
        <v>110</v>
      </c>
      <c r="F19" s="35"/>
      <c r="G19" s="35"/>
      <c r="I19" s="106" t="s">
        <v>110</v>
      </c>
      <c r="J19"/>
      <c r="K19" s="34"/>
      <c r="L19" s="7"/>
    </row>
    <row r="20" spans="1:12" ht="16.5" customHeight="1" x14ac:dyDescent="0.25">
      <c r="A20" s="5"/>
      <c r="C20" s="106" t="s">
        <v>71</v>
      </c>
      <c r="I20" s="106" t="s">
        <v>71</v>
      </c>
      <c r="J20"/>
      <c r="K20" s="34"/>
      <c r="L20" s="7"/>
    </row>
    <row r="21" spans="1:12" ht="16.5" customHeight="1" x14ac:dyDescent="0.25">
      <c r="A21" s="5"/>
      <c r="C21" s="106" t="s">
        <v>73</v>
      </c>
      <c r="I21" s="106" t="s">
        <v>73</v>
      </c>
      <c r="J21"/>
      <c r="K21" s="34"/>
      <c r="L21" s="7"/>
    </row>
    <row r="22" spans="1:12" ht="16.5" customHeight="1" x14ac:dyDescent="0.25">
      <c r="A22" s="5"/>
      <c r="C22" s="106" t="s">
        <v>12</v>
      </c>
      <c r="I22" s="106" t="s">
        <v>12</v>
      </c>
      <c r="J22"/>
      <c r="K22" s="34"/>
      <c r="L22" s="7"/>
    </row>
    <row r="23" spans="1:12" ht="16.5" customHeight="1" x14ac:dyDescent="0.25">
      <c r="A23" s="5"/>
      <c r="C23" s="106" t="s">
        <v>111</v>
      </c>
      <c r="I23" s="106" t="s">
        <v>111</v>
      </c>
      <c r="J23"/>
      <c r="K23" s="34"/>
      <c r="L23" s="7"/>
    </row>
    <row r="24" spans="1:12" ht="16.5" customHeight="1" x14ac:dyDescent="0.25">
      <c r="A24" s="5"/>
      <c r="C24" s="106" t="s">
        <v>9</v>
      </c>
      <c r="I24" s="106" t="s">
        <v>9</v>
      </c>
      <c r="J24"/>
      <c r="K24" s="34"/>
      <c r="L24" s="7"/>
    </row>
    <row r="25" spans="1:12" ht="16.5" customHeight="1" x14ac:dyDescent="0.25">
      <c r="A25" s="5"/>
      <c r="C25" s="106" t="s">
        <v>115</v>
      </c>
      <c r="I25" s="106" t="s">
        <v>115</v>
      </c>
      <c r="J25"/>
      <c r="K25" s="34"/>
      <c r="L25" s="7"/>
    </row>
    <row r="26" spans="1:12" ht="16.5" customHeight="1" x14ac:dyDescent="0.25">
      <c r="A26" s="5"/>
      <c r="C26" s="106" t="s">
        <v>10</v>
      </c>
      <c r="I26" s="106" t="s">
        <v>10</v>
      </c>
      <c r="J26"/>
      <c r="K26" s="34"/>
      <c r="L26" s="7"/>
    </row>
    <row r="27" spans="1:12" ht="16.5" customHeight="1" x14ac:dyDescent="0.25">
      <c r="A27" s="5"/>
      <c r="C27" s="106" t="s">
        <v>112</v>
      </c>
      <c r="I27" s="106" t="s">
        <v>112</v>
      </c>
      <c r="J27"/>
      <c r="K27" s="34"/>
      <c r="L27" s="7"/>
    </row>
    <row r="28" spans="1:12" ht="16.5" customHeight="1" x14ac:dyDescent="0.25">
      <c r="A28" s="5"/>
      <c r="C28" s="106" t="s">
        <v>113</v>
      </c>
      <c r="F28" s="66"/>
      <c r="G28" s="66"/>
      <c r="I28" s="106" t="s">
        <v>113</v>
      </c>
      <c r="J28"/>
      <c r="K28" s="34"/>
      <c r="L28" s="7"/>
    </row>
    <row r="29" spans="1:12" ht="16.5" customHeight="1" x14ac:dyDescent="0.25">
      <c r="A29" s="5"/>
      <c r="C29" s="106" t="s">
        <v>14</v>
      </c>
      <c r="I29" s="106" t="s">
        <v>14</v>
      </c>
      <c r="J29"/>
      <c r="K29" s="34"/>
      <c r="L29" s="7"/>
    </row>
    <row r="30" spans="1:12" ht="16.5" customHeight="1" x14ac:dyDescent="0.25">
      <c r="A30" s="5"/>
      <c r="C30" s="106" t="s">
        <v>5</v>
      </c>
      <c r="I30" s="106" t="s">
        <v>5</v>
      </c>
      <c r="J30"/>
      <c r="K30" s="34"/>
      <c r="L30" s="7"/>
    </row>
    <row r="31" spans="1:12" ht="16.5" customHeight="1" x14ac:dyDescent="0.25">
      <c r="A31" s="5"/>
      <c r="C31" s="106" t="s">
        <v>114</v>
      </c>
      <c r="F31" s="13"/>
      <c r="G31" s="13"/>
      <c r="I31" s="106" t="s">
        <v>114</v>
      </c>
      <c r="J31"/>
      <c r="K31" s="34"/>
      <c r="L31" s="7"/>
    </row>
    <row r="32" spans="1:12" ht="16.5" customHeight="1" x14ac:dyDescent="0.25">
      <c r="A32" s="5"/>
      <c r="C32" s="106" t="s">
        <v>81</v>
      </c>
      <c r="F32" s="13"/>
      <c r="G32" s="13"/>
      <c r="I32" s="106" t="s">
        <v>81</v>
      </c>
      <c r="J32"/>
      <c r="K32" s="34"/>
      <c r="L32" s="7"/>
    </row>
    <row r="33" spans="1:12" ht="16.5" customHeight="1" x14ac:dyDescent="0.25">
      <c r="A33" s="5"/>
      <c r="C33" s="106" t="s">
        <v>82</v>
      </c>
      <c r="F33" s="13"/>
      <c r="G33" s="13"/>
      <c r="I33" s="106" t="s">
        <v>82</v>
      </c>
      <c r="J33"/>
      <c r="K33" s="34"/>
      <c r="L33" s="7"/>
    </row>
    <row r="34" spans="1:12" x14ac:dyDescent="0.25">
      <c r="A34" s="15"/>
      <c r="B34" s="17"/>
      <c r="C34" s="17"/>
      <c r="D34" s="17"/>
      <c r="E34" s="17"/>
      <c r="F34" s="17"/>
      <c r="G34" s="17"/>
      <c r="H34" s="17"/>
      <c r="I34" s="17"/>
      <c r="J34" s="17"/>
      <c r="K34" s="18"/>
    </row>
  </sheetData>
  <mergeCells count="1">
    <mergeCell ref="B6:K6"/>
  </mergeCells>
  <hyperlinks>
    <hyperlink ref="C9" location="'Ing Actividad Anual'!A1" display="Principales indicadores estadísticos por actividad económica (Variación anual %)"/>
    <hyperlink ref="C10" location="'Ing Actividad Corrida'!A1" display="Principales indicadores estadísticos por actividad económica (Variación año corrido %)"/>
    <hyperlink ref="C14" location="'Empleo Act Anual'!A1" display="Principales indicadores estadísticos por actividad económica (Variación anual %)"/>
    <hyperlink ref="C15" location="'Empleo Act Corrida'!A1" display="Principales indicadores estadísticos por actividad económica (Variación año corrido %)"/>
    <hyperlink ref="C11" location="'Ing Actividad 12 meses'!A1" display="Principales indicadores estadísticos por actividad económica (Variación acumulada 12 meses %)"/>
    <hyperlink ref="C16" location="'Empleo Act 12 meses'!A1" display="Principales indicadores estadísticos por actividad económica (Variación acumulada 12 meses %)"/>
    <hyperlink ref="C29" location="Educación!Área_de_impresión" display="Educación superior"/>
    <hyperlink ref="C30" location="Salud!Área_de_impresión" display="Salud humana privada"/>
    <hyperlink ref="C31" location="Televisión!Área_de_impresión" display="Actividades de programación y transmisión de TV, agencia de noticias"/>
    <hyperlink ref="C32" location="Cinematografía!Área_de_impresión" display="Producción de películas cinematográficas"/>
    <hyperlink ref="C33" location="Entretenimiento!Área_de_impresión" display="Otras de entretenimiento y otros servicios"/>
    <hyperlink ref="I19" location="'Restaurante Corr'!Área_de_impresión" display="Restaurantes, Catering y Bares"/>
    <hyperlink ref="I29" location="'Educación Corr'!Área_de_impresión" display="Educación superior"/>
    <hyperlink ref="I30" location="'Salud Corr'!Área_de_impresión" display="Salud humana privada"/>
    <hyperlink ref="I31" location="'Televisión Corr'!Área_de_impresión" display="Actividades de programación y transmisión de TV, agencia de noticias"/>
    <hyperlink ref="I32" location="'Cinematografía Corr'!Área_de_impresión" display="Producción de películas cinematográficas"/>
    <hyperlink ref="I33" location="'Entretenimiento Corr'!Área_de_impresión" display="Otras de entretenimiento y otros servicios"/>
    <hyperlink ref="C19" location="Restaurantes!Área_de_impresión" display="Restaurantes, Catering y Bares"/>
    <hyperlink ref="C20" location="'Aux Transporte'!Área_de_impresión" display="Almacenamiento y actividades complementarias al transporte"/>
    <hyperlink ref="C21" location="Postales!Área_de_impresión" display="Correo y servicios de mensajería"/>
    <hyperlink ref="C22" location="Telecomunicaciones!Área_de_impresión" display="Telecomunicaciones "/>
    <hyperlink ref="C23" location="Inmobiliarias!Área_de_impresión" display="Actividades inmobiliarias y de alquiler"/>
    <hyperlink ref="C24" location="Informatica!Área_de_impresión" display="Informática y actividades conexas"/>
    <hyperlink ref="C25" location="Empleo!Área_de_impresión" display="Actividades de empleo, seguridad e investigación privada"/>
    <hyperlink ref="C26" location="Publicidad!Área_de_impresión" display="Publicidad"/>
    <hyperlink ref="C27" location="'Científicas y técnicas'!Área_de_impresión" display="Actividades profesionales, científicas y técnicas"/>
    <hyperlink ref="C28" location="'Adms oficina'!Área_de_impresión" display="Actividades administrativas y de apoyo a oficinas"/>
    <hyperlink ref="I20" location="'Transporte Corr'!Área_de_impresión" display="Almacenamiento y actividades complementarias al transporte"/>
    <hyperlink ref="I21" location="'Postales Corr'!Área_de_impresión" display="Correo y servicios de mensajería"/>
    <hyperlink ref="I28" location="'Adms oficina Corr'!Área_de_impresión" display="Actividades administrativas y de apoyo a oficinas"/>
    <hyperlink ref="I27" location="'Científicas y técnicas Corr'!Área_de_impresión" display="Actividades profesionales, científicas y técnicas"/>
    <hyperlink ref="I26" location="'Publicidad Corr'!Área_de_impresión" display="Publicidad"/>
    <hyperlink ref="I25" location="'Empleo Act Corrida'!Área_de_impresión" display="Actividades de empleo, seguridad e investigación privada"/>
    <hyperlink ref="I24" location="'Informatica Corr'!Área_de_impresión" display="Informática y actividades conexas"/>
    <hyperlink ref="I23" location="'Inmobiliario Corr'!Área_de_impresión" display="Actividades inmobiliarias y de alquiler"/>
    <hyperlink ref="I22" location="'Telecomunica Corr'!Área_de_impresión" display="Telecomunicaciones 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10" width="9.140625" style="4" customWidth="1"/>
    <col min="11" max="11" width="2" style="4" customWidth="1"/>
    <col min="12" max="12" width="10.85546875" style="4"/>
    <col min="13" max="13" width="4.7109375" style="27" customWidth="1"/>
    <col min="14" max="14" width="17" style="12" customWidth="1"/>
    <col min="15" max="17" width="8.28515625" style="12" customWidth="1"/>
    <col min="18" max="18" width="10.85546875" style="36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  <c r="R1" s="4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19"/>
      <c r="R2" s="4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19"/>
      <c r="R3" s="4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5"/>
      <c r="R4" s="4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5"/>
      <c r="R5" s="4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5"/>
      <c r="M6" s="12"/>
      <c r="R6" s="4"/>
    </row>
    <row r="7" spans="1:18" x14ac:dyDescent="0.25">
      <c r="A7" s="5"/>
      <c r="B7" s="44"/>
      <c r="C7" s="44"/>
      <c r="D7" s="117" t="s">
        <v>43</v>
      </c>
      <c r="E7" s="117"/>
      <c r="F7" s="117"/>
      <c r="G7" s="117"/>
      <c r="H7" s="117"/>
      <c r="I7" s="117"/>
      <c r="J7" s="117"/>
      <c r="K7" s="9"/>
      <c r="L7" s="5"/>
      <c r="M7" s="12"/>
      <c r="R7" s="4"/>
    </row>
    <row r="8" spans="1:18" x14ac:dyDescent="0.25">
      <c r="A8" s="5"/>
      <c r="B8" s="44"/>
      <c r="C8" s="44"/>
      <c r="D8" s="118" t="s">
        <v>57</v>
      </c>
      <c r="E8" s="118"/>
      <c r="F8" s="118"/>
      <c r="G8" s="118"/>
      <c r="H8" s="118"/>
      <c r="I8" s="118"/>
      <c r="J8" s="118"/>
      <c r="K8" s="9"/>
      <c r="L8" s="86"/>
      <c r="N8" s="27"/>
      <c r="O8" s="27"/>
      <c r="P8" s="27"/>
      <c r="Q8" s="27"/>
      <c r="R8" s="27"/>
    </row>
    <row r="9" spans="1:18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9"/>
      <c r="L9" s="86"/>
      <c r="N9" s="27"/>
      <c r="O9" s="27"/>
      <c r="P9" s="27"/>
      <c r="Q9" s="27"/>
      <c r="R9" s="27"/>
    </row>
    <row r="10" spans="1:18" x14ac:dyDescent="0.25">
      <c r="A10" s="5"/>
      <c r="B10" s="7"/>
      <c r="C10" s="7"/>
      <c r="E10" s="87">
        <v>2013</v>
      </c>
      <c r="F10" s="119">
        <v>2014</v>
      </c>
      <c r="G10" s="119"/>
      <c r="H10" s="119"/>
      <c r="I10" s="119"/>
      <c r="J10" s="90">
        <v>2015</v>
      </c>
      <c r="K10" s="9"/>
      <c r="L10" s="86"/>
      <c r="N10" s="27"/>
      <c r="O10" s="27"/>
      <c r="P10" s="27"/>
      <c r="Q10" s="27"/>
      <c r="R10" s="27"/>
    </row>
    <row r="11" spans="1:18" x14ac:dyDescent="0.25">
      <c r="A11" s="5"/>
      <c r="B11" s="7"/>
      <c r="C11" s="7"/>
      <c r="E11" s="21" t="s">
        <v>17</v>
      </c>
      <c r="F11" s="21" t="s">
        <v>3</v>
      </c>
      <c r="G11" s="21" t="s">
        <v>7</v>
      </c>
      <c r="H11" s="21" t="s">
        <v>13</v>
      </c>
      <c r="I11" s="21" t="s">
        <v>17</v>
      </c>
      <c r="J11" s="21" t="s">
        <v>3</v>
      </c>
      <c r="K11" s="9"/>
      <c r="L11" s="86"/>
      <c r="M11" s="51"/>
      <c r="N11" s="27"/>
      <c r="O11" s="27"/>
      <c r="P11" s="27"/>
      <c r="Q11" s="27"/>
      <c r="R11" s="27"/>
    </row>
    <row r="12" spans="1:18" x14ac:dyDescent="0.25">
      <c r="A12" s="5"/>
      <c r="B12" s="7"/>
      <c r="C12" s="7"/>
      <c r="H12" s="7"/>
      <c r="I12" s="7"/>
      <c r="J12" s="7"/>
      <c r="K12" s="9"/>
      <c r="L12" s="86"/>
      <c r="M12" s="51"/>
      <c r="O12" s="12" t="s">
        <v>11</v>
      </c>
      <c r="P12" s="27"/>
      <c r="Q12" s="27"/>
      <c r="R12" s="27"/>
    </row>
    <row r="13" spans="1:18" x14ac:dyDescent="0.25">
      <c r="A13" s="5"/>
      <c r="B13" s="97" t="s">
        <v>72</v>
      </c>
      <c r="C13" s="7"/>
      <c r="D13" s="7"/>
      <c r="E13" s="49">
        <v>15.015592855114001</v>
      </c>
      <c r="F13" s="49">
        <v>10.54516914579815</v>
      </c>
      <c r="G13" s="49">
        <v>8.3877827040092399</v>
      </c>
      <c r="H13" s="49">
        <v>7.6764969227809177</v>
      </c>
      <c r="I13" s="49">
        <v>8.7632928068044578</v>
      </c>
      <c r="J13" s="93">
        <v>6.5888801518924733</v>
      </c>
      <c r="K13" s="9"/>
      <c r="L13" s="86"/>
      <c r="M13" s="51"/>
      <c r="N13" s="56"/>
      <c r="O13" s="101"/>
      <c r="P13" s="81"/>
      <c r="Q13" s="82"/>
      <c r="R13" s="27"/>
    </row>
    <row r="14" spans="1:18" x14ac:dyDescent="0.25">
      <c r="A14" s="5"/>
      <c r="B14" s="97" t="s">
        <v>15</v>
      </c>
      <c r="C14" s="7"/>
      <c r="D14" s="7"/>
      <c r="E14" s="49">
        <v>5.1096321166298839</v>
      </c>
      <c r="F14" s="49">
        <v>9.5272000648198283</v>
      </c>
      <c r="G14" s="49">
        <v>9.2335290654848166</v>
      </c>
      <c r="H14" s="49">
        <v>6.5057673504450104</v>
      </c>
      <c r="I14" s="49">
        <v>6.8222000530294133</v>
      </c>
      <c r="J14" s="93">
        <v>5.5644968561261337</v>
      </c>
      <c r="K14" s="9"/>
      <c r="L14" s="86"/>
      <c r="M14" s="51"/>
      <c r="P14" s="27"/>
      <c r="Q14" s="82"/>
      <c r="R14" s="27"/>
    </row>
    <row r="15" spans="1:18" x14ac:dyDescent="0.25">
      <c r="A15" s="5"/>
      <c r="B15" s="97"/>
      <c r="C15" s="7" t="s">
        <v>71</v>
      </c>
      <c r="D15" s="7"/>
      <c r="E15" s="49">
        <v>-8.8209115273096828E-2</v>
      </c>
      <c r="F15" s="49">
        <v>5.005175848158494</v>
      </c>
      <c r="G15" s="49">
        <v>3.3123818409807493</v>
      </c>
      <c r="H15" s="49">
        <v>4.3441485988114925</v>
      </c>
      <c r="I15" s="49">
        <v>7.0218027158340357</v>
      </c>
      <c r="J15" s="93">
        <v>14.907760303010242</v>
      </c>
      <c r="K15" s="9"/>
      <c r="L15" s="86"/>
      <c r="M15" s="51"/>
      <c r="N15" s="102" t="s">
        <v>55</v>
      </c>
      <c r="O15" s="101">
        <v>2.7553317862890498</v>
      </c>
      <c r="P15" s="81"/>
      <c r="Q15" s="82"/>
      <c r="R15" s="27"/>
    </row>
    <row r="16" spans="1:18" x14ac:dyDescent="0.25">
      <c r="A16" s="5"/>
      <c r="C16" s="97" t="s">
        <v>73</v>
      </c>
      <c r="D16" s="7"/>
      <c r="E16" s="49">
        <v>17.200120494103622</v>
      </c>
      <c r="F16" s="49">
        <v>20.495985468836597</v>
      </c>
      <c r="G16" s="49">
        <v>7.0139308173630122</v>
      </c>
      <c r="H16" s="49">
        <v>5.057313199040081</v>
      </c>
      <c r="I16" s="49">
        <v>-1.5064342514598983</v>
      </c>
      <c r="J16" s="93">
        <v>-6.7022229411995866</v>
      </c>
      <c r="K16" s="9"/>
      <c r="L16" s="86"/>
      <c r="M16" s="51"/>
      <c r="N16" s="102" t="s">
        <v>15</v>
      </c>
      <c r="O16" s="101">
        <v>5.5644968561261337</v>
      </c>
      <c r="P16" s="81"/>
      <c r="Q16" s="82"/>
      <c r="R16" s="27"/>
    </row>
    <row r="17" spans="1:18" x14ac:dyDescent="0.25">
      <c r="A17" s="5"/>
      <c r="C17" s="97" t="s">
        <v>8</v>
      </c>
      <c r="D17" s="7"/>
      <c r="E17" s="49">
        <v>10.562710896120574</v>
      </c>
      <c r="F17" s="49">
        <v>9.5678483983203435</v>
      </c>
      <c r="G17" s="49">
        <v>10.25185257412755</v>
      </c>
      <c r="H17" s="49">
        <v>6.9146652802066111</v>
      </c>
      <c r="I17" s="49">
        <v>7.2769623366463643</v>
      </c>
      <c r="J17" s="93">
        <v>4.8754152351925484</v>
      </c>
      <c r="K17" s="9"/>
      <c r="L17" s="86"/>
      <c r="M17" s="51"/>
      <c r="N17" s="102" t="s">
        <v>74</v>
      </c>
      <c r="O17" s="101">
        <v>6.5663059803184876</v>
      </c>
      <c r="P17" s="81"/>
      <c r="Q17" s="82"/>
      <c r="R17" s="27"/>
    </row>
    <row r="18" spans="1:18" x14ac:dyDescent="0.25">
      <c r="A18" s="5"/>
      <c r="B18" s="100" t="s">
        <v>55</v>
      </c>
      <c r="C18" s="7"/>
      <c r="D18" s="7"/>
      <c r="E18" s="49">
        <v>5.1021626074755089</v>
      </c>
      <c r="F18" s="49">
        <v>7.5776811487806333</v>
      </c>
      <c r="G18" s="49">
        <v>9.2539772838549741</v>
      </c>
      <c r="H18" s="49">
        <v>8.3114428055469816</v>
      </c>
      <c r="I18" s="49">
        <v>6.1585578882369267</v>
      </c>
      <c r="J18" s="93">
        <v>2.7553317862890498</v>
      </c>
      <c r="K18" s="9"/>
      <c r="L18" s="86"/>
      <c r="M18" s="51"/>
      <c r="N18" s="102" t="s">
        <v>72</v>
      </c>
      <c r="O18" s="101">
        <v>6.5888801518924733</v>
      </c>
      <c r="P18" s="81"/>
      <c r="Q18" s="82"/>
      <c r="R18" s="27"/>
    </row>
    <row r="19" spans="1:18" x14ac:dyDescent="0.25">
      <c r="A19" s="5"/>
      <c r="C19" s="97" t="s">
        <v>75</v>
      </c>
      <c r="D19" s="7"/>
      <c r="E19" s="49">
        <v>-4.9350031362715985E-2</v>
      </c>
      <c r="F19" s="49">
        <v>5.3908352382420421</v>
      </c>
      <c r="G19" s="49">
        <v>5.619328692857084</v>
      </c>
      <c r="H19" s="49">
        <v>8.1237182189048518</v>
      </c>
      <c r="I19" s="49">
        <v>12.261093355475051</v>
      </c>
      <c r="J19" s="93">
        <v>4.7227163633219771</v>
      </c>
      <c r="K19" s="9"/>
      <c r="L19" s="86"/>
      <c r="M19" s="51"/>
      <c r="N19" s="102" t="s">
        <v>4</v>
      </c>
      <c r="O19" s="101">
        <v>9.2088655918483475</v>
      </c>
      <c r="P19" s="27"/>
      <c r="Q19" s="82"/>
      <c r="R19" s="27"/>
    </row>
    <row r="20" spans="1:18" x14ac:dyDescent="0.25">
      <c r="A20" s="5"/>
      <c r="C20" s="97" t="s">
        <v>76</v>
      </c>
      <c r="D20" s="7"/>
      <c r="E20" s="49">
        <v>18.831431384024544</v>
      </c>
      <c r="F20" s="49">
        <v>22.151938772959756</v>
      </c>
      <c r="G20" s="49">
        <v>10.748912551134083</v>
      </c>
      <c r="H20" s="49">
        <v>2.3566406416530405</v>
      </c>
      <c r="I20" s="49">
        <v>12.985080258669711</v>
      </c>
      <c r="J20" s="93">
        <v>15.20003752081751</v>
      </c>
      <c r="K20" s="9"/>
      <c r="L20" s="86"/>
      <c r="M20" s="51"/>
      <c r="N20" s="102" t="s">
        <v>5</v>
      </c>
      <c r="O20" s="101">
        <v>10.098838660158616</v>
      </c>
      <c r="P20" s="81"/>
      <c r="Q20" s="27"/>
      <c r="R20" s="27"/>
    </row>
    <row r="21" spans="1:18" x14ac:dyDescent="0.25">
      <c r="A21" s="5"/>
      <c r="C21" s="4" t="s">
        <v>77</v>
      </c>
      <c r="D21" s="7"/>
      <c r="E21" s="49">
        <v>3.1483033603823429</v>
      </c>
      <c r="F21" s="49">
        <v>2.8553811355233938</v>
      </c>
      <c r="G21" s="49">
        <v>2.8915857773959441</v>
      </c>
      <c r="H21" s="49">
        <v>7.9787187453086661</v>
      </c>
      <c r="I21" s="49">
        <v>8.342171154736322</v>
      </c>
      <c r="J21" s="93">
        <v>4.807846239327751</v>
      </c>
      <c r="K21" s="9"/>
      <c r="L21" s="86"/>
      <c r="M21" s="51"/>
      <c r="N21" s="107"/>
      <c r="O21" s="81"/>
      <c r="P21" s="81"/>
      <c r="Q21" s="82"/>
      <c r="R21" s="27"/>
    </row>
    <row r="22" spans="1:18" x14ac:dyDescent="0.25">
      <c r="A22" s="5"/>
      <c r="C22" s="97" t="s">
        <v>10</v>
      </c>
      <c r="D22" s="7"/>
      <c r="E22" s="49">
        <v>2.4284167637308451</v>
      </c>
      <c r="F22" s="49">
        <v>15.591996343293314</v>
      </c>
      <c r="G22" s="49">
        <v>8.8649834166184771</v>
      </c>
      <c r="H22" s="49">
        <v>3.2409347126869603</v>
      </c>
      <c r="I22" s="49">
        <v>12.362921020811024</v>
      </c>
      <c r="J22" s="93">
        <v>-8.1900145424907205</v>
      </c>
      <c r="K22" s="9"/>
      <c r="L22" s="86"/>
      <c r="M22" s="51"/>
      <c r="N22" s="27"/>
      <c r="O22" s="27"/>
      <c r="P22" s="81"/>
      <c r="Q22" s="82"/>
      <c r="R22" s="27"/>
    </row>
    <row r="23" spans="1:18" x14ac:dyDescent="0.25">
      <c r="A23" s="5"/>
      <c r="C23" s="97" t="s">
        <v>78</v>
      </c>
      <c r="D23" s="7"/>
      <c r="E23" s="49">
        <v>1.0182202979401866</v>
      </c>
      <c r="F23" s="49">
        <v>8.6917812236883218</v>
      </c>
      <c r="G23" s="49">
        <v>16.775068792255944</v>
      </c>
      <c r="H23" s="49">
        <v>6.9984637244212111</v>
      </c>
      <c r="I23" s="49">
        <v>-1.3196822063469615</v>
      </c>
      <c r="J23" s="93">
        <v>-6.2780919258328183</v>
      </c>
      <c r="K23" s="9"/>
      <c r="L23" s="86"/>
      <c r="M23" s="51"/>
      <c r="N23" s="27"/>
      <c r="O23" s="27"/>
      <c r="P23" s="27"/>
      <c r="Q23" s="82"/>
      <c r="R23" s="27"/>
    </row>
    <row r="24" spans="1:18" x14ac:dyDescent="0.25">
      <c r="A24" s="5"/>
      <c r="B24" s="27"/>
      <c r="C24" s="97" t="s">
        <v>79</v>
      </c>
      <c r="D24" s="7"/>
      <c r="E24" s="49">
        <v>13.582719894913575</v>
      </c>
      <c r="F24" s="49">
        <v>10.557283737873014</v>
      </c>
      <c r="G24" s="49">
        <v>7.7609474764015918</v>
      </c>
      <c r="H24" s="49">
        <v>15.169895152725953</v>
      </c>
      <c r="I24" s="49">
        <v>7.7600187756646344</v>
      </c>
      <c r="J24" s="93">
        <v>18.407812813549484</v>
      </c>
      <c r="K24" s="9"/>
      <c r="L24" s="86"/>
      <c r="M24" s="51"/>
      <c r="N24" s="27"/>
      <c r="O24" s="27"/>
      <c r="P24" s="27"/>
      <c r="Q24" s="82"/>
      <c r="R24" s="27"/>
    </row>
    <row r="25" spans="1:18" x14ac:dyDescent="0.25">
      <c r="A25" s="5"/>
      <c r="B25" s="100" t="s">
        <v>4</v>
      </c>
      <c r="C25" s="7"/>
      <c r="D25" s="7"/>
      <c r="E25" s="49">
        <v>11.91359679181736</v>
      </c>
      <c r="F25" s="49">
        <v>11.388483006652805</v>
      </c>
      <c r="G25" s="49">
        <v>6.2044231768421776</v>
      </c>
      <c r="H25" s="49">
        <v>10.457962877297454</v>
      </c>
      <c r="I25" s="49">
        <v>6.4665846613645606</v>
      </c>
      <c r="J25" s="93">
        <v>9.2088655918483475</v>
      </c>
      <c r="K25" s="9"/>
      <c r="L25" s="86"/>
      <c r="M25" s="51"/>
      <c r="N25" s="27"/>
      <c r="O25" s="27"/>
      <c r="P25" s="27"/>
      <c r="Q25" s="27"/>
      <c r="R25" s="27"/>
    </row>
    <row r="26" spans="1:18" x14ac:dyDescent="0.25">
      <c r="A26" s="5"/>
      <c r="B26" s="4" t="s">
        <v>5</v>
      </c>
      <c r="C26" s="97"/>
      <c r="D26" s="7"/>
      <c r="E26" s="49">
        <v>2.4007095303792081</v>
      </c>
      <c r="F26" s="49">
        <v>5.7684872522537622</v>
      </c>
      <c r="G26" s="49">
        <v>3.1989780835199211</v>
      </c>
      <c r="H26" s="49">
        <v>8.8371544608681454</v>
      </c>
      <c r="I26" s="49">
        <v>9.1593454749866687</v>
      </c>
      <c r="J26" s="93">
        <v>10.098838660158616</v>
      </c>
      <c r="K26" s="9"/>
      <c r="L26" s="5"/>
      <c r="M26" s="7"/>
      <c r="O26" s="4"/>
      <c r="P26" s="4"/>
      <c r="Q26" s="4"/>
      <c r="R26" s="4"/>
    </row>
    <row r="27" spans="1:18" x14ac:dyDescent="0.25">
      <c r="A27" s="5"/>
      <c r="B27" s="4" t="s">
        <v>74</v>
      </c>
      <c r="C27" s="97"/>
      <c r="D27" s="7"/>
      <c r="E27" s="49">
        <v>46.655025693729854</v>
      </c>
      <c r="F27" s="49">
        <v>10.532949618652696</v>
      </c>
      <c r="G27" s="49">
        <v>-0.79956769713426346</v>
      </c>
      <c r="H27" s="49">
        <v>-1.4476284120981637</v>
      </c>
      <c r="I27" s="49">
        <v>7.3884093477627975</v>
      </c>
      <c r="J27" s="93">
        <v>6.5663059803184876</v>
      </c>
      <c r="K27" s="9"/>
      <c r="L27" s="5"/>
      <c r="M27" s="7"/>
      <c r="O27" s="4"/>
      <c r="P27" s="4"/>
      <c r="Q27" s="4"/>
      <c r="R27" s="4"/>
    </row>
    <row r="28" spans="1:18" x14ac:dyDescent="0.25">
      <c r="A28" s="5"/>
      <c r="C28" s="97" t="s">
        <v>80</v>
      </c>
      <c r="D28" s="7"/>
      <c r="E28" s="49">
        <v>-0.39357920246172462</v>
      </c>
      <c r="F28" s="49">
        <v>4.2275524921997043</v>
      </c>
      <c r="G28" s="49">
        <v>2.8146275049589775</v>
      </c>
      <c r="H28" s="49">
        <v>-4.2925916464577218</v>
      </c>
      <c r="I28" s="49">
        <v>2.3397629023275579</v>
      </c>
      <c r="J28" s="93">
        <v>9.6972499043241243</v>
      </c>
      <c r="K28" s="9"/>
      <c r="L28" s="5"/>
      <c r="M28" s="51"/>
      <c r="Q28" s="58"/>
      <c r="R28" s="4"/>
    </row>
    <row r="29" spans="1:18" x14ac:dyDescent="0.25">
      <c r="A29" s="5"/>
      <c r="C29" s="97" t="s">
        <v>81</v>
      </c>
      <c r="D29" s="7"/>
      <c r="E29" s="49">
        <v>6.0046997831536109</v>
      </c>
      <c r="F29" s="49">
        <v>9.7110283355292601</v>
      </c>
      <c r="G29" s="49">
        <v>-19.92539890342907</v>
      </c>
      <c r="H29" s="49">
        <v>-8.0222172260282711</v>
      </c>
      <c r="I29" s="49">
        <v>15.449262496901351</v>
      </c>
      <c r="J29" s="93">
        <v>9.1371248164400001</v>
      </c>
      <c r="K29" s="9"/>
      <c r="L29" s="5"/>
      <c r="M29" s="51"/>
      <c r="Q29" s="58"/>
      <c r="R29" s="4"/>
    </row>
    <row r="30" spans="1:18" x14ac:dyDescent="0.25">
      <c r="A30" s="5"/>
      <c r="C30" s="97" t="s">
        <v>82</v>
      </c>
      <c r="D30" s="7"/>
      <c r="E30" s="49">
        <v>9.4332307336250096</v>
      </c>
      <c r="F30" s="49">
        <v>12.004665125661674</v>
      </c>
      <c r="G30" s="49">
        <v>2.6743114100741039</v>
      </c>
      <c r="H30" s="49">
        <v>0.58316409800378555</v>
      </c>
      <c r="I30" s="49">
        <v>6.645897457643235</v>
      </c>
      <c r="J30" s="93">
        <v>5.3590573710405653</v>
      </c>
      <c r="K30" s="9"/>
      <c r="L30" s="5"/>
      <c r="M30" s="51"/>
      <c r="Q30" s="57"/>
      <c r="R30" s="4"/>
    </row>
    <row r="31" spans="1:18" x14ac:dyDescent="0.25">
      <c r="A31" s="5"/>
      <c r="K31" s="9"/>
      <c r="L31" s="5"/>
      <c r="M31" s="51"/>
      <c r="R31" s="4"/>
    </row>
    <row r="32" spans="1:18" x14ac:dyDescent="0.25">
      <c r="K32" s="9"/>
      <c r="O32" s="4"/>
      <c r="P32" s="4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  <c r="M33" s="51"/>
      <c r="N33" s="56"/>
      <c r="O33" s="7"/>
      <c r="P33" s="7"/>
      <c r="Q33" s="56"/>
      <c r="R33" s="4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7"/>
      <c r="K34" s="9"/>
      <c r="L34" s="5"/>
      <c r="M34" s="51"/>
      <c r="O34" s="4"/>
      <c r="P34" s="4"/>
      <c r="Q34" s="56"/>
      <c r="R34" s="4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7"/>
      <c r="K35" s="9"/>
      <c r="L35" s="5"/>
      <c r="O35" s="4"/>
      <c r="P35" s="4"/>
      <c r="R35" s="4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N36" s="56"/>
      <c r="O36" s="4"/>
      <c r="P36" s="4"/>
      <c r="R36" s="4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N37" s="56"/>
      <c r="O37" s="4"/>
      <c r="P37" s="4"/>
      <c r="R37" s="4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N38" s="56"/>
      <c r="O38" s="7"/>
      <c r="P38" s="7"/>
      <c r="R38" s="4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R39" s="4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26"/>
      <c r="O40" s="25"/>
      <c r="R40" s="4"/>
    </row>
    <row r="41" spans="1:18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22"/>
      <c r="O41" s="25"/>
      <c r="R41" s="4"/>
    </row>
    <row r="42" spans="1:18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O42" s="25"/>
      <c r="R42" s="4"/>
    </row>
    <row r="43" spans="1:18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25"/>
      <c r="R43" s="4"/>
    </row>
    <row r="44" spans="1:18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25"/>
      <c r="R44" s="4"/>
    </row>
    <row r="45" spans="1:18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O45" s="25"/>
      <c r="R45" s="4"/>
    </row>
    <row r="46" spans="1:18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O46" s="25"/>
      <c r="R46" s="4"/>
    </row>
    <row r="47" spans="1:18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O47" s="25"/>
      <c r="R47" s="4"/>
    </row>
    <row r="48" spans="1:18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9"/>
      <c r="L48" s="5"/>
      <c r="O48" s="25"/>
      <c r="R48" s="4"/>
    </row>
    <row r="49" spans="1:18" x14ac:dyDescent="0.25">
      <c r="A49" s="5"/>
      <c r="B49" s="14"/>
      <c r="C49" s="14"/>
      <c r="D49" s="14"/>
      <c r="E49" s="14"/>
      <c r="F49" s="14"/>
      <c r="G49" s="14"/>
      <c r="H49" s="14"/>
      <c r="I49" s="14"/>
      <c r="J49" s="14"/>
      <c r="K49" s="9"/>
      <c r="L49" s="5"/>
      <c r="O49" s="25"/>
      <c r="R49" s="4"/>
    </row>
    <row r="50" spans="1:18" x14ac:dyDescent="0.25">
      <c r="A50" s="15"/>
      <c r="B50" s="16" t="s">
        <v>58</v>
      </c>
      <c r="C50" s="16"/>
      <c r="D50" s="16"/>
      <c r="E50" s="16"/>
      <c r="F50" s="16"/>
      <c r="G50" s="16"/>
      <c r="H50" s="16"/>
      <c r="I50" s="16"/>
      <c r="J50" s="16"/>
      <c r="K50" s="18"/>
      <c r="L50" s="5"/>
      <c r="O50" s="25"/>
      <c r="R50" s="4"/>
    </row>
    <row r="51" spans="1:18" x14ac:dyDescent="0.25">
      <c r="A51" s="7"/>
      <c r="B51" s="7"/>
      <c r="C51" s="7"/>
      <c r="D51" s="7"/>
      <c r="E51" s="7"/>
      <c r="F51" s="7"/>
      <c r="G51" s="7"/>
      <c r="H51" s="7"/>
      <c r="I51" s="7"/>
      <c r="J51" s="20"/>
      <c r="K51" s="20"/>
      <c r="O51" s="25"/>
      <c r="R51" s="4"/>
    </row>
    <row r="52" spans="1:18" x14ac:dyDescent="0.25">
      <c r="O52" s="25"/>
      <c r="R52" s="4"/>
    </row>
    <row r="53" spans="1:18" x14ac:dyDescent="0.25">
      <c r="O53" s="25"/>
      <c r="R53" s="4"/>
    </row>
    <row r="54" spans="1:18" x14ac:dyDescent="0.25">
      <c r="O54" s="25"/>
      <c r="R54" s="4"/>
    </row>
    <row r="55" spans="1:18" x14ac:dyDescent="0.25">
      <c r="O55" s="25"/>
      <c r="R55" s="4"/>
    </row>
    <row r="56" spans="1:18" x14ac:dyDescent="0.25">
      <c r="O56" s="25"/>
      <c r="R56" s="4"/>
    </row>
    <row r="57" spans="1:18" x14ac:dyDescent="0.25">
      <c r="O57" s="25"/>
      <c r="R57" s="4"/>
    </row>
  </sheetData>
  <mergeCells count="3">
    <mergeCell ref="D7:J7"/>
    <mergeCell ref="D8:J8"/>
    <mergeCell ref="F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72" fitToHeight="0" orientation="portrait" r:id="rId1"/>
  <headerFooter alignWithMargins="0">
    <oddFooter>&amp;C&amp;K53722DPágina 3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7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0" width="9.7109375" style="4" customWidth="1"/>
    <col min="11" max="11" width="1.5703125" style="4" customWidth="1"/>
    <col min="12" max="12" width="10.85546875" style="4"/>
    <col min="13" max="13" width="4.7109375" style="4" customWidth="1"/>
    <col min="14" max="14" width="17.140625" style="4" customWidth="1"/>
    <col min="15" max="17" width="8.28515625" style="4" customWidth="1"/>
    <col min="18" max="18" width="10.85546875" style="4"/>
    <col min="19" max="19" width="10.85546875" style="27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  <c r="T1" s="4"/>
    </row>
    <row r="2" spans="1:20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19"/>
      <c r="T2" s="4"/>
    </row>
    <row r="3" spans="1:20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19"/>
      <c r="T3" s="4"/>
    </row>
    <row r="4" spans="1:20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5"/>
      <c r="T4" s="4"/>
    </row>
    <row r="5" spans="1:20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5"/>
      <c r="T5" s="4"/>
    </row>
    <row r="6" spans="1:20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86"/>
      <c r="M6" s="27"/>
      <c r="N6" s="27"/>
      <c r="O6" s="27"/>
      <c r="P6" s="27"/>
      <c r="T6" s="4"/>
    </row>
    <row r="7" spans="1:20" x14ac:dyDescent="0.25">
      <c r="A7" s="5"/>
      <c r="B7" s="44"/>
      <c r="C7" s="44"/>
      <c r="D7" s="117" t="s">
        <v>43</v>
      </c>
      <c r="E7" s="117"/>
      <c r="F7" s="117"/>
      <c r="G7" s="117"/>
      <c r="H7" s="117"/>
      <c r="I7" s="117"/>
      <c r="J7" s="117"/>
      <c r="K7" s="9"/>
      <c r="L7" s="86"/>
      <c r="M7" s="27"/>
      <c r="N7" s="27"/>
      <c r="O7" s="27"/>
      <c r="P7" s="27"/>
      <c r="T7" s="4"/>
    </row>
    <row r="8" spans="1:20" x14ac:dyDescent="0.25">
      <c r="A8" s="5"/>
      <c r="B8" s="44"/>
      <c r="C8" s="44"/>
      <c r="D8" s="118" t="s">
        <v>59</v>
      </c>
      <c r="E8" s="118"/>
      <c r="F8" s="118"/>
      <c r="G8" s="118"/>
      <c r="H8" s="118"/>
      <c r="I8" s="118"/>
      <c r="J8" s="118"/>
      <c r="K8" s="9"/>
      <c r="L8" s="86"/>
      <c r="M8" s="27"/>
      <c r="N8" s="27"/>
      <c r="O8" s="27"/>
      <c r="P8" s="27"/>
      <c r="T8" s="4"/>
    </row>
    <row r="9" spans="1:20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9"/>
      <c r="L9" s="86"/>
      <c r="T9" s="4"/>
    </row>
    <row r="10" spans="1:20" x14ac:dyDescent="0.25">
      <c r="A10" s="5"/>
      <c r="B10" s="7"/>
      <c r="C10" s="7"/>
      <c r="E10" s="87">
        <v>2013</v>
      </c>
      <c r="F10" s="119">
        <v>2014</v>
      </c>
      <c r="G10" s="119"/>
      <c r="H10" s="119"/>
      <c r="I10" s="119"/>
      <c r="J10" s="90">
        <v>2015</v>
      </c>
      <c r="K10" s="9"/>
      <c r="L10" s="86"/>
      <c r="Q10" s="12"/>
      <c r="T10" s="4"/>
    </row>
    <row r="11" spans="1:20" x14ac:dyDescent="0.25">
      <c r="A11" s="5"/>
      <c r="B11" s="7"/>
      <c r="C11" s="7"/>
      <c r="E11" s="21" t="s">
        <v>17</v>
      </c>
      <c r="F11" s="21" t="s">
        <v>3</v>
      </c>
      <c r="G11" s="21" t="s">
        <v>7</v>
      </c>
      <c r="H11" s="21" t="s">
        <v>13</v>
      </c>
      <c r="I11" s="21" t="s">
        <v>17</v>
      </c>
      <c r="J11" s="21" t="s">
        <v>3</v>
      </c>
      <c r="K11" s="9"/>
      <c r="L11" s="86"/>
      <c r="M11" s="7"/>
      <c r="N11" s="100"/>
      <c r="O11" s="100"/>
      <c r="Q11" s="27"/>
      <c r="R11" s="66"/>
      <c r="S11" s="51"/>
      <c r="T11" s="4"/>
    </row>
    <row r="12" spans="1:20" x14ac:dyDescent="0.25">
      <c r="A12" s="5"/>
      <c r="B12" s="7"/>
      <c r="C12" s="7"/>
      <c r="J12" s="7"/>
      <c r="K12" s="9"/>
      <c r="L12" s="86"/>
      <c r="M12" s="7"/>
      <c r="N12" s="100"/>
      <c r="O12" s="100"/>
      <c r="Q12" s="27"/>
      <c r="R12" s="7"/>
      <c r="S12" s="51"/>
      <c r="T12" s="4"/>
    </row>
    <row r="13" spans="1:20" x14ac:dyDescent="0.25">
      <c r="A13" s="5"/>
      <c r="B13" s="97" t="s">
        <v>72</v>
      </c>
      <c r="C13" s="7"/>
      <c r="D13" s="7"/>
      <c r="E13" s="49">
        <v>11.141302057755187</v>
      </c>
      <c r="F13" s="49">
        <v>10.54516914579815</v>
      </c>
      <c r="G13" s="49">
        <v>9.4179822877496822</v>
      </c>
      <c r="H13" s="49">
        <v>8.8040610685367948</v>
      </c>
      <c r="I13" s="49">
        <v>8.7927481273206496</v>
      </c>
      <c r="J13" s="93">
        <v>6.5888801518924733</v>
      </c>
      <c r="K13" s="9"/>
      <c r="L13" s="86"/>
      <c r="M13" s="7"/>
      <c r="N13" s="97"/>
      <c r="O13" s="111"/>
      <c r="P13" s="110"/>
      <c r="Q13" s="82"/>
      <c r="R13" s="11"/>
      <c r="S13" s="51"/>
      <c r="T13" s="4"/>
    </row>
    <row r="14" spans="1:20" x14ac:dyDescent="0.25">
      <c r="A14" s="5"/>
      <c r="B14" s="97" t="s">
        <v>15</v>
      </c>
      <c r="C14" s="7"/>
      <c r="D14" s="7"/>
      <c r="E14" s="49">
        <v>8.3731874847094492</v>
      </c>
      <c r="F14" s="49">
        <v>9.5272000648198283</v>
      </c>
      <c r="G14" s="49">
        <v>4.4413590715719709</v>
      </c>
      <c r="H14" s="49">
        <v>8.3709514283959887</v>
      </c>
      <c r="I14" s="49">
        <v>7.9400787520466141</v>
      </c>
      <c r="J14" s="93">
        <v>5.5644968561261337</v>
      </c>
      <c r="K14" s="9"/>
      <c r="L14" s="86"/>
      <c r="M14" s="7"/>
      <c r="N14" s="103"/>
      <c r="O14" s="103" t="s">
        <v>11</v>
      </c>
      <c r="Q14" s="82"/>
      <c r="R14" s="11"/>
      <c r="S14" s="51"/>
      <c r="T14" s="4"/>
    </row>
    <row r="15" spans="1:20" x14ac:dyDescent="0.25">
      <c r="A15" s="5"/>
      <c r="B15" s="97"/>
      <c r="C15" s="7" t="s">
        <v>71</v>
      </c>
      <c r="D15" s="7"/>
      <c r="E15" s="49">
        <v>0.60033400680052917</v>
      </c>
      <c r="F15" s="49">
        <v>5.005175848158494</v>
      </c>
      <c r="G15" s="49">
        <v>4.1442687345024654</v>
      </c>
      <c r="H15" s="49">
        <v>4.2127440881053912</v>
      </c>
      <c r="I15" s="49">
        <v>4.9763129678294993</v>
      </c>
      <c r="J15" s="93">
        <v>14.907760303010242</v>
      </c>
      <c r="K15" s="9"/>
      <c r="L15" s="86"/>
      <c r="M15" s="7"/>
      <c r="N15" s="102"/>
      <c r="O15" s="104"/>
      <c r="P15" s="110"/>
      <c r="Q15" s="82"/>
      <c r="R15" s="11"/>
      <c r="S15" s="51"/>
      <c r="T15" s="4"/>
    </row>
    <row r="16" spans="1:20" x14ac:dyDescent="0.25">
      <c r="A16" s="5"/>
      <c r="C16" s="97" t="s">
        <v>73</v>
      </c>
      <c r="D16" s="7"/>
      <c r="E16" s="49">
        <v>13.239392110399773</v>
      </c>
      <c r="F16" s="49">
        <v>20.495985468836597</v>
      </c>
      <c r="G16" s="49">
        <v>13.042027500049436</v>
      </c>
      <c r="H16" s="49">
        <v>10.219766099419235</v>
      </c>
      <c r="I16" s="49">
        <v>6.8991880596862121</v>
      </c>
      <c r="J16" s="93">
        <v>-6.7022229411995866</v>
      </c>
      <c r="K16" s="9"/>
      <c r="L16" s="86"/>
      <c r="M16" s="7"/>
      <c r="N16" s="102" t="s">
        <v>15</v>
      </c>
      <c r="O16" s="104">
        <v>5.5644968561261337</v>
      </c>
      <c r="P16" s="110"/>
      <c r="Q16" s="82"/>
      <c r="R16" s="11"/>
      <c r="S16" s="51"/>
      <c r="T16" s="4"/>
    </row>
    <row r="17" spans="1:20" x14ac:dyDescent="0.25">
      <c r="A17" s="5"/>
      <c r="C17" s="97" t="s">
        <v>8</v>
      </c>
      <c r="D17" s="7"/>
      <c r="E17" s="49">
        <v>9.257168569509556</v>
      </c>
      <c r="F17" s="49">
        <v>9.5678483983203435</v>
      </c>
      <c r="G17" s="49">
        <v>9.9140876874338915</v>
      </c>
      <c r="H17" s="49">
        <v>8.8877596722639609</v>
      </c>
      <c r="I17" s="49">
        <v>8.4457093106279135</v>
      </c>
      <c r="J17" s="93">
        <v>4.8754152351925484</v>
      </c>
      <c r="K17" s="9"/>
      <c r="L17" s="86"/>
      <c r="M17" s="7"/>
      <c r="N17" s="102" t="s">
        <v>74</v>
      </c>
      <c r="O17" s="104">
        <v>6.5663059803184876</v>
      </c>
      <c r="P17" s="110"/>
      <c r="Q17" s="82"/>
      <c r="R17" s="11"/>
      <c r="S17" s="51"/>
      <c r="T17" s="4"/>
    </row>
    <row r="18" spans="1:20" x14ac:dyDescent="0.25">
      <c r="A18" s="5"/>
      <c r="B18" s="100" t="s">
        <v>55</v>
      </c>
      <c r="C18" s="7"/>
      <c r="D18" s="7"/>
      <c r="E18" s="49">
        <v>2.7823567092713004</v>
      </c>
      <c r="F18" s="49">
        <v>6.1942254376801804</v>
      </c>
      <c r="G18" s="49">
        <v>5.4396506108259768</v>
      </c>
      <c r="H18" s="49">
        <v>6.3467156289898021</v>
      </c>
      <c r="I18" s="49">
        <v>6.6928804700745843</v>
      </c>
      <c r="J18" s="93">
        <v>7.4586061307459799</v>
      </c>
      <c r="K18" s="9"/>
      <c r="L18" s="86"/>
      <c r="M18" s="7"/>
      <c r="N18" s="102" t="s">
        <v>72</v>
      </c>
      <c r="O18" s="104">
        <v>6.5888801518924733</v>
      </c>
      <c r="P18" s="110"/>
      <c r="Q18" s="82"/>
      <c r="R18" s="11"/>
      <c r="S18" s="51"/>
      <c r="T18" s="4"/>
    </row>
    <row r="19" spans="1:20" x14ac:dyDescent="0.25">
      <c r="A19" s="5"/>
      <c r="C19" s="97" t="s">
        <v>75</v>
      </c>
      <c r="D19" s="7"/>
      <c r="E19" s="49">
        <v>-0.27188240116642337</v>
      </c>
      <c r="F19" s="49">
        <v>5.3908352382420421</v>
      </c>
      <c r="G19" s="49">
        <v>5.5090200916867449</v>
      </c>
      <c r="H19" s="49">
        <v>6.3940419421091077</v>
      </c>
      <c r="I19" s="49">
        <v>7.9799654449683066</v>
      </c>
      <c r="J19" s="93">
        <v>4.7227163633219771</v>
      </c>
      <c r="K19" s="9"/>
      <c r="L19" s="86"/>
      <c r="M19" s="7"/>
      <c r="N19" s="102" t="s">
        <v>55</v>
      </c>
      <c r="O19" s="104">
        <v>7.4586061307459799</v>
      </c>
      <c r="P19" s="110"/>
      <c r="Q19" s="82"/>
      <c r="R19" s="11"/>
      <c r="S19" s="51"/>
      <c r="T19" s="4"/>
    </row>
    <row r="20" spans="1:20" x14ac:dyDescent="0.25">
      <c r="A20" s="5"/>
      <c r="C20" s="97" t="s">
        <v>76</v>
      </c>
      <c r="D20" s="7"/>
      <c r="E20" s="49">
        <v>18.457837322303217</v>
      </c>
      <c r="F20" s="49">
        <v>22.151938772959756</v>
      </c>
      <c r="G20" s="49">
        <v>15.928932687048425</v>
      </c>
      <c r="H20" s="49">
        <v>10.954795397000483</v>
      </c>
      <c r="I20" s="49">
        <v>11.604497825858061</v>
      </c>
      <c r="J20" s="93">
        <v>15.20003752081751</v>
      </c>
      <c r="K20" s="9"/>
      <c r="L20" s="86"/>
      <c r="M20" s="7"/>
      <c r="N20" s="102" t="s">
        <v>4</v>
      </c>
      <c r="O20" s="104">
        <v>9.2088655918483475</v>
      </c>
      <c r="P20" s="110"/>
      <c r="Q20" s="27"/>
      <c r="R20" s="11"/>
      <c r="S20" s="51"/>
      <c r="T20" s="4"/>
    </row>
    <row r="21" spans="1:20" x14ac:dyDescent="0.25">
      <c r="A21" s="5"/>
      <c r="C21" s="4" t="s">
        <v>77</v>
      </c>
      <c r="D21" s="7"/>
      <c r="E21" s="49">
        <v>3.0268238442416662</v>
      </c>
      <c r="F21" s="49">
        <v>2.8553811355233938</v>
      </c>
      <c r="G21" s="49">
        <v>2.8741670260962193</v>
      </c>
      <c r="H21" s="49">
        <v>4.5719761832500927</v>
      </c>
      <c r="I21" s="49">
        <v>5.5718599808902702</v>
      </c>
      <c r="J21" s="93">
        <v>4.807846239327751</v>
      </c>
      <c r="K21" s="9"/>
      <c r="L21" s="86"/>
      <c r="M21" s="7"/>
      <c r="N21" s="102" t="s">
        <v>5</v>
      </c>
      <c r="O21" s="104">
        <v>10.098838660158616</v>
      </c>
      <c r="P21" s="110"/>
      <c r="Q21" s="82"/>
      <c r="R21" s="11"/>
      <c r="S21" s="51"/>
      <c r="T21" s="4"/>
    </row>
    <row r="22" spans="1:20" x14ac:dyDescent="0.25">
      <c r="A22" s="5"/>
      <c r="C22" s="97" t="s">
        <v>10</v>
      </c>
      <c r="D22" s="7"/>
      <c r="E22" s="49">
        <v>-0.74402727050095763</v>
      </c>
      <c r="F22" s="49">
        <v>15.591996343293314</v>
      </c>
      <c r="G22" s="49">
        <v>11.795303558558935</v>
      </c>
      <c r="H22" s="49">
        <v>8.7124592572938688</v>
      </c>
      <c r="I22" s="49">
        <v>9.9940944533393417</v>
      </c>
      <c r="J22" s="93">
        <v>-8.1900145424907205</v>
      </c>
      <c r="K22" s="9"/>
      <c r="L22" s="86"/>
      <c r="M22" s="7"/>
      <c r="P22" s="110"/>
      <c r="Q22" s="82"/>
      <c r="R22" s="11"/>
      <c r="S22" s="51"/>
      <c r="T22" s="4"/>
    </row>
    <row r="23" spans="1:20" x14ac:dyDescent="0.25">
      <c r="A23" s="5"/>
      <c r="C23" s="97" t="s">
        <v>78</v>
      </c>
      <c r="D23" s="7"/>
      <c r="E23" s="49">
        <v>-2.2711491616599466</v>
      </c>
      <c r="F23" s="49">
        <v>8.6917812236883218</v>
      </c>
      <c r="G23" s="49">
        <v>13.163178083051918</v>
      </c>
      <c r="H23" s="49">
        <v>10.890246144559601</v>
      </c>
      <c r="I23" s="49">
        <v>6.790010771360544</v>
      </c>
      <c r="J23" s="93">
        <v>-6.2780919258328183</v>
      </c>
      <c r="K23" s="9"/>
      <c r="L23" s="86"/>
      <c r="M23" s="7"/>
      <c r="Q23" s="82"/>
      <c r="R23" s="11"/>
      <c r="S23" s="51"/>
      <c r="T23" s="4"/>
    </row>
    <row r="24" spans="1:20" x14ac:dyDescent="0.25">
      <c r="A24" s="5"/>
      <c r="B24" s="27"/>
      <c r="C24" s="97" t="s">
        <v>79</v>
      </c>
      <c r="D24" s="7"/>
      <c r="E24" s="49">
        <v>5.4436412792236988</v>
      </c>
      <c r="F24" s="49">
        <v>10.557283737873014</v>
      </c>
      <c r="G24" s="49">
        <v>9.1002398106248208</v>
      </c>
      <c r="H24" s="49">
        <v>11.220690132029908</v>
      </c>
      <c r="I24" s="49">
        <v>10.173060141159418</v>
      </c>
      <c r="J24" s="93">
        <v>18.407812813549484</v>
      </c>
      <c r="K24" s="9"/>
      <c r="L24" s="86"/>
      <c r="M24" s="7"/>
      <c r="Q24" s="82"/>
      <c r="R24" s="11"/>
      <c r="S24" s="51"/>
      <c r="T24" s="4"/>
    </row>
    <row r="25" spans="1:20" x14ac:dyDescent="0.25">
      <c r="A25" s="5"/>
      <c r="B25" s="100" t="s">
        <v>4</v>
      </c>
      <c r="C25" s="7"/>
      <c r="D25" s="7"/>
      <c r="E25" s="49">
        <v>14.397398753483959</v>
      </c>
      <c r="F25" s="49">
        <v>11.388483006652805</v>
      </c>
      <c r="G25" s="49">
        <v>8.6460245856761162</v>
      </c>
      <c r="H25" s="49">
        <v>9.2598458201702982</v>
      </c>
      <c r="I25" s="49">
        <v>8.5324369140122656</v>
      </c>
      <c r="J25" s="93">
        <v>9.2088655918483475</v>
      </c>
      <c r="K25" s="9"/>
      <c r="L25" s="86"/>
      <c r="M25" s="7"/>
      <c r="Q25" s="27"/>
      <c r="R25" s="11"/>
      <c r="S25" s="51"/>
      <c r="T25" s="4"/>
    </row>
    <row r="26" spans="1:20" x14ac:dyDescent="0.25">
      <c r="A26" s="5"/>
      <c r="B26" s="4" t="s">
        <v>5</v>
      </c>
      <c r="C26" s="97"/>
      <c r="D26" s="7"/>
      <c r="E26" s="49">
        <v>3.7035414852396586</v>
      </c>
      <c r="F26" s="49">
        <v>5.7684872522537622</v>
      </c>
      <c r="G26" s="49">
        <v>4.4413590715719709</v>
      </c>
      <c r="H26" s="49">
        <v>5.93194124962797</v>
      </c>
      <c r="I26" s="49">
        <v>6.7504126155426336</v>
      </c>
      <c r="J26" s="93">
        <v>10.098838660158616</v>
      </c>
      <c r="K26" s="9"/>
      <c r="L26" s="86"/>
      <c r="M26" s="51"/>
      <c r="N26" s="27"/>
      <c r="O26" s="27"/>
      <c r="P26" s="27"/>
      <c r="Q26" s="27"/>
      <c r="R26" s="11"/>
      <c r="S26" s="51"/>
      <c r="T26" s="4"/>
    </row>
    <row r="27" spans="1:20" x14ac:dyDescent="0.25">
      <c r="A27" s="5"/>
      <c r="B27" s="4" t="s">
        <v>74</v>
      </c>
      <c r="C27" s="97"/>
      <c r="D27" s="7"/>
      <c r="E27" s="49">
        <v>10.763221221240272</v>
      </c>
      <c r="F27" s="49">
        <v>10.532949618652696</v>
      </c>
      <c r="G27" s="49">
        <v>4.4603247438849287</v>
      </c>
      <c r="H27" s="49">
        <v>2.339772616774098</v>
      </c>
      <c r="I27" s="49">
        <v>3.5167040036506183</v>
      </c>
      <c r="J27" s="93">
        <v>6.5663059803184876</v>
      </c>
      <c r="K27" s="9"/>
      <c r="L27" s="86"/>
      <c r="M27" s="51"/>
      <c r="N27" s="27"/>
      <c r="O27" s="27"/>
      <c r="P27" s="27"/>
      <c r="Q27" s="27"/>
      <c r="R27" s="11"/>
      <c r="S27" s="51"/>
      <c r="T27" s="4"/>
    </row>
    <row r="28" spans="1:20" x14ac:dyDescent="0.25">
      <c r="A28" s="5"/>
      <c r="C28" s="97" t="s">
        <v>80</v>
      </c>
      <c r="D28" s="7"/>
      <c r="E28" s="49">
        <v>6.4534136780037388</v>
      </c>
      <c r="F28" s="49">
        <v>4.2275524921997043</v>
      </c>
      <c r="G28" s="49">
        <v>3.4080352976550987</v>
      </c>
      <c r="H28" s="49">
        <v>0.60385143008945263</v>
      </c>
      <c r="I28" s="49">
        <v>1.0586327411387986</v>
      </c>
      <c r="J28" s="93">
        <v>9.6972499043241243</v>
      </c>
      <c r="K28" s="9"/>
      <c r="L28" s="86"/>
      <c r="M28" s="51"/>
      <c r="N28" s="27"/>
      <c r="O28" s="27"/>
      <c r="P28" s="27"/>
      <c r="Q28" s="27"/>
      <c r="R28" s="11"/>
      <c r="S28" s="51"/>
      <c r="T28" s="4"/>
    </row>
    <row r="29" spans="1:20" x14ac:dyDescent="0.25">
      <c r="A29" s="5"/>
      <c r="C29" s="97" t="s">
        <v>81</v>
      </c>
      <c r="D29" s="7"/>
      <c r="E29" s="49">
        <v>27.07226148105817</v>
      </c>
      <c r="F29" s="49">
        <v>9.7110283355292601</v>
      </c>
      <c r="G29" s="49">
        <v>-6.4211532108871978</v>
      </c>
      <c r="H29" s="49">
        <v>-6.9254494572383756</v>
      </c>
      <c r="I29" s="49">
        <v>-2.0742102731869161</v>
      </c>
      <c r="J29" s="93">
        <v>9.1371248164400001</v>
      </c>
      <c r="K29" s="9"/>
      <c r="L29" s="86"/>
      <c r="M29" s="51"/>
      <c r="N29" s="27"/>
      <c r="O29" s="27"/>
      <c r="P29" s="27"/>
      <c r="Q29" s="84"/>
      <c r="R29" s="11"/>
      <c r="S29" s="51"/>
      <c r="T29" s="4"/>
    </row>
    <row r="30" spans="1:20" x14ac:dyDescent="0.25">
      <c r="A30" s="5"/>
      <c r="C30" s="97" t="s">
        <v>82</v>
      </c>
      <c r="D30" s="7"/>
      <c r="E30" s="49">
        <v>8.0522995205053682</v>
      </c>
      <c r="F30" s="49">
        <v>12.004665125661674</v>
      </c>
      <c r="G30" s="49">
        <v>7.0730408518208332</v>
      </c>
      <c r="H30" s="49">
        <v>4.7363382228544859</v>
      </c>
      <c r="I30" s="49">
        <v>5.2515887668117767</v>
      </c>
      <c r="J30" s="93">
        <v>5.3590573710405653</v>
      </c>
      <c r="K30" s="9"/>
      <c r="L30" s="5"/>
      <c r="M30" s="7"/>
      <c r="Q30" s="72"/>
      <c r="R30" s="11"/>
      <c r="S30" s="51"/>
      <c r="T30" s="4"/>
    </row>
    <row r="31" spans="1:20" x14ac:dyDescent="0.25">
      <c r="A31" s="5"/>
      <c r="K31" s="9"/>
      <c r="L31" s="5"/>
      <c r="M31" s="7"/>
      <c r="R31" s="11"/>
      <c r="S31" s="51"/>
      <c r="T31" s="4"/>
    </row>
    <row r="32" spans="1:20" x14ac:dyDescent="0.25">
      <c r="K32" s="9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  <c r="M33" s="7"/>
      <c r="N33" s="7"/>
      <c r="O33" s="7"/>
      <c r="P33" s="7"/>
      <c r="Q33" s="7"/>
      <c r="R33" s="7"/>
      <c r="S33" s="51"/>
      <c r="T33" s="4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K34" s="9"/>
      <c r="L34" s="5"/>
      <c r="M34" s="7"/>
      <c r="N34" s="7"/>
      <c r="O34" s="7"/>
      <c r="P34" s="7"/>
      <c r="Q34" s="7"/>
      <c r="R34" s="7"/>
      <c r="S34" s="51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K35" s="9"/>
      <c r="L35" s="5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N38" s="37"/>
      <c r="O38" s="73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37"/>
      <c r="O39" s="73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37"/>
      <c r="O40" s="73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74"/>
      <c r="O41" s="73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O42" s="73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73"/>
      <c r="T43" s="4"/>
    </row>
    <row r="44" spans="1:20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73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O45" s="73"/>
      <c r="T45" s="4"/>
    </row>
    <row r="46" spans="1:20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O46" s="73"/>
      <c r="T46" s="4"/>
    </row>
    <row r="47" spans="1:20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O47" s="73"/>
      <c r="T47" s="4"/>
    </row>
    <row r="48" spans="1:20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9"/>
      <c r="L48" s="5"/>
      <c r="O48" s="73"/>
      <c r="T48" s="4"/>
    </row>
    <row r="49" spans="1:20" x14ac:dyDescent="0.25">
      <c r="A49" s="5"/>
      <c r="B49" s="14"/>
      <c r="C49" s="14"/>
      <c r="D49" s="14"/>
      <c r="E49" s="14"/>
      <c r="F49" s="14"/>
      <c r="G49" s="14"/>
      <c r="H49" s="14"/>
      <c r="I49" s="14"/>
      <c r="J49" s="14"/>
      <c r="K49" s="9"/>
      <c r="L49" s="5"/>
      <c r="O49" s="73"/>
      <c r="T49" s="4"/>
    </row>
    <row r="50" spans="1:20" x14ac:dyDescent="0.25">
      <c r="A50" s="15"/>
      <c r="B50" s="16" t="s">
        <v>60</v>
      </c>
      <c r="C50" s="16"/>
      <c r="D50" s="16"/>
      <c r="E50" s="16"/>
      <c r="F50" s="16"/>
      <c r="G50" s="16"/>
      <c r="H50" s="16"/>
      <c r="I50" s="16"/>
      <c r="J50" s="16"/>
      <c r="K50" s="18"/>
      <c r="L50" s="5"/>
      <c r="O50" s="73"/>
      <c r="T50" s="4"/>
    </row>
    <row r="51" spans="1:20" x14ac:dyDescent="0.25">
      <c r="A51" s="7"/>
      <c r="B51" s="7"/>
      <c r="C51" s="7"/>
      <c r="D51" s="7"/>
      <c r="E51" s="7"/>
      <c r="F51" s="7"/>
      <c r="G51" s="7"/>
      <c r="H51" s="7"/>
      <c r="I51" s="7"/>
      <c r="J51" s="20"/>
      <c r="K51" s="20"/>
      <c r="O51" s="73"/>
      <c r="T51" s="4"/>
    </row>
    <row r="52" spans="1:20" x14ac:dyDescent="0.25">
      <c r="O52" s="73"/>
      <c r="T52" s="4"/>
    </row>
    <row r="53" spans="1:20" x14ac:dyDescent="0.25">
      <c r="O53" s="73"/>
      <c r="T53" s="4"/>
    </row>
    <row r="54" spans="1:20" x14ac:dyDescent="0.25">
      <c r="O54" s="73"/>
      <c r="T54" s="4"/>
    </row>
    <row r="55" spans="1:20" x14ac:dyDescent="0.25">
      <c r="O55" s="73"/>
      <c r="T55" s="4"/>
    </row>
    <row r="56" spans="1:20" x14ac:dyDescent="0.25">
      <c r="O56" s="73"/>
      <c r="T56" s="4"/>
    </row>
    <row r="57" spans="1:20" x14ac:dyDescent="0.25">
      <c r="O57" s="73"/>
      <c r="T57" s="4"/>
    </row>
  </sheetData>
  <mergeCells count="3">
    <mergeCell ref="D7:J7"/>
    <mergeCell ref="D8:J8"/>
    <mergeCell ref="F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8" orientation="portrait" r:id="rId1"/>
  <headerFooter alignWithMargins="0">
    <oddFooter>&amp;C&amp;K53722DPágina 4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0" width="9.7109375" style="4" customWidth="1"/>
    <col min="11" max="11" width="1.28515625" style="4" customWidth="1"/>
    <col min="12" max="12" width="10.85546875" style="4"/>
    <col min="13" max="13" width="4.7109375" style="4" customWidth="1"/>
    <col min="14" max="14" width="17.140625" style="4" customWidth="1"/>
    <col min="15" max="17" width="8.28515625" style="4" customWidth="1"/>
    <col min="18" max="18" width="10.85546875" style="4"/>
    <col min="19" max="19" width="10.85546875" style="27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  <c r="T1" s="4"/>
    </row>
    <row r="2" spans="1:20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98"/>
      <c r="M2" s="27"/>
      <c r="N2" s="27"/>
      <c r="O2" s="27"/>
      <c r="P2" s="27"/>
      <c r="Q2" s="27"/>
      <c r="R2" s="27"/>
      <c r="T2" s="4"/>
    </row>
    <row r="3" spans="1:20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98"/>
      <c r="M3" s="27"/>
      <c r="N3" s="27"/>
      <c r="O3" s="27"/>
      <c r="P3" s="27"/>
      <c r="Q3" s="27"/>
      <c r="R3" s="27"/>
      <c r="T3" s="4"/>
    </row>
    <row r="4" spans="1:20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86"/>
      <c r="M4" s="27"/>
      <c r="N4" s="27"/>
      <c r="O4" s="27"/>
      <c r="P4" s="27"/>
      <c r="Q4" s="27"/>
      <c r="R4" s="27"/>
      <c r="T4" s="4"/>
    </row>
    <row r="5" spans="1:20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86"/>
      <c r="M5" s="27"/>
      <c r="N5" s="27"/>
      <c r="O5" s="27"/>
      <c r="P5" s="27"/>
      <c r="Q5" s="27"/>
      <c r="R5" s="27"/>
      <c r="T5" s="4"/>
    </row>
    <row r="6" spans="1:20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86"/>
      <c r="M6" s="27"/>
      <c r="N6" s="27"/>
      <c r="O6" s="27"/>
      <c r="P6" s="27"/>
      <c r="Q6" s="27"/>
      <c r="R6" s="27"/>
      <c r="T6" s="4"/>
    </row>
    <row r="7" spans="1:20" x14ac:dyDescent="0.25">
      <c r="A7" s="5"/>
      <c r="B7" s="44"/>
      <c r="C7" s="44"/>
      <c r="D7" s="117" t="s">
        <v>43</v>
      </c>
      <c r="E7" s="117"/>
      <c r="F7" s="117"/>
      <c r="G7" s="117"/>
      <c r="H7" s="117"/>
      <c r="I7" s="117"/>
      <c r="J7" s="117"/>
      <c r="K7" s="9"/>
      <c r="L7" s="86"/>
      <c r="M7" s="27"/>
      <c r="N7" s="27"/>
      <c r="O7" s="27"/>
      <c r="P7" s="27"/>
      <c r="Q7" s="27"/>
      <c r="R7" s="27"/>
      <c r="T7" s="4"/>
    </row>
    <row r="8" spans="1:20" x14ac:dyDescent="0.25">
      <c r="A8" s="5"/>
      <c r="B8" s="44"/>
      <c r="C8" s="44"/>
      <c r="D8" s="118" t="s">
        <v>61</v>
      </c>
      <c r="E8" s="118"/>
      <c r="F8" s="118"/>
      <c r="G8" s="118"/>
      <c r="H8" s="118"/>
      <c r="I8" s="118"/>
      <c r="J8" s="118"/>
      <c r="K8" s="9"/>
      <c r="L8" s="86"/>
      <c r="M8" s="27"/>
      <c r="N8" s="27"/>
      <c r="O8" s="27"/>
      <c r="P8" s="27"/>
      <c r="Q8" s="27"/>
      <c r="R8" s="27"/>
      <c r="T8" s="4"/>
    </row>
    <row r="9" spans="1:20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9"/>
      <c r="L9" s="5"/>
      <c r="T9" s="4"/>
    </row>
    <row r="10" spans="1:20" x14ac:dyDescent="0.25">
      <c r="A10" s="5"/>
      <c r="B10" s="7"/>
      <c r="C10" s="7"/>
      <c r="E10" s="87">
        <v>2013</v>
      </c>
      <c r="F10" s="119">
        <v>2014</v>
      </c>
      <c r="G10" s="119"/>
      <c r="H10" s="119"/>
      <c r="I10" s="119"/>
      <c r="J10" s="87">
        <v>2015</v>
      </c>
      <c r="K10" s="9"/>
      <c r="L10" s="5"/>
      <c r="T10" s="4"/>
    </row>
    <row r="11" spans="1:20" x14ac:dyDescent="0.25">
      <c r="A11" s="5"/>
      <c r="B11" s="7"/>
      <c r="C11" s="7"/>
      <c r="E11" s="21" t="s">
        <v>17</v>
      </c>
      <c r="F11" s="21" t="s">
        <v>3</v>
      </c>
      <c r="G11" s="21" t="s">
        <v>7</v>
      </c>
      <c r="H11" s="21" t="s">
        <v>13</v>
      </c>
      <c r="I11" s="21" t="s">
        <v>17</v>
      </c>
      <c r="J11" s="21" t="s">
        <v>3</v>
      </c>
      <c r="K11" s="9"/>
      <c r="L11" s="5"/>
      <c r="M11" s="7"/>
      <c r="R11" s="66"/>
      <c r="S11" s="51"/>
      <c r="T11" s="4"/>
    </row>
    <row r="12" spans="1:20" x14ac:dyDescent="0.25">
      <c r="A12" s="5"/>
      <c r="B12" s="7"/>
      <c r="C12" s="7"/>
      <c r="H12" s="7"/>
      <c r="I12" s="7"/>
      <c r="K12" s="9"/>
      <c r="L12" s="5"/>
      <c r="M12" s="7"/>
      <c r="R12" s="7"/>
      <c r="S12" s="51"/>
      <c r="T12" s="4"/>
    </row>
    <row r="13" spans="1:20" x14ac:dyDescent="0.25">
      <c r="A13" s="5"/>
      <c r="B13" s="97" t="s">
        <v>72</v>
      </c>
      <c r="C13" s="97"/>
      <c r="D13" s="7"/>
      <c r="E13" s="49">
        <v>11.141302057755187</v>
      </c>
      <c r="F13" s="49">
        <v>12.69665880223747</v>
      </c>
      <c r="G13" s="49">
        <v>11.996938388507573</v>
      </c>
      <c r="H13" s="49">
        <v>10.359026802107628</v>
      </c>
      <c r="I13" s="49">
        <v>8.7927481273206496</v>
      </c>
      <c r="J13" s="93">
        <v>7.8785867010407351</v>
      </c>
      <c r="K13" s="9"/>
      <c r="L13" s="5"/>
      <c r="M13" s="7"/>
      <c r="N13" s="7"/>
      <c r="O13" s="110"/>
      <c r="P13" s="110"/>
      <c r="Q13" s="72"/>
      <c r="R13" s="11"/>
      <c r="S13" s="51"/>
      <c r="T13" s="4"/>
    </row>
    <row r="14" spans="1:20" x14ac:dyDescent="0.25">
      <c r="A14" s="5"/>
      <c r="B14" s="97" t="s">
        <v>15</v>
      </c>
      <c r="C14" s="97"/>
      <c r="D14" s="7"/>
      <c r="E14" s="49">
        <v>8.3731874847094492</v>
      </c>
      <c r="F14" s="49">
        <v>8.618183052203273</v>
      </c>
      <c r="G14" s="49">
        <v>8.8177004350361265</v>
      </c>
      <c r="H14" s="49">
        <v>8.6636472612076822</v>
      </c>
      <c r="I14" s="49">
        <v>7.9400787520466141</v>
      </c>
      <c r="J14" s="93">
        <v>6.993246779857877</v>
      </c>
      <c r="K14" s="9"/>
      <c r="L14" s="5"/>
      <c r="M14" s="7"/>
      <c r="N14" s="12"/>
      <c r="O14" s="12" t="s">
        <v>11</v>
      </c>
      <c r="Q14" s="72"/>
      <c r="R14" s="11"/>
      <c r="S14" s="51"/>
      <c r="T14" s="4"/>
    </row>
    <row r="15" spans="1:20" x14ac:dyDescent="0.25">
      <c r="A15" s="5"/>
      <c r="B15" s="97"/>
      <c r="C15" s="7" t="s">
        <v>71</v>
      </c>
      <c r="D15" s="7"/>
      <c r="E15" s="49">
        <v>0.60033400680052917</v>
      </c>
      <c r="F15" s="49">
        <v>1.4579881383685711</v>
      </c>
      <c r="G15" s="49">
        <v>1.9484965591516801</v>
      </c>
      <c r="H15" s="49">
        <v>3.0428913972931682</v>
      </c>
      <c r="I15" s="49">
        <v>4.9763129678294993</v>
      </c>
      <c r="J15" s="93">
        <v>7.3944092723757571</v>
      </c>
      <c r="K15" s="9"/>
      <c r="L15" s="5"/>
      <c r="M15" s="7"/>
      <c r="N15" s="102" t="s">
        <v>74</v>
      </c>
      <c r="O15" s="101">
        <v>2.7005902377406357</v>
      </c>
      <c r="P15" s="110"/>
      <c r="Q15" s="72"/>
      <c r="R15" s="11"/>
      <c r="S15" s="51"/>
      <c r="T15" s="4"/>
    </row>
    <row r="16" spans="1:20" x14ac:dyDescent="0.25">
      <c r="A16" s="5"/>
      <c r="C16" s="97" t="s">
        <v>73</v>
      </c>
      <c r="D16" s="97"/>
      <c r="E16" s="49">
        <v>13.239392110399773</v>
      </c>
      <c r="F16" s="49">
        <v>17.015414706557163</v>
      </c>
      <c r="G16" s="49">
        <v>14.80361784791242</v>
      </c>
      <c r="H16" s="49">
        <v>11.979472376111477</v>
      </c>
      <c r="I16" s="49">
        <v>6.8991880596862121</v>
      </c>
      <c r="J16" s="93">
        <v>0.93863077358733449</v>
      </c>
      <c r="K16" s="9"/>
      <c r="L16" s="5"/>
      <c r="M16" s="7"/>
      <c r="N16" s="102" t="s">
        <v>15</v>
      </c>
      <c r="O16" s="101">
        <v>6.993246779857877</v>
      </c>
      <c r="P16" s="110"/>
      <c r="Q16" s="72"/>
      <c r="R16" s="11"/>
      <c r="S16" s="51"/>
      <c r="T16" s="4"/>
    </row>
    <row r="17" spans="1:20" x14ac:dyDescent="0.25">
      <c r="A17" s="5"/>
      <c r="C17" s="97" t="s">
        <v>8</v>
      </c>
      <c r="D17" s="97"/>
      <c r="E17" s="49">
        <v>9.257168569509556</v>
      </c>
      <c r="F17" s="49">
        <v>9.2046556368385204</v>
      </c>
      <c r="G17" s="49">
        <v>9.500817810224671</v>
      </c>
      <c r="H17" s="49">
        <v>9.3146954366702737</v>
      </c>
      <c r="I17" s="49">
        <v>8.4457093106279135</v>
      </c>
      <c r="J17" s="93">
        <v>7.2853918507270077</v>
      </c>
      <c r="K17" s="9"/>
      <c r="L17" s="5"/>
      <c r="M17" s="7"/>
      <c r="N17" s="102" t="s">
        <v>55</v>
      </c>
      <c r="O17" s="101">
        <v>7.0403170715788725</v>
      </c>
      <c r="P17" s="110"/>
      <c r="Q17" s="72"/>
      <c r="R17" s="11"/>
      <c r="S17" s="51"/>
      <c r="T17" s="4"/>
    </row>
    <row r="18" spans="1:20" x14ac:dyDescent="0.25">
      <c r="A18" s="5"/>
      <c r="B18" s="100" t="s">
        <v>55</v>
      </c>
      <c r="C18" s="7"/>
      <c r="D18" s="7"/>
      <c r="E18" s="49">
        <v>2.7823567092713004</v>
      </c>
      <c r="F18" s="49">
        <v>3.8417445949857423</v>
      </c>
      <c r="G18" s="49">
        <v>4.6622261165067096</v>
      </c>
      <c r="H18" s="49">
        <v>6.061719218556993</v>
      </c>
      <c r="I18" s="49">
        <v>6.6928804700745843</v>
      </c>
      <c r="J18" s="93">
        <v>7.0403170715788725</v>
      </c>
      <c r="K18" s="9"/>
      <c r="L18" s="5"/>
      <c r="M18" s="7"/>
      <c r="N18" s="102" t="s">
        <v>5</v>
      </c>
      <c r="O18" s="101">
        <v>7.8146952088879562</v>
      </c>
      <c r="P18" s="110"/>
      <c r="Q18" s="72"/>
      <c r="R18" s="11"/>
      <c r="S18" s="51"/>
      <c r="T18" s="4"/>
    </row>
    <row r="19" spans="1:20" x14ac:dyDescent="0.25">
      <c r="A19" s="5"/>
      <c r="C19" s="97" t="s">
        <v>75</v>
      </c>
      <c r="D19" s="97"/>
      <c r="E19" s="49">
        <v>-0.27188240116642337</v>
      </c>
      <c r="F19" s="49">
        <v>1.6424749811754458</v>
      </c>
      <c r="G19" s="49">
        <v>3.8987821409810941</v>
      </c>
      <c r="H19" s="49">
        <v>4.6517003193866202</v>
      </c>
      <c r="I19" s="49">
        <v>7.9799654449683066</v>
      </c>
      <c r="J19" s="93">
        <v>7.7857921419630438</v>
      </c>
      <c r="K19" s="9"/>
      <c r="L19" s="5"/>
      <c r="M19" s="7"/>
      <c r="N19" s="102" t="s">
        <v>72</v>
      </c>
      <c r="O19" s="101">
        <v>7.8785867010407351</v>
      </c>
      <c r="P19" s="110"/>
      <c r="Q19" s="72"/>
      <c r="R19" s="11"/>
      <c r="S19" s="51"/>
      <c r="T19" s="4"/>
    </row>
    <row r="20" spans="1:20" x14ac:dyDescent="0.25">
      <c r="A20" s="5"/>
      <c r="C20" s="97" t="s">
        <v>76</v>
      </c>
      <c r="D20" s="97"/>
      <c r="E20" s="49">
        <v>18.457837322303217</v>
      </c>
      <c r="F20" s="49">
        <v>20.348200737568376</v>
      </c>
      <c r="G20" s="49">
        <v>18.89088282352278</v>
      </c>
      <c r="H20" s="49">
        <v>13.18923646345227</v>
      </c>
      <c r="I20" s="49">
        <v>11.604497825858061</v>
      </c>
      <c r="J20" s="93">
        <v>10.449990358856942</v>
      </c>
      <c r="K20" s="9"/>
      <c r="L20" s="5"/>
      <c r="M20" s="7"/>
      <c r="N20" s="102" t="s">
        <v>4</v>
      </c>
      <c r="O20" s="101">
        <v>8.0605301009370134</v>
      </c>
      <c r="P20" s="110"/>
      <c r="R20" s="11"/>
      <c r="S20" s="51"/>
      <c r="T20" s="4"/>
    </row>
    <row r="21" spans="1:20" x14ac:dyDescent="0.25">
      <c r="A21" s="5"/>
      <c r="C21" s="4" t="s">
        <v>77</v>
      </c>
      <c r="D21" s="97"/>
      <c r="E21" s="49">
        <v>3.0268238442416662</v>
      </c>
      <c r="F21" s="49">
        <v>2.5945568649701878</v>
      </c>
      <c r="G21" s="49">
        <v>2.4557477594186583</v>
      </c>
      <c r="H21" s="49">
        <v>4.2029445360978857</v>
      </c>
      <c r="I21" s="49">
        <v>5.5718599808902702</v>
      </c>
      <c r="J21" s="93">
        <v>6.0243267256953947</v>
      </c>
      <c r="K21" s="9"/>
      <c r="L21" s="5"/>
      <c r="M21" s="7"/>
      <c r="N21" s="97"/>
      <c r="O21" s="110"/>
      <c r="P21" s="110"/>
      <c r="Q21" s="72"/>
      <c r="R21" s="11"/>
      <c r="S21" s="51"/>
      <c r="T21" s="4"/>
    </row>
    <row r="22" spans="1:20" x14ac:dyDescent="0.25">
      <c r="A22" s="5"/>
      <c r="C22" s="97" t="s">
        <v>10</v>
      </c>
      <c r="D22" s="97"/>
      <c r="E22" s="49">
        <v>-0.74402727050095763</v>
      </c>
      <c r="F22" s="49">
        <v>3.0972453761087815</v>
      </c>
      <c r="G22" s="49">
        <v>5.1539205052798964</v>
      </c>
      <c r="H22" s="49">
        <v>6.5404315271279767</v>
      </c>
      <c r="I22" s="49">
        <v>9.9940944533393417</v>
      </c>
      <c r="J22" s="93">
        <v>5.313632232321841</v>
      </c>
      <c r="K22" s="9"/>
      <c r="L22" s="5"/>
      <c r="M22" s="7"/>
      <c r="P22" s="110"/>
      <c r="Q22" s="72"/>
      <c r="R22" s="11"/>
      <c r="S22" s="51"/>
      <c r="T22" s="4"/>
    </row>
    <row r="23" spans="1:20" x14ac:dyDescent="0.25">
      <c r="A23" s="5"/>
      <c r="C23" s="97" t="s">
        <v>78</v>
      </c>
      <c r="D23" s="97"/>
      <c r="E23" s="49">
        <v>-2.2711491616599466</v>
      </c>
      <c r="F23" s="49">
        <v>1.6309293984926754</v>
      </c>
      <c r="G23" s="49">
        <v>5.779287856682358</v>
      </c>
      <c r="H23" s="49">
        <v>7.5973748765455706</v>
      </c>
      <c r="I23" s="49">
        <v>6.790010771360544</v>
      </c>
      <c r="J23" s="93">
        <v>3.8208187252130488</v>
      </c>
      <c r="K23" s="9"/>
      <c r="L23" s="5"/>
      <c r="M23" s="7"/>
      <c r="Q23" s="72"/>
      <c r="R23" s="11"/>
      <c r="S23" s="51"/>
      <c r="T23" s="4"/>
    </row>
    <row r="24" spans="1:20" x14ac:dyDescent="0.25">
      <c r="A24" s="5"/>
      <c r="C24" s="97" t="s">
        <v>79</v>
      </c>
      <c r="D24" s="97"/>
      <c r="E24" s="49">
        <v>5.4436412792236988</v>
      </c>
      <c r="F24" s="49">
        <v>7.3785076949366202</v>
      </c>
      <c r="G24" s="49">
        <v>8.6311183339621955</v>
      </c>
      <c r="H24" s="49">
        <v>11.873872194619928</v>
      </c>
      <c r="I24" s="49">
        <v>10.173060141159418</v>
      </c>
      <c r="J24" s="93">
        <v>12.025300193102172</v>
      </c>
      <c r="K24" s="9"/>
      <c r="L24" s="5"/>
      <c r="M24" s="7"/>
      <c r="Q24" s="72"/>
      <c r="R24" s="11"/>
      <c r="S24" s="51"/>
      <c r="T24" s="4"/>
    </row>
    <row r="25" spans="1:20" x14ac:dyDescent="0.25">
      <c r="A25" s="5"/>
      <c r="B25" s="100" t="s">
        <v>4</v>
      </c>
      <c r="C25" s="7"/>
      <c r="D25" s="7"/>
      <c r="E25" s="49">
        <v>14.397398753483959</v>
      </c>
      <c r="F25" s="49">
        <v>13.626061950149261</v>
      </c>
      <c r="G25" s="49">
        <v>10.534853832282387</v>
      </c>
      <c r="H25" s="49">
        <v>9.8949632011669397</v>
      </c>
      <c r="I25" s="49">
        <v>8.5324369140122656</v>
      </c>
      <c r="J25" s="93">
        <v>8.0605301009370134</v>
      </c>
      <c r="K25" s="9"/>
      <c r="L25" s="5"/>
      <c r="M25" s="7"/>
      <c r="R25" s="11"/>
      <c r="S25" s="51"/>
      <c r="T25" s="4"/>
    </row>
    <row r="26" spans="1:20" x14ac:dyDescent="0.25">
      <c r="A26" s="5"/>
      <c r="B26" s="4" t="s">
        <v>5</v>
      </c>
      <c r="C26" s="97"/>
      <c r="D26" s="97"/>
      <c r="E26" s="49">
        <v>3.7035414852396586</v>
      </c>
      <c r="F26" s="49">
        <v>4.4064180627533034</v>
      </c>
      <c r="G26" s="49">
        <v>3.7826634812202498</v>
      </c>
      <c r="H26" s="49">
        <v>5.0521833548589745</v>
      </c>
      <c r="I26" s="49">
        <v>6.7504126155426336</v>
      </c>
      <c r="J26" s="93">
        <v>7.8146952088879562</v>
      </c>
      <c r="K26" s="9"/>
      <c r="L26" s="5"/>
      <c r="M26" s="7"/>
      <c r="R26" s="11"/>
      <c r="S26" s="51"/>
      <c r="T26" s="4"/>
    </row>
    <row r="27" spans="1:20" x14ac:dyDescent="0.25">
      <c r="A27" s="5"/>
      <c r="B27" s="4" t="s">
        <v>74</v>
      </c>
      <c r="C27" s="97"/>
      <c r="D27" s="97"/>
      <c r="E27" s="49">
        <v>10.763221221240272</v>
      </c>
      <c r="F27" s="49">
        <v>11.862502085807826</v>
      </c>
      <c r="G27" s="49">
        <v>6.9584868985826152</v>
      </c>
      <c r="H27" s="49">
        <v>3.5481506778062397</v>
      </c>
      <c r="I27" s="49">
        <v>3.5167040036506183</v>
      </c>
      <c r="J27" s="93">
        <v>2.7005902377406357</v>
      </c>
      <c r="K27" s="9"/>
      <c r="L27" s="5"/>
      <c r="M27" s="7"/>
      <c r="R27" s="11"/>
      <c r="S27" s="51"/>
      <c r="T27" s="4"/>
    </row>
    <row r="28" spans="1:20" x14ac:dyDescent="0.25">
      <c r="A28" s="5"/>
      <c r="C28" s="97" t="s">
        <v>80</v>
      </c>
      <c r="D28" s="97"/>
      <c r="E28" s="49">
        <v>6.4534136780037388</v>
      </c>
      <c r="F28" s="49">
        <v>6.091075291506387</v>
      </c>
      <c r="G28" s="49">
        <v>1.9588973753649652</v>
      </c>
      <c r="H28" s="49">
        <v>0.34177916718509671</v>
      </c>
      <c r="I28" s="49">
        <v>1.0586327411387986</v>
      </c>
      <c r="J28" s="93">
        <v>2.1991039465759865</v>
      </c>
      <c r="K28" s="9"/>
      <c r="L28" s="86"/>
      <c r="M28" s="51"/>
      <c r="N28" s="27"/>
      <c r="O28" s="27"/>
      <c r="P28" s="27"/>
      <c r="Q28" s="27"/>
      <c r="R28" s="84"/>
      <c r="S28" s="51"/>
      <c r="T28" s="4"/>
    </row>
    <row r="29" spans="1:20" x14ac:dyDescent="0.25">
      <c r="A29" s="5"/>
      <c r="C29" s="97" t="s">
        <v>81</v>
      </c>
      <c r="D29" s="97"/>
      <c r="E29" s="49">
        <v>27.07226148105817</v>
      </c>
      <c r="F29" s="49">
        <v>21.122380117482731</v>
      </c>
      <c r="G29" s="49">
        <v>3.0331134412611371</v>
      </c>
      <c r="H29" s="49">
        <v>-4.2478809721202548</v>
      </c>
      <c r="I29" s="49">
        <v>-2.0742102731869161</v>
      </c>
      <c r="J29" s="93">
        <v>-1.9512713372776713</v>
      </c>
      <c r="K29" s="9"/>
      <c r="L29" s="5"/>
      <c r="M29" s="7"/>
      <c r="Q29" s="11"/>
      <c r="R29" s="11"/>
      <c r="S29" s="51"/>
      <c r="T29" s="4"/>
    </row>
    <row r="30" spans="1:20" x14ac:dyDescent="0.25">
      <c r="A30" s="5"/>
      <c r="C30" s="97" t="s">
        <v>82</v>
      </c>
      <c r="D30" s="97"/>
      <c r="E30" s="49">
        <v>8.0522995205053682</v>
      </c>
      <c r="F30" s="49">
        <v>11.003774128913024</v>
      </c>
      <c r="G30" s="49">
        <v>8.8466492189323667</v>
      </c>
      <c r="H30" s="49">
        <v>5.922018069260937</v>
      </c>
      <c r="I30" s="49">
        <v>5.2515887668117767</v>
      </c>
      <c r="J30" s="93">
        <v>3.8281014662096213</v>
      </c>
      <c r="K30" s="9"/>
      <c r="L30" s="5"/>
      <c r="M30" s="7"/>
      <c r="Q30" s="72"/>
      <c r="R30" s="11"/>
      <c r="S30" s="51"/>
      <c r="T30" s="4"/>
    </row>
    <row r="31" spans="1:20" x14ac:dyDescent="0.25">
      <c r="A31" s="5"/>
      <c r="K31" s="9"/>
      <c r="L31" s="5"/>
      <c r="M31" s="7"/>
      <c r="R31" s="11"/>
      <c r="S31" s="51"/>
      <c r="T31" s="4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K32" s="9"/>
      <c r="L32" s="5"/>
      <c r="M32" s="7"/>
      <c r="N32" s="7"/>
      <c r="O32" s="7"/>
      <c r="P32" s="7"/>
      <c r="Q32" s="7"/>
      <c r="R32" s="7"/>
      <c r="S32" s="51"/>
      <c r="T32" s="4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  <c r="M33" s="7"/>
      <c r="N33" s="7"/>
      <c r="O33" s="7"/>
      <c r="P33" s="7"/>
      <c r="Q33" s="7"/>
      <c r="R33" s="7"/>
      <c r="S33" s="51"/>
      <c r="T33" s="4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K34" s="9"/>
      <c r="L34" s="5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9"/>
      <c r="L35" s="5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N37" s="37"/>
      <c r="O37" s="73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N38" s="37"/>
      <c r="O38" s="73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37"/>
      <c r="O39" s="73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74"/>
      <c r="O40" s="73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O41" s="73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O42" s="73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73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9"/>
      <c r="L44" s="5"/>
      <c r="O44" s="73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O45" s="73"/>
      <c r="T45" s="4"/>
    </row>
    <row r="46" spans="1:20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O46" s="73"/>
      <c r="T46" s="4"/>
    </row>
    <row r="47" spans="1:20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O47" s="73"/>
      <c r="T47" s="4"/>
    </row>
    <row r="48" spans="1:20" x14ac:dyDescent="0.25">
      <c r="A48" s="15"/>
      <c r="B48" s="16" t="str">
        <f>'Ing Actividad Corrida'!B50</f>
        <v>Fuente: Dane, MTSB. Junio de 2015.</v>
      </c>
      <c r="C48" s="16"/>
      <c r="D48" s="16"/>
      <c r="E48" s="16"/>
      <c r="F48" s="16"/>
      <c r="G48" s="16"/>
      <c r="H48" s="16"/>
      <c r="I48" s="16"/>
      <c r="J48" s="16"/>
      <c r="K48" s="18"/>
      <c r="L48" s="5"/>
      <c r="O48" s="73"/>
      <c r="T48" s="4"/>
    </row>
    <row r="49" spans="1:20" x14ac:dyDescent="0.25">
      <c r="A49" s="7"/>
      <c r="B49" s="7"/>
      <c r="C49" s="7"/>
      <c r="D49" s="7"/>
      <c r="E49" s="7"/>
      <c r="F49" s="7"/>
      <c r="G49" s="7"/>
      <c r="H49" s="7"/>
      <c r="I49" s="7"/>
      <c r="J49" s="20"/>
      <c r="K49" s="20"/>
      <c r="O49" s="73"/>
      <c r="T49" s="4"/>
    </row>
    <row r="50" spans="1:20" x14ac:dyDescent="0.25">
      <c r="O50" s="73"/>
      <c r="T50" s="4"/>
    </row>
    <row r="51" spans="1:20" x14ac:dyDescent="0.25">
      <c r="O51" s="73"/>
      <c r="T51" s="4"/>
    </row>
    <row r="52" spans="1:20" x14ac:dyDescent="0.25">
      <c r="O52" s="73"/>
      <c r="T52" s="4"/>
    </row>
    <row r="53" spans="1:20" x14ac:dyDescent="0.25">
      <c r="O53" s="73"/>
      <c r="T53" s="4"/>
    </row>
    <row r="54" spans="1:20" x14ac:dyDescent="0.25">
      <c r="O54" s="73"/>
      <c r="T54" s="4"/>
    </row>
    <row r="55" spans="1:20" x14ac:dyDescent="0.25">
      <c r="O55" s="73"/>
      <c r="T55" s="4"/>
    </row>
  </sheetData>
  <mergeCells count="3">
    <mergeCell ref="D7:J7"/>
    <mergeCell ref="D8:J8"/>
    <mergeCell ref="F10:I10"/>
  </mergeCells>
  <pageMargins left="0.7" right="0.7" top="0.75" bottom="0.75" header="0.3" footer="0.3"/>
  <pageSetup paperSize="9" scale="67" orientation="portrait" r:id="rId1"/>
  <colBreaks count="1" manualBreakCount="1">
    <brk id="11" max="47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7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28515625" style="4" customWidth="1"/>
    <col min="5" max="10" width="10.7109375" style="4" customWidth="1"/>
    <col min="11" max="11" width="2" style="4" customWidth="1"/>
    <col min="12" max="12" width="10.85546875" style="4"/>
    <col min="13" max="13" width="4.7109375" style="4" customWidth="1"/>
    <col min="14" max="14" width="17.140625" style="4" customWidth="1"/>
    <col min="15" max="17" width="8.28515625" style="4" customWidth="1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</row>
    <row r="2" spans="1:17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19"/>
    </row>
    <row r="3" spans="1:17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19"/>
    </row>
    <row r="4" spans="1:17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5"/>
    </row>
    <row r="5" spans="1:17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5"/>
    </row>
    <row r="6" spans="1:17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5"/>
    </row>
    <row r="7" spans="1:17" x14ac:dyDescent="0.25">
      <c r="A7" s="5"/>
      <c r="B7" s="44"/>
      <c r="C7" s="44"/>
      <c r="D7" s="117" t="s">
        <v>53</v>
      </c>
      <c r="E7" s="117"/>
      <c r="F7" s="117"/>
      <c r="G7" s="117"/>
      <c r="H7" s="117"/>
      <c r="I7" s="117"/>
      <c r="J7" s="117"/>
      <c r="K7" s="9"/>
      <c r="L7" s="5"/>
    </row>
    <row r="8" spans="1:17" x14ac:dyDescent="0.25">
      <c r="A8" s="5"/>
      <c r="B8" s="44"/>
      <c r="C8" s="44"/>
      <c r="D8" s="118" t="s">
        <v>62</v>
      </c>
      <c r="E8" s="118"/>
      <c r="F8" s="118"/>
      <c r="G8" s="118"/>
      <c r="H8" s="118"/>
      <c r="I8" s="118"/>
      <c r="J8" s="118"/>
      <c r="K8" s="9"/>
      <c r="L8" s="5"/>
    </row>
    <row r="9" spans="1:17" x14ac:dyDescent="0.25">
      <c r="A9" s="5"/>
      <c r="B9" s="44"/>
      <c r="C9" s="44"/>
      <c r="K9" s="9"/>
      <c r="L9" s="5"/>
    </row>
    <row r="10" spans="1:17" x14ac:dyDescent="0.25">
      <c r="A10" s="5"/>
      <c r="B10" s="7"/>
      <c r="C10" s="7"/>
      <c r="E10" s="87">
        <v>2013</v>
      </c>
      <c r="F10" s="119">
        <v>2014</v>
      </c>
      <c r="G10" s="119"/>
      <c r="H10" s="119"/>
      <c r="I10" s="119"/>
      <c r="J10" s="87">
        <v>2015</v>
      </c>
      <c r="K10" s="9"/>
      <c r="L10" s="5"/>
    </row>
    <row r="11" spans="1:17" x14ac:dyDescent="0.25">
      <c r="A11" s="5"/>
      <c r="B11" s="7"/>
      <c r="C11" s="7"/>
      <c r="E11" s="21" t="s">
        <v>17</v>
      </c>
      <c r="F11" s="21" t="s">
        <v>3</v>
      </c>
      <c r="G11" s="21" t="s">
        <v>7</v>
      </c>
      <c r="H11" s="21" t="s">
        <v>13</v>
      </c>
      <c r="I11" s="21" t="s">
        <v>17</v>
      </c>
      <c r="J11" s="21" t="s">
        <v>3</v>
      </c>
      <c r="K11" s="9"/>
      <c r="L11" s="5"/>
      <c r="M11" s="7"/>
    </row>
    <row r="12" spans="1:17" x14ac:dyDescent="0.25">
      <c r="A12" s="5"/>
      <c r="B12" s="97"/>
      <c r="C12" s="7"/>
      <c r="E12" s="67"/>
      <c r="F12" s="67"/>
      <c r="G12" s="67"/>
      <c r="H12" s="67"/>
      <c r="I12" s="67"/>
      <c r="J12" s="70"/>
      <c r="K12" s="9"/>
      <c r="L12" s="5"/>
      <c r="M12" s="7"/>
    </row>
    <row r="13" spans="1:17" x14ac:dyDescent="0.25">
      <c r="A13" s="5"/>
      <c r="B13" s="97" t="s">
        <v>72</v>
      </c>
      <c r="C13" s="7"/>
      <c r="D13" s="7"/>
      <c r="E13" s="49">
        <v>11.752211156765791</v>
      </c>
      <c r="F13" s="49">
        <v>14.991451773756935</v>
      </c>
      <c r="G13" s="49">
        <v>6.0113360323886589</v>
      </c>
      <c r="H13" s="49">
        <v>8.9924956091329999</v>
      </c>
      <c r="I13" s="49">
        <v>7.5063097871810092</v>
      </c>
      <c r="J13" s="93">
        <v>5.8045531980795984</v>
      </c>
      <c r="K13" s="9"/>
      <c r="L13" s="5"/>
      <c r="M13" s="7"/>
      <c r="N13" s="56"/>
      <c r="O13" s="101"/>
      <c r="P13" s="110"/>
      <c r="Q13" s="72"/>
    </row>
    <row r="14" spans="1:17" x14ac:dyDescent="0.25">
      <c r="A14" s="5"/>
      <c r="B14" s="97" t="s">
        <v>15</v>
      </c>
      <c r="C14" s="7"/>
      <c r="D14" s="7"/>
      <c r="E14" s="49">
        <v>11.746044768145008</v>
      </c>
      <c r="F14" s="49">
        <v>8.2135343505036396</v>
      </c>
      <c r="G14" s="49">
        <v>5.3219698401864397</v>
      </c>
      <c r="H14" s="49">
        <v>0.75713642623852506</v>
      </c>
      <c r="I14" s="49">
        <v>0.78826887677847823</v>
      </c>
      <c r="J14" s="93">
        <v>6.5153346025711576</v>
      </c>
      <c r="K14" s="9"/>
      <c r="L14" s="5"/>
      <c r="M14" s="7"/>
      <c r="N14" s="12"/>
      <c r="O14" s="12" t="s">
        <v>11</v>
      </c>
      <c r="Q14" s="72"/>
    </row>
    <row r="15" spans="1:17" x14ac:dyDescent="0.25">
      <c r="A15" s="5"/>
      <c r="B15" s="97"/>
      <c r="C15" s="7" t="s">
        <v>71</v>
      </c>
      <c r="D15" s="7"/>
      <c r="E15" s="49">
        <v>8.018362662586064</v>
      </c>
      <c r="F15" s="49">
        <v>7.1009036144578319</v>
      </c>
      <c r="G15" s="49">
        <v>0.56599666207097776</v>
      </c>
      <c r="H15" s="49">
        <v>1.2593552101324068</v>
      </c>
      <c r="I15" s="49">
        <v>2.2099447513812098</v>
      </c>
      <c r="J15" s="93">
        <v>2.8123461998172061</v>
      </c>
      <c r="K15" s="9"/>
      <c r="L15" s="5"/>
      <c r="M15" s="7"/>
      <c r="N15" s="102"/>
      <c r="O15" s="101"/>
      <c r="P15" s="112"/>
      <c r="Q15" s="72"/>
    </row>
    <row r="16" spans="1:17" x14ac:dyDescent="0.25">
      <c r="A16" s="5"/>
      <c r="C16" s="97" t="s">
        <v>73</v>
      </c>
      <c r="D16" s="7"/>
      <c r="E16" s="49">
        <v>37.725792123186253</v>
      </c>
      <c r="F16" s="49">
        <v>15.222754317225373</v>
      </c>
      <c r="G16" s="49">
        <v>10.528571428571421</v>
      </c>
      <c r="H16" s="49">
        <v>-21.010075880084589</v>
      </c>
      <c r="I16" s="49">
        <v>-27.961728660503116</v>
      </c>
      <c r="J16" s="93">
        <v>0.70528967254408492</v>
      </c>
      <c r="K16" s="9"/>
      <c r="L16" s="5"/>
      <c r="M16" s="7"/>
      <c r="N16" s="56" t="s">
        <v>55</v>
      </c>
      <c r="O16" s="101">
        <v>2.7285325183727416</v>
      </c>
      <c r="P16" s="110"/>
      <c r="Q16" s="72"/>
    </row>
    <row r="17" spans="1:17" x14ac:dyDescent="0.25">
      <c r="A17" s="5"/>
      <c r="C17" s="97" t="s">
        <v>8</v>
      </c>
      <c r="D17" s="7"/>
      <c r="E17" s="49">
        <v>2.8587081029931793</v>
      </c>
      <c r="F17" s="49">
        <v>4.985160219326934</v>
      </c>
      <c r="G17" s="49">
        <v>6.5834111804906836</v>
      </c>
      <c r="H17" s="49">
        <v>8.1609865035440432</v>
      </c>
      <c r="I17" s="49">
        <v>10.071176100324397</v>
      </c>
      <c r="J17" s="93">
        <v>11.001437470052711</v>
      </c>
      <c r="K17" s="9"/>
      <c r="L17" s="5"/>
      <c r="M17" s="7"/>
      <c r="N17" s="56" t="s">
        <v>74</v>
      </c>
      <c r="O17" s="101">
        <v>4.1776081594710339</v>
      </c>
      <c r="P17" s="110"/>
      <c r="Q17" s="72"/>
    </row>
    <row r="18" spans="1:17" x14ac:dyDescent="0.25">
      <c r="A18" s="5"/>
      <c r="B18" s="100" t="s">
        <v>55</v>
      </c>
      <c r="C18" s="7"/>
      <c r="D18" s="7"/>
      <c r="E18" s="49">
        <v>-12.034728978278924</v>
      </c>
      <c r="F18" s="49">
        <v>6.2968730256320837</v>
      </c>
      <c r="G18" s="49">
        <v>3.1076665536281802</v>
      </c>
      <c r="H18" s="49">
        <v>4.1338486628151312</v>
      </c>
      <c r="I18" s="49">
        <v>3.9686645405720542</v>
      </c>
      <c r="J18" s="93">
        <v>2.7285325183727416</v>
      </c>
      <c r="K18" s="9"/>
      <c r="L18" s="5"/>
      <c r="M18" s="7"/>
      <c r="N18" s="102" t="s">
        <v>5</v>
      </c>
      <c r="O18" s="101">
        <v>4.955391282182009</v>
      </c>
      <c r="P18" s="110"/>
      <c r="Q18" s="72"/>
    </row>
    <row r="19" spans="1:17" x14ac:dyDescent="0.25">
      <c r="A19" s="5"/>
      <c r="C19" s="97" t="s">
        <v>75</v>
      </c>
      <c r="D19" s="7"/>
      <c r="E19" s="49">
        <v>-0.56321615847737538</v>
      </c>
      <c r="F19" s="49">
        <v>2.9826682789197978</v>
      </c>
      <c r="G19" s="49">
        <v>3.7534571315685605</v>
      </c>
      <c r="H19" s="49">
        <v>2.6112759643917016</v>
      </c>
      <c r="I19" s="49">
        <v>-0.91796874999999778</v>
      </c>
      <c r="J19" s="93">
        <v>-2.2113502935420692</v>
      </c>
      <c r="K19" s="9"/>
      <c r="L19" s="5"/>
      <c r="M19" s="7"/>
      <c r="N19" s="102" t="s">
        <v>72</v>
      </c>
      <c r="O19" s="101">
        <v>5.8045531980795984</v>
      </c>
      <c r="P19" s="110"/>
      <c r="Q19" s="72"/>
    </row>
    <row r="20" spans="1:17" x14ac:dyDescent="0.25">
      <c r="A20" s="5"/>
      <c r="C20" s="97" t="s">
        <v>76</v>
      </c>
      <c r="D20" s="7"/>
      <c r="E20" s="49">
        <v>9.0238224951711068</v>
      </c>
      <c r="F20" s="49">
        <v>16.497474876294447</v>
      </c>
      <c r="G20" s="49">
        <v>13.153108871958707</v>
      </c>
      <c r="H20" s="49">
        <v>11.256643887623397</v>
      </c>
      <c r="I20" s="49">
        <v>6.4280198064779803</v>
      </c>
      <c r="J20" s="93">
        <v>-0.90642378596137441</v>
      </c>
      <c r="K20" s="9"/>
      <c r="L20" s="5"/>
      <c r="M20" s="7"/>
      <c r="N20" s="56" t="s">
        <v>15</v>
      </c>
      <c r="O20" s="101">
        <v>6.4625698340118385</v>
      </c>
    </row>
    <row r="21" spans="1:17" x14ac:dyDescent="0.25">
      <c r="A21" s="5"/>
      <c r="C21" s="4" t="s">
        <v>77</v>
      </c>
      <c r="D21" s="7"/>
      <c r="E21" s="49">
        <v>-5.2659902351202987</v>
      </c>
      <c r="F21" s="49">
        <v>1.2923046394693216</v>
      </c>
      <c r="G21" s="49">
        <v>2.2868756090878462</v>
      </c>
      <c r="H21" s="49">
        <v>3.7701868546825112</v>
      </c>
      <c r="I21" s="49">
        <v>4.0607581688545613</v>
      </c>
      <c r="J21" s="93">
        <v>1.6851141833650551</v>
      </c>
      <c r="K21" s="9"/>
      <c r="L21" s="5"/>
      <c r="M21" s="7"/>
      <c r="N21" s="56"/>
      <c r="O21" s="105"/>
      <c r="P21" s="110"/>
      <c r="Q21" s="72"/>
    </row>
    <row r="22" spans="1:17" x14ac:dyDescent="0.25">
      <c r="A22" s="5"/>
      <c r="C22" s="97" t="s">
        <v>10</v>
      </c>
      <c r="D22" s="7"/>
      <c r="E22" s="49">
        <v>-1.8422991893883522</v>
      </c>
      <c r="F22" s="49">
        <v>1.4840006183335808</v>
      </c>
      <c r="G22" s="49">
        <v>6.2937062937062915</v>
      </c>
      <c r="H22" s="49">
        <v>3.7088334872268369</v>
      </c>
      <c r="I22" s="49">
        <v>3.3633633633633586</v>
      </c>
      <c r="J22" s="93">
        <v>3.0312261995430356</v>
      </c>
      <c r="K22" s="9"/>
      <c r="L22" s="5"/>
      <c r="M22" s="7"/>
      <c r="N22" s="12"/>
      <c r="O22" s="12"/>
      <c r="P22" s="110"/>
      <c r="Q22" s="72"/>
    </row>
    <row r="23" spans="1:17" x14ac:dyDescent="0.25">
      <c r="A23" s="5"/>
      <c r="C23" s="97" t="s">
        <v>78</v>
      </c>
      <c r="D23" s="7"/>
      <c r="E23" s="49">
        <v>1.8038245647417073</v>
      </c>
      <c r="F23" s="49">
        <v>10.904114066266303</v>
      </c>
      <c r="G23" s="49">
        <v>14.523320969142128</v>
      </c>
      <c r="H23" s="49">
        <v>13.535600781697221</v>
      </c>
      <c r="I23" s="49">
        <v>7.7827411547016112</v>
      </c>
      <c r="J23" s="93">
        <v>-5.3654313711044015</v>
      </c>
      <c r="K23" s="9"/>
      <c r="L23" s="5"/>
      <c r="M23" s="7"/>
      <c r="N23" s="12"/>
      <c r="O23" s="12"/>
      <c r="Q23" s="72"/>
    </row>
    <row r="24" spans="1:17" x14ac:dyDescent="0.25">
      <c r="A24" s="5"/>
      <c r="C24" s="97" t="s">
        <v>79</v>
      </c>
      <c r="D24" s="7"/>
      <c r="E24" s="49">
        <v>-1.1177700348432018</v>
      </c>
      <c r="F24" s="49">
        <v>-0.42577511073010887</v>
      </c>
      <c r="G24" s="49">
        <v>5.1068357123858599</v>
      </c>
      <c r="H24" s="49">
        <v>6.1285457393120302</v>
      </c>
      <c r="I24" s="49">
        <v>5.5815526864746001</v>
      </c>
      <c r="J24" s="93">
        <v>12.190782299259606</v>
      </c>
      <c r="K24" s="9"/>
      <c r="L24" s="5"/>
      <c r="M24" s="7"/>
      <c r="Q24" s="72"/>
    </row>
    <row r="25" spans="1:17" x14ac:dyDescent="0.25">
      <c r="A25" s="5"/>
      <c r="B25" s="100" t="s">
        <v>4</v>
      </c>
      <c r="C25" s="7"/>
      <c r="D25" s="7"/>
      <c r="E25" s="114" t="s">
        <v>39</v>
      </c>
      <c r="F25" s="114" t="s">
        <v>39</v>
      </c>
      <c r="G25" s="114" t="s">
        <v>39</v>
      </c>
      <c r="H25" s="114" t="s">
        <v>39</v>
      </c>
      <c r="I25" s="114" t="s">
        <v>39</v>
      </c>
      <c r="J25" s="94" t="s">
        <v>39</v>
      </c>
      <c r="K25" s="9"/>
      <c r="L25" s="5"/>
      <c r="M25" s="7" t="s">
        <v>0</v>
      </c>
    </row>
    <row r="26" spans="1:17" x14ac:dyDescent="0.25">
      <c r="A26" s="5"/>
      <c r="B26" s="4" t="s">
        <v>5</v>
      </c>
      <c r="C26" s="97"/>
      <c r="D26" s="7"/>
      <c r="E26" s="49">
        <v>0.80339268780951212</v>
      </c>
      <c r="F26" s="49">
        <v>4.8257802479692247</v>
      </c>
      <c r="G26" s="49">
        <v>7.4575450117070785</v>
      </c>
      <c r="H26" s="49">
        <v>8.5132846406266616</v>
      </c>
      <c r="I26" s="49">
        <v>8.2076876845488478</v>
      </c>
      <c r="J26" s="93">
        <v>4.955391282182009</v>
      </c>
      <c r="K26" s="9"/>
      <c r="L26" s="5"/>
      <c r="M26" s="7"/>
    </row>
    <row r="27" spans="1:17" x14ac:dyDescent="0.25">
      <c r="A27" s="5"/>
      <c r="B27" s="4" t="s">
        <v>74</v>
      </c>
      <c r="C27" s="97"/>
      <c r="D27" s="7"/>
      <c r="E27" s="49">
        <v>7.6660722122205689</v>
      </c>
      <c r="F27" s="49">
        <v>14.897754413931718</v>
      </c>
      <c r="G27" s="49">
        <v>5.5358957870377505</v>
      </c>
      <c r="H27" s="49">
        <v>2.4389801341218065</v>
      </c>
      <c r="I27" s="49">
        <v>3.9083358332267011</v>
      </c>
      <c r="J27" s="93">
        <v>4.1839560433342369</v>
      </c>
      <c r="K27" s="9"/>
      <c r="L27" s="5"/>
      <c r="M27" s="7"/>
    </row>
    <row r="28" spans="1:17" x14ac:dyDescent="0.25">
      <c r="A28" s="5"/>
      <c r="C28" s="97" t="s">
        <v>80</v>
      </c>
      <c r="D28" s="7"/>
      <c r="E28" s="49">
        <v>-0.37815126050420034</v>
      </c>
      <c r="F28" s="49">
        <v>5.1507814219678538</v>
      </c>
      <c r="G28" s="49">
        <v>2.4446786090621675</v>
      </c>
      <c r="H28" s="49">
        <v>5.4921841994085341</v>
      </c>
      <c r="I28" s="49">
        <v>6.1366512020244679</v>
      </c>
      <c r="J28" s="93">
        <v>5.2334100900146563</v>
      </c>
      <c r="K28" s="9"/>
      <c r="L28" s="5"/>
      <c r="M28" s="7"/>
    </row>
    <row r="29" spans="1:17" x14ac:dyDescent="0.25">
      <c r="A29" s="5"/>
      <c r="C29" s="97" t="s">
        <v>81</v>
      </c>
      <c r="D29" s="7"/>
      <c r="E29" s="49">
        <v>12.306811677160855</v>
      </c>
      <c r="F29" s="49">
        <v>18.444165621079044</v>
      </c>
      <c r="G29" s="49">
        <v>-2.4586051179126933</v>
      </c>
      <c r="H29" s="49">
        <v>0</v>
      </c>
      <c r="I29" s="49">
        <v>6.472986748216103</v>
      </c>
      <c r="J29" s="93">
        <v>7.9449152542372836</v>
      </c>
      <c r="K29" s="9"/>
      <c r="L29" s="5"/>
      <c r="M29" s="7"/>
      <c r="Q29" s="11"/>
    </row>
    <row r="30" spans="1:17" x14ac:dyDescent="0.25">
      <c r="A30" s="5"/>
      <c r="C30" s="97" t="s">
        <v>82</v>
      </c>
      <c r="D30" s="7"/>
      <c r="E30" s="49">
        <v>9.2251630226313672</v>
      </c>
      <c r="F30" s="49">
        <v>17.426330294678817</v>
      </c>
      <c r="G30" s="49">
        <v>15.339348764221272</v>
      </c>
      <c r="H30" s="49">
        <v>1.8281060474787836</v>
      </c>
      <c r="I30" s="49">
        <v>-0.35118525021948788</v>
      </c>
      <c r="J30" s="93">
        <v>-6.3188301137384606E-2</v>
      </c>
      <c r="K30" s="9"/>
      <c r="L30" s="5"/>
      <c r="M30" s="7"/>
      <c r="Q30" s="72"/>
    </row>
    <row r="31" spans="1:17" x14ac:dyDescent="0.25">
      <c r="A31" s="5"/>
      <c r="K31" s="9"/>
      <c r="L31" s="5"/>
      <c r="M31" s="7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7"/>
      <c r="K32" s="9"/>
      <c r="L32" s="5"/>
      <c r="M32" s="7"/>
      <c r="N32" s="7"/>
      <c r="O32" s="7"/>
      <c r="P32" s="7"/>
      <c r="Q32" s="7"/>
    </row>
    <row r="33" spans="1:15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</row>
    <row r="34" spans="1:15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9"/>
      <c r="L34" s="5"/>
    </row>
    <row r="35" spans="1:15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9"/>
      <c r="L35" s="5"/>
    </row>
    <row r="36" spans="1:15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N36" s="37"/>
      <c r="O36" s="73"/>
    </row>
    <row r="37" spans="1:15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N37" s="37"/>
      <c r="O37" s="73"/>
    </row>
    <row r="38" spans="1:15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N38" s="37"/>
      <c r="O38" s="73"/>
    </row>
    <row r="39" spans="1:15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74"/>
      <c r="O39" s="73"/>
    </row>
    <row r="40" spans="1:15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O40" s="73"/>
    </row>
    <row r="41" spans="1:15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O41" s="73"/>
    </row>
    <row r="42" spans="1:15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O42" s="73"/>
    </row>
    <row r="43" spans="1:15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9"/>
      <c r="L43" s="5"/>
      <c r="O43" s="73"/>
    </row>
    <row r="44" spans="1:15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9"/>
      <c r="L44" s="5"/>
      <c r="O44" s="73"/>
    </row>
    <row r="45" spans="1:15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O45" s="73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O46" s="73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O47" s="73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9"/>
      <c r="L48" s="5"/>
      <c r="O48" s="73"/>
    </row>
    <row r="49" spans="1:15" x14ac:dyDescent="0.25">
      <c r="A49" s="5"/>
      <c r="B49" s="14" t="s">
        <v>38</v>
      </c>
      <c r="C49" s="14"/>
      <c r="D49" s="14"/>
      <c r="E49" s="14"/>
      <c r="F49" s="14"/>
      <c r="G49" s="14"/>
      <c r="H49" s="14"/>
      <c r="I49" s="14"/>
      <c r="J49" s="14"/>
      <c r="K49" s="9"/>
      <c r="L49" s="5"/>
      <c r="O49" s="73"/>
    </row>
    <row r="50" spans="1:15" x14ac:dyDescent="0.25">
      <c r="A50" s="15"/>
      <c r="B50" s="16" t="str">
        <f>'Ing Actividad Corrida'!B50</f>
        <v>Fuente: Dane, MTSB. Junio de 2015.</v>
      </c>
      <c r="C50" s="16"/>
      <c r="D50" s="16"/>
      <c r="E50" s="16"/>
      <c r="F50" s="16"/>
      <c r="G50" s="16"/>
      <c r="H50" s="16"/>
      <c r="I50" s="16"/>
      <c r="J50" s="16"/>
      <c r="K50" s="18"/>
      <c r="L50" s="5"/>
      <c r="O50" s="73"/>
    </row>
    <row r="51" spans="1:15" x14ac:dyDescent="0.25">
      <c r="A51" s="7"/>
      <c r="B51" s="7"/>
      <c r="C51" s="7"/>
      <c r="D51" s="7"/>
      <c r="E51" s="7"/>
      <c r="F51" s="7"/>
      <c r="G51" s="7"/>
      <c r="H51" s="7"/>
      <c r="I51" s="7"/>
      <c r="J51" s="20"/>
      <c r="K51" s="20"/>
      <c r="O51" s="73"/>
    </row>
    <row r="52" spans="1:15" x14ac:dyDescent="0.25">
      <c r="O52" s="73"/>
    </row>
    <row r="53" spans="1:15" x14ac:dyDescent="0.25">
      <c r="O53" s="73"/>
    </row>
    <row r="54" spans="1:15" x14ac:dyDescent="0.25">
      <c r="O54" s="73"/>
    </row>
    <row r="55" spans="1:15" x14ac:dyDescent="0.25">
      <c r="O55" s="73"/>
    </row>
    <row r="56" spans="1:15" x14ac:dyDescent="0.25">
      <c r="O56" s="73"/>
    </row>
    <row r="57" spans="1:15" x14ac:dyDescent="0.25">
      <c r="O57" s="73"/>
    </row>
  </sheetData>
  <mergeCells count="3">
    <mergeCell ref="D7:J7"/>
    <mergeCell ref="D8:J8"/>
    <mergeCell ref="F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5" orientation="portrait" r:id="rId1"/>
  <headerFooter alignWithMargins="0">
    <oddFooter>&amp;C&amp;K53722DPágina 5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6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0" width="10.28515625" style="4" customWidth="1"/>
    <col min="11" max="11" width="1.5703125" style="4" customWidth="1"/>
    <col min="12" max="12" width="10.85546875" style="4"/>
    <col min="13" max="13" width="7.5703125" style="4" customWidth="1"/>
    <col min="14" max="14" width="17.140625" style="4" customWidth="1"/>
    <col min="15" max="16" width="8.28515625" style="4" customWidth="1"/>
    <col min="17" max="17" width="8.28515625" style="12" customWidth="1"/>
    <col min="18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  <c r="T1" s="4"/>
    </row>
    <row r="2" spans="1:20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19"/>
      <c r="T2" s="4"/>
    </row>
    <row r="3" spans="1:20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19"/>
      <c r="T3" s="4"/>
    </row>
    <row r="4" spans="1:20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5"/>
      <c r="T4" s="4"/>
    </row>
    <row r="5" spans="1:20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5"/>
      <c r="M5" s="27"/>
      <c r="N5" s="27"/>
      <c r="O5" s="27"/>
      <c r="P5" s="27"/>
      <c r="Q5" s="27"/>
      <c r="R5" s="27"/>
      <c r="S5" s="27"/>
      <c r="T5" s="4"/>
    </row>
    <row r="6" spans="1:20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5"/>
      <c r="M6" s="27"/>
      <c r="N6" s="27"/>
      <c r="O6" s="27"/>
      <c r="P6" s="27"/>
      <c r="Q6" s="27"/>
      <c r="R6" s="27"/>
      <c r="S6" s="27"/>
      <c r="T6" s="4"/>
    </row>
    <row r="7" spans="1:20" x14ac:dyDescent="0.25">
      <c r="A7" s="5"/>
      <c r="B7" s="44"/>
      <c r="C7" s="44"/>
      <c r="D7" s="117" t="s">
        <v>53</v>
      </c>
      <c r="E7" s="117"/>
      <c r="F7" s="117"/>
      <c r="G7" s="117"/>
      <c r="H7" s="117"/>
      <c r="I7" s="117"/>
      <c r="J7" s="117"/>
      <c r="K7" s="9"/>
      <c r="L7" s="5"/>
      <c r="M7" s="27"/>
      <c r="N7" s="27"/>
      <c r="O7" s="27"/>
      <c r="P7" s="27"/>
      <c r="Q7" s="27"/>
      <c r="R7" s="27"/>
      <c r="S7" s="27"/>
      <c r="T7" s="4"/>
    </row>
    <row r="8" spans="1:20" x14ac:dyDescent="0.25">
      <c r="A8" s="5"/>
      <c r="B8" s="44"/>
      <c r="C8" s="44"/>
      <c r="D8" s="118" t="s">
        <v>59</v>
      </c>
      <c r="E8" s="118"/>
      <c r="F8" s="118"/>
      <c r="G8" s="118"/>
      <c r="H8" s="118"/>
      <c r="I8" s="118"/>
      <c r="J8" s="118"/>
      <c r="K8" s="9"/>
      <c r="L8" s="5"/>
      <c r="M8" s="27"/>
      <c r="N8" s="27"/>
      <c r="O8" s="27"/>
      <c r="P8" s="27"/>
      <c r="Q8" s="27"/>
      <c r="R8" s="27"/>
      <c r="S8" s="27"/>
      <c r="T8" s="4"/>
    </row>
    <row r="9" spans="1:20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9"/>
      <c r="L9" s="5"/>
      <c r="P9" s="27"/>
      <c r="Q9" s="27"/>
      <c r="R9" s="27"/>
      <c r="S9" s="27"/>
      <c r="T9" s="4"/>
    </row>
    <row r="10" spans="1:20" x14ac:dyDescent="0.25">
      <c r="A10" s="5"/>
      <c r="B10" s="7"/>
      <c r="C10" s="7"/>
      <c r="E10" s="87">
        <v>2013</v>
      </c>
      <c r="F10" s="119">
        <v>2014</v>
      </c>
      <c r="G10" s="119"/>
      <c r="H10" s="119"/>
      <c r="I10" s="119"/>
      <c r="J10" s="87">
        <v>2015</v>
      </c>
      <c r="K10" s="9"/>
      <c r="L10" s="5"/>
      <c r="Q10" s="27"/>
      <c r="R10" s="27"/>
      <c r="S10" s="27"/>
      <c r="T10" s="4"/>
    </row>
    <row r="11" spans="1:20" x14ac:dyDescent="0.25">
      <c r="A11" s="5"/>
      <c r="B11" s="7"/>
      <c r="C11" s="7"/>
      <c r="E11" s="21" t="s">
        <v>17</v>
      </c>
      <c r="F11" s="21" t="s">
        <v>3</v>
      </c>
      <c r="G11" s="21" t="s">
        <v>7</v>
      </c>
      <c r="H11" s="21" t="s">
        <v>13</v>
      </c>
      <c r="I11" s="21" t="s">
        <v>17</v>
      </c>
      <c r="J11" s="21" t="s">
        <v>3</v>
      </c>
      <c r="K11" s="9"/>
      <c r="L11" s="5"/>
      <c r="M11" s="7"/>
      <c r="Q11" s="27"/>
      <c r="R11" s="83"/>
      <c r="S11" s="51"/>
      <c r="T11" s="4"/>
    </row>
    <row r="12" spans="1:20" x14ac:dyDescent="0.25">
      <c r="A12" s="5"/>
      <c r="B12" s="7"/>
      <c r="C12" s="7"/>
      <c r="J12" s="7"/>
      <c r="K12" s="9"/>
      <c r="L12" s="5"/>
      <c r="M12" s="7"/>
      <c r="O12" s="12" t="s">
        <v>11</v>
      </c>
      <c r="Q12" s="27"/>
      <c r="R12" s="51"/>
      <c r="S12" s="51"/>
      <c r="T12" s="4"/>
    </row>
    <row r="13" spans="1:20" x14ac:dyDescent="0.25">
      <c r="A13" s="5"/>
      <c r="B13" s="97" t="s">
        <v>72</v>
      </c>
      <c r="C13" s="7"/>
      <c r="D13" s="7"/>
      <c r="E13" s="49">
        <v>7.0704153869039832</v>
      </c>
      <c r="F13" s="49">
        <v>14.991451773756935</v>
      </c>
      <c r="G13" s="49">
        <v>10.28820545877085</v>
      </c>
      <c r="H13" s="49">
        <v>9.8386989564176908</v>
      </c>
      <c r="I13" s="49">
        <v>9.2269469348392761</v>
      </c>
      <c r="J13" s="93">
        <v>5.8045531980795984</v>
      </c>
      <c r="K13" s="9"/>
      <c r="L13" s="69"/>
      <c r="M13" s="70"/>
      <c r="N13" s="7"/>
      <c r="O13" s="110"/>
      <c r="P13" s="110"/>
      <c r="Q13" s="82"/>
      <c r="R13" s="84"/>
      <c r="S13" s="51"/>
      <c r="T13" s="4"/>
    </row>
    <row r="14" spans="1:20" x14ac:dyDescent="0.25">
      <c r="A14" s="5"/>
      <c r="B14" s="97" t="s">
        <v>15</v>
      </c>
      <c r="C14" s="7"/>
      <c r="D14" s="7"/>
      <c r="E14" s="49">
        <v>10.295483287534628</v>
      </c>
      <c r="F14" s="49">
        <v>7.4838033263056172</v>
      </c>
      <c r="G14" s="49">
        <v>6.3844867254707216</v>
      </c>
      <c r="H14" s="49">
        <v>4.3111189383388346</v>
      </c>
      <c r="I14" s="49">
        <v>3.194801299218069</v>
      </c>
      <c r="J14" s="93">
        <v>6.5153346025711576</v>
      </c>
      <c r="K14" s="9"/>
      <c r="L14" s="69"/>
      <c r="M14" s="70"/>
      <c r="N14" s="12"/>
      <c r="O14" s="12"/>
      <c r="P14" s="12"/>
      <c r="Q14" s="82"/>
      <c r="R14" s="84"/>
      <c r="S14" s="51"/>
      <c r="T14" s="4"/>
    </row>
    <row r="15" spans="1:20" x14ac:dyDescent="0.25">
      <c r="A15" s="5"/>
      <c r="B15" s="97"/>
      <c r="C15" s="7" t="s">
        <v>71</v>
      </c>
      <c r="D15" s="7"/>
      <c r="E15" s="49">
        <v>10.224952968018242</v>
      </c>
      <c r="F15" s="49">
        <v>7.1009036144578319</v>
      </c>
      <c r="G15" s="49">
        <v>3.7729573925575632</v>
      </c>
      <c r="H15" s="49">
        <v>2.9201357521302818</v>
      </c>
      <c r="I15" s="49">
        <v>2.7380844303222851</v>
      </c>
      <c r="J15" s="93">
        <v>2.8123461998172061</v>
      </c>
      <c r="K15" s="9"/>
      <c r="L15" s="69"/>
      <c r="M15" s="70"/>
      <c r="N15" s="102" t="s">
        <v>55</v>
      </c>
      <c r="O15" s="101">
        <v>2.7285325183727416</v>
      </c>
      <c r="P15" s="101"/>
      <c r="Q15" s="82"/>
      <c r="R15" s="84"/>
      <c r="S15" s="51"/>
      <c r="T15" s="4"/>
    </row>
    <row r="16" spans="1:20" x14ac:dyDescent="0.25">
      <c r="A16" s="5"/>
      <c r="C16" s="97" t="s">
        <v>73</v>
      </c>
      <c r="D16" s="7"/>
      <c r="E16" s="49">
        <v>26.230700832592358</v>
      </c>
      <c r="F16" s="49">
        <v>15.222754317225373</v>
      </c>
      <c r="G16" s="49">
        <v>12.857245698653808</v>
      </c>
      <c r="H16" s="49">
        <v>0.44231646146830617</v>
      </c>
      <c r="I16" s="49">
        <v>-8.0174180327868818</v>
      </c>
      <c r="J16" s="93">
        <v>0.70528967254408492</v>
      </c>
      <c r="K16" s="9"/>
      <c r="L16" s="69"/>
      <c r="M16" s="70"/>
      <c r="N16" s="102" t="s">
        <v>74</v>
      </c>
      <c r="O16" s="101">
        <v>4.1839560433342369</v>
      </c>
      <c r="P16" s="101"/>
      <c r="Q16" s="82"/>
      <c r="R16" s="84"/>
      <c r="S16" s="51"/>
      <c r="T16" s="4"/>
    </row>
    <row r="17" spans="1:20" x14ac:dyDescent="0.25">
      <c r="A17" s="5"/>
      <c r="C17" s="97" t="s">
        <v>8</v>
      </c>
      <c r="D17" s="7"/>
      <c r="E17" s="49">
        <v>4.6809549507876635</v>
      </c>
      <c r="F17" s="49">
        <v>4.985160219326934</v>
      </c>
      <c r="G17" s="49">
        <v>5.7934258292307028</v>
      </c>
      <c r="H17" s="49">
        <v>6.5953038674033237</v>
      </c>
      <c r="I17" s="49">
        <v>7.4764634400815044</v>
      </c>
      <c r="J17" s="93">
        <v>11.001437470052711</v>
      </c>
      <c r="K17" s="9"/>
      <c r="L17" s="69"/>
      <c r="M17" s="70"/>
      <c r="N17" s="102" t="s">
        <v>5</v>
      </c>
      <c r="O17" s="101">
        <v>4.955391282182009</v>
      </c>
      <c r="P17" s="110"/>
      <c r="Q17" s="82"/>
      <c r="R17" s="84"/>
      <c r="S17" s="51"/>
      <c r="T17" s="4"/>
    </row>
    <row r="18" spans="1:20" x14ac:dyDescent="0.25">
      <c r="A18" s="5"/>
      <c r="B18" s="100" t="s">
        <v>55</v>
      </c>
      <c r="C18" s="7"/>
      <c r="D18" s="7"/>
      <c r="E18" s="49">
        <v>-1.5811869574678179</v>
      </c>
      <c r="F18" s="49">
        <v>1.7899462460947146</v>
      </c>
      <c r="G18" s="49">
        <v>2.4440676078707941</v>
      </c>
      <c r="H18" s="49">
        <v>3.0071905487868018</v>
      </c>
      <c r="I18" s="49">
        <v>3.2464647445522696</v>
      </c>
      <c r="J18" s="93">
        <v>2.7285325183727416</v>
      </c>
      <c r="K18" s="9"/>
      <c r="L18" s="69"/>
      <c r="M18" s="70"/>
      <c r="N18" s="102" t="s">
        <v>72</v>
      </c>
      <c r="O18" s="101">
        <v>5.8045531980795984</v>
      </c>
      <c r="P18" s="110"/>
      <c r="Q18" s="82"/>
      <c r="R18" s="84"/>
      <c r="S18" s="51"/>
      <c r="T18" s="4"/>
    </row>
    <row r="19" spans="1:20" x14ac:dyDescent="0.25">
      <c r="A19" s="5"/>
      <c r="C19" s="97" t="s">
        <v>75</v>
      </c>
      <c r="D19" s="7"/>
      <c r="E19" s="49">
        <v>0.69794107383218673</v>
      </c>
      <c r="F19" s="49">
        <v>2.9826682789197978</v>
      </c>
      <c r="G19" s="49">
        <v>3.3719074221867595</v>
      </c>
      <c r="H19" s="49">
        <v>3.1169175674779392</v>
      </c>
      <c r="I19" s="49">
        <v>2.0941630773800624</v>
      </c>
      <c r="J19" s="93">
        <v>-2.2113502935420692</v>
      </c>
      <c r="K19" s="9"/>
      <c r="L19" s="69"/>
      <c r="M19" s="70"/>
      <c r="N19" s="102" t="s">
        <v>15</v>
      </c>
      <c r="O19" s="101">
        <v>6.5153346025711576</v>
      </c>
      <c r="P19" s="110"/>
      <c r="Q19" s="82"/>
      <c r="R19" s="84"/>
      <c r="S19" s="51"/>
      <c r="T19" s="4"/>
    </row>
    <row r="20" spans="1:20" x14ac:dyDescent="0.25">
      <c r="A20" s="5"/>
      <c r="C20" s="97" t="s">
        <v>76</v>
      </c>
      <c r="D20" s="7"/>
      <c r="E20" s="49">
        <v>8.4335618674502122</v>
      </c>
      <c r="F20" s="49">
        <v>16.497474876294447</v>
      </c>
      <c r="G20" s="49">
        <v>14.794232502252935</v>
      </c>
      <c r="H20" s="49">
        <v>13.572599147820386</v>
      </c>
      <c r="I20" s="49">
        <v>11.678489275348358</v>
      </c>
      <c r="J20" s="93">
        <v>-0.90642378596137441</v>
      </c>
      <c r="K20" s="9"/>
      <c r="L20" s="69"/>
      <c r="M20" s="70"/>
      <c r="N20" s="97"/>
      <c r="O20" s="110"/>
      <c r="P20" s="110"/>
      <c r="Q20" s="27"/>
      <c r="R20" s="84"/>
      <c r="S20" s="51"/>
      <c r="T20" s="4"/>
    </row>
    <row r="21" spans="1:20" x14ac:dyDescent="0.25">
      <c r="A21" s="5"/>
      <c r="C21" s="4" t="s">
        <v>77</v>
      </c>
      <c r="D21" s="7"/>
      <c r="E21" s="49">
        <v>-2.3700797311454913</v>
      </c>
      <c r="F21" s="49">
        <v>1.2923046394693216</v>
      </c>
      <c r="G21" s="49">
        <v>1.7949347121198889</v>
      </c>
      <c r="H21" s="49">
        <v>2.4561051657031374</v>
      </c>
      <c r="I21" s="49">
        <v>2.862080288760116</v>
      </c>
      <c r="J21" s="93">
        <v>1.6851141833650551</v>
      </c>
      <c r="K21" s="9"/>
      <c r="L21" s="69"/>
      <c r="M21" s="70"/>
      <c r="N21" s="97"/>
      <c r="O21" s="110"/>
      <c r="P21" s="110"/>
      <c r="Q21" s="82"/>
      <c r="R21" s="84"/>
      <c r="S21" s="51"/>
      <c r="T21" s="4"/>
    </row>
    <row r="22" spans="1:20" x14ac:dyDescent="0.25">
      <c r="A22" s="5"/>
      <c r="C22" s="97" t="s">
        <v>10</v>
      </c>
      <c r="D22" s="7"/>
      <c r="E22" s="49">
        <v>-2.189504041285617</v>
      </c>
      <c r="F22" s="49">
        <v>1.4840006183335808</v>
      </c>
      <c r="G22" s="49">
        <v>3.8278649548264321</v>
      </c>
      <c r="H22" s="49">
        <v>3.7874032224314735</v>
      </c>
      <c r="I22" s="49">
        <v>3.6778398510242116</v>
      </c>
      <c r="J22" s="93">
        <v>3.0312261995430356</v>
      </c>
      <c r="K22" s="9"/>
      <c r="L22" s="69"/>
      <c r="M22" s="70"/>
      <c r="N22" s="7"/>
      <c r="O22" s="110"/>
      <c r="P22" s="110"/>
      <c r="Q22" s="82"/>
      <c r="R22" s="84"/>
      <c r="S22" s="51"/>
      <c r="T22" s="4"/>
    </row>
    <row r="23" spans="1:20" x14ac:dyDescent="0.25">
      <c r="A23" s="5"/>
      <c r="C23" s="97" t="s">
        <v>78</v>
      </c>
      <c r="D23" s="7"/>
      <c r="E23" s="49">
        <v>-2.7732058603235465</v>
      </c>
      <c r="F23" s="49">
        <v>10.904114066266303</v>
      </c>
      <c r="G23" s="49">
        <v>12.745137397378503</v>
      </c>
      <c r="H23" s="49">
        <v>13.011570423894025</v>
      </c>
      <c r="I23" s="49">
        <v>11.63886162904808</v>
      </c>
      <c r="J23" s="93">
        <v>-5.3654313711044015</v>
      </c>
      <c r="K23" s="9"/>
      <c r="L23" s="69"/>
      <c r="M23" s="70"/>
      <c r="Q23" s="82"/>
      <c r="R23" s="84"/>
      <c r="S23" s="51"/>
      <c r="T23" s="4"/>
    </row>
    <row r="24" spans="1:20" x14ac:dyDescent="0.25">
      <c r="A24" s="5"/>
      <c r="C24" s="97" t="s">
        <v>79</v>
      </c>
      <c r="D24" s="7"/>
      <c r="E24" s="49">
        <v>-2.5536964352167124</v>
      </c>
      <c r="F24" s="49">
        <v>-0.42577511073010887</v>
      </c>
      <c r="G24" s="49">
        <v>2.2939911668991231</v>
      </c>
      <c r="H24" s="49">
        <v>3.5737101926241355</v>
      </c>
      <c r="I24" s="49">
        <v>4.0869264468526678</v>
      </c>
      <c r="J24" s="93">
        <v>12.190782299259606</v>
      </c>
      <c r="K24" s="9"/>
      <c r="L24" s="69"/>
      <c r="M24" s="70"/>
      <c r="P24" s="27"/>
      <c r="Q24" s="82"/>
      <c r="R24" s="84"/>
      <c r="S24" s="51"/>
      <c r="T24" s="4"/>
    </row>
    <row r="25" spans="1:20" x14ac:dyDescent="0.25">
      <c r="A25" s="5"/>
      <c r="B25" s="100" t="s">
        <v>4</v>
      </c>
      <c r="C25" s="7"/>
      <c r="D25" s="7"/>
      <c r="E25" s="108" t="s">
        <v>39</v>
      </c>
      <c r="F25" s="108" t="s">
        <v>39</v>
      </c>
      <c r="G25" s="108" t="s">
        <v>39</v>
      </c>
      <c r="H25" s="108" t="s">
        <v>39</v>
      </c>
      <c r="I25" s="108" t="s">
        <v>39</v>
      </c>
      <c r="J25" s="109" t="s">
        <v>39</v>
      </c>
      <c r="K25" s="9"/>
      <c r="L25" s="69"/>
      <c r="M25" s="70"/>
      <c r="P25" s="27"/>
      <c r="Q25" s="27"/>
      <c r="R25" s="84"/>
      <c r="S25" s="51"/>
      <c r="T25" s="4"/>
    </row>
    <row r="26" spans="1:20" x14ac:dyDescent="0.25">
      <c r="A26" s="5"/>
      <c r="B26" s="4" t="s">
        <v>5</v>
      </c>
      <c r="C26" s="97"/>
      <c r="D26" s="7"/>
      <c r="E26" s="49">
        <v>1.8147654998546869</v>
      </c>
      <c r="F26" s="49">
        <v>4.8257802479692247</v>
      </c>
      <c r="G26" s="49">
        <v>6.1369517705581744</v>
      </c>
      <c r="H26" s="49">
        <v>6.9360766759515524</v>
      </c>
      <c r="I26" s="49">
        <v>7.2591245236925506</v>
      </c>
      <c r="J26" s="93">
        <v>4.955391282182009</v>
      </c>
      <c r="K26" s="9"/>
      <c r="L26" s="69"/>
      <c r="M26" s="70"/>
      <c r="P26" s="27"/>
      <c r="Q26" s="27"/>
      <c r="R26" s="84"/>
      <c r="S26" s="51"/>
      <c r="T26" s="4"/>
    </row>
    <row r="27" spans="1:20" x14ac:dyDescent="0.25">
      <c r="A27" s="5"/>
      <c r="B27" s="4" t="s">
        <v>74</v>
      </c>
      <c r="C27" s="97"/>
      <c r="D27" s="7"/>
      <c r="E27" s="49">
        <v>2.7674981159366867</v>
      </c>
      <c r="F27" s="49">
        <v>13.766750737943202</v>
      </c>
      <c r="G27" s="49">
        <v>9.2600022959168289</v>
      </c>
      <c r="H27" s="49">
        <v>6.7625272316296332</v>
      </c>
      <c r="I27" s="49">
        <v>5.9869193838649295</v>
      </c>
      <c r="J27" s="93">
        <v>4.1839560433342369</v>
      </c>
      <c r="K27" s="9"/>
      <c r="L27" s="69"/>
      <c r="M27" s="70"/>
      <c r="P27" s="27"/>
      <c r="Q27" s="27"/>
      <c r="R27" s="84"/>
      <c r="S27" s="51"/>
      <c r="T27" s="4"/>
    </row>
    <row r="28" spans="1:20" x14ac:dyDescent="0.25">
      <c r="A28" s="5"/>
      <c r="C28" s="97" t="s">
        <v>80</v>
      </c>
      <c r="D28" s="7"/>
      <c r="E28" s="49">
        <v>0.92512908777968583</v>
      </c>
      <c r="F28" s="49">
        <v>5.1507814219678538</v>
      </c>
      <c r="G28" s="49">
        <v>3.7683031869078398</v>
      </c>
      <c r="H28" s="49">
        <v>4.350306660961345</v>
      </c>
      <c r="I28" s="49">
        <v>4.8017480281389968</v>
      </c>
      <c r="J28" s="93">
        <v>5.2334100900146563</v>
      </c>
      <c r="K28" s="9"/>
      <c r="L28" s="69"/>
      <c r="M28" s="70"/>
      <c r="P28" s="27"/>
      <c r="Q28" s="27"/>
      <c r="R28" s="84"/>
      <c r="S28" s="51"/>
      <c r="T28" s="4"/>
    </row>
    <row r="29" spans="1:20" x14ac:dyDescent="0.25">
      <c r="A29" s="5"/>
      <c r="C29" s="97" t="s">
        <v>81</v>
      </c>
      <c r="D29" s="7"/>
      <c r="E29" s="49">
        <v>-0.73089700996677998</v>
      </c>
      <c r="F29" s="49">
        <v>18.444165621079044</v>
      </c>
      <c r="G29" s="49">
        <v>6.8302202397546807</v>
      </c>
      <c r="H29" s="49">
        <v>4.4480755265069005</v>
      </c>
      <c r="I29" s="49">
        <v>4.9799196787148503</v>
      </c>
      <c r="J29" s="93">
        <v>7.9449152542372836</v>
      </c>
      <c r="K29" s="9"/>
      <c r="L29" s="69"/>
      <c r="M29" s="85"/>
      <c r="N29" s="27"/>
      <c r="O29" s="27"/>
      <c r="P29" s="27"/>
      <c r="Q29" s="84"/>
      <c r="R29" s="84"/>
      <c r="S29" s="51"/>
      <c r="T29" s="4"/>
    </row>
    <row r="30" spans="1:20" x14ac:dyDescent="0.25">
      <c r="A30" s="5"/>
      <c r="C30" s="97" t="s">
        <v>82</v>
      </c>
      <c r="D30" s="7"/>
      <c r="E30" s="49">
        <v>7.4988002929810893</v>
      </c>
      <c r="F30" s="49">
        <v>17.426330294678817</v>
      </c>
      <c r="G30" s="49">
        <v>16.342333163525225</v>
      </c>
      <c r="H30" s="49">
        <v>10.968176568715515</v>
      </c>
      <c r="I30" s="49">
        <v>7.9390066256284975</v>
      </c>
      <c r="J30" s="93">
        <v>-6.3188301137384606E-2</v>
      </c>
      <c r="K30" s="9"/>
      <c r="L30" s="69"/>
      <c r="M30" s="85"/>
      <c r="N30" s="27"/>
      <c r="O30" s="27"/>
      <c r="P30" s="27"/>
      <c r="Q30" s="82"/>
      <c r="R30" s="84"/>
      <c r="S30" s="51"/>
      <c r="T30" s="4"/>
    </row>
    <row r="31" spans="1:20" x14ac:dyDescent="0.25">
      <c r="A31" s="5"/>
      <c r="K31" s="9"/>
      <c r="L31" s="5"/>
      <c r="M31" s="51"/>
      <c r="N31" s="27"/>
      <c r="O31" s="27"/>
      <c r="P31" s="27"/>
      <c r="Q31" s="27"/>
      <c r="R31" s="84"/>
      <c r="S31" s="51"/>
      <c r="T31" s="4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K32" s="9"/>
      <c r="L32" s="5"/>
      <c r="M32" s="51"/>
      <c r="N32" s="51"/>
      <c r="O32" s="51"/>
      <c r="P32" s="51"/>
      <c r="Q32" s="51"/>
      <c r="R32" s="51"/>
      <c r="S32" s="51"/>
      <c r="T32" s="4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  <c r="M33" s="51"/>
      <c r="N33" s="51"/>
      <c r="O33" s="51"/>
      <c r="P33" s="51"/>
      <c r="Q33" s="51"/>
      <c r="R33" s="51"/>
      <c r="S33" s="51"/>
      <c r="T33" s="4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K34" s="9"/>
      <c r="L34" s="5"/>
      <c r="M34" s="27"/>
      <c r="N34" s="27"/>
      <c r="O34" s="27"/>
      <c r="P34" s="27"/>
      <c r="Q34" s="27"/>
      <c r="R34" s="27"/>
      <c r="S34" s="27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9"/>
      <c r="L35" s="5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N37" s="37"/>
      <c r="O37" s="73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N38" s="37"/>
      <c r="O38" s="73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37"/>
      <c r="O39" s="73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74"/>
      <c r="O40" s="73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O41" s="73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O42" s="73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73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9"/>
      <c r="L44" s="5"/>
      <c r="O44" s="73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O45" s="73"/>
      <c r="T45" s="4"/>
    </row>
    <row r="46" spans="1:20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O46" s="73"/>
      <c r="T46" s="4"/>
    </row>
    <row r="47" spans="1:20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O47" s="73"/>
      <c r="T47" s="4"/>
    </row>
    <row r="48" spans="1:20" x14ac:dyDescent="0.25">
      <c r="A48" s="5"/>
      <c r="B48" s="14" t="s">
        <v>38</v>
      </c>
      <c r="C48" s="14"/>
      <c r="D48" s="14"/>
      <c r="E48" s="14"/>
      <c r="F48" s="14"/>
      <c r="G48" s="14"/>
      <c r="H48" s="14"/>
      <c r="I48" s="14"/>
      <c r="J48" s="14"/>
      <c r="K48" s="9"/>
      <c r="L48" s="5"/>
      <c r="O48" s="73"/>
      <c r="T48" s="4"/>
    </row>
    <row r="49" spans="1:20" x14ac:dyDescent="0.25">
      <c r="A49" s="15"/>
      <c r="B49" s="16" t="str">
        <f>'Ing Actividad Corrida'!B50</f>
        <v>Fuente: Dane, MTSB. Junio de 2015.</v>
      </c>
      <c r="C49" s="16"/>
      <c r="D49" s="16"/>
      <c r="E49" s="16"/>
      <c r="F49" s="16"/>
      <c r="G49" s="16"/>
      <c r="H49" s="16"/>
      <c r="I49" s="16"/>
      <c r="J49" s="16"/>
      <c r="K49" s="18"/>
      <c r="L49" s="5"/>
      <c r="O49" s="73"/>
      <c r="T49" s="4"/>
    </row>
    <row r="50" spans="1:20" x14ac:dyDescent="0.25">
      <c r="A50" s="7"/>
      <c r="B50" s="7"/>
      <c r="C50" s="7"/>
      <c r="D50" s="7"/>
      <c r="E50" s="7"/>
      <c r="F50" s="7"/>
      <c r="G50" s="7"/>
      <c r="H50" s="7"/>
      <c r="I50" s="7"/>
      <c r="J50" s="20"/>
      <c r="K50" s="20"/>
      <c r="O50" s="73"/>
      <c r="T50" s="4"/>
    </row>
    <row r="51" spans="1:20" x14ac:dyDescent="0.25">
      <c r="O51" s="73"/>
      <c r="T51" s="4"/>
    </row>
    <row r="52" spans="1:20" x14ac:dyDescent="0.25">
      <c r="O52" s="73"/>
      <c r="T52" s="4"/>
    </row>
    <row r="53" spans="1:20" x14ac:dyDescent="0.25">
      <c r="O53" s="73"/>
      <c r="T53" s="4"/>
    </row>
    <row r="54" spans="1:20" x14ac:dyDescent="0.25">
      <c r="O54" s="73"/>
      <c r="T54" s="4"/>
    </row>
    <row r="55" spans="1:20" x14ac:dyDescent="0.25">
      <c r="O55" s="73"/>
      <c r="T55" s="4"/>
    </row>
    <row r="56" spans="1:20" x14ac:dyDescent="0.25">
      <c r="O56" s="73"/>
      <c r="T56" s="4"/>
    </row>
  </sheetData>
  <mergeCells count="3">
    <mergeCell ref="D7:J7"/>
    <mergeCell ref="D8:J8"/>
    <mergeCell ref="F10:I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7" orientation="portrait" r:id="rId1"/>
  <headerFooter alignWithMargins="0">
    <oddFooter>&amp;C&amp;K53722DPágina 6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2.140625" style="4" customWidth="1"/>
    <col min="5" max="10" width="10.28515625" style="4" customWidth="1"/>
    <col min="11" max="11" width="1.5703125" style="4" customWidth="1"/>
    <col min="12" max="12" width="10.85546875" style="4"/>
    <col min="13" max="13" width="17.140625" style="4" customWidth="1"/>
    <col min="14" max="15" width="8.28515625" style="4" customWidth="1"/>
    <col min="16" max="16" width="8.28515625" style="12" customWidth="1"/>
    <col min="17" max="18" width="10.85546875" style="4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  <c r="S1" s="4"/>
    </row>
    <row r="2" spans="1:19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19"/>
      <c r="S2" s="4"/>
    </row>
    <row r="3" spans="1:19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19"/>
      <c r="S3" s="4"/>
    </row>
    <row r="4" spans="1:19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5"/>
      <c r="S4" s="4"/>
    </row>
    <row r="5" spans="1:19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5"/>
      <c r="S5" s="4"/>
    </row>
    <row r="6" spans="1:19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5"/>
      <c r="S6" s="4"/>
    </row>
    <row r="7" spans="1:19" x14ac:dyDescent="0.25">
      <c r="A7" s="5"/>
      <c r="B7" s="44"/>
      <c r="C7" s="44"/>
      <c r="D7" s="117" t="s">
        <v>44</v>
      </c>
      <c r="E7" s="117"/>
      <c r="F7" s="117"/>
      <c r="G7" s="117"/>
      <c r="H7" s="117"/>
      <c r="I7" s="117"/>
      <c r="J7" s="117"/>
      <c r="K7" s="9"/>
      <c r="L7" s="5"/>
      <c r="S7" s="4"/>
    </row>
    <row r="8" spans="1:19" x14ac:dyDescent="0.25">
      <c r="A8" s="5"/>
      <c r="B8" s="44"/>
      <c r="C8" s="44"/>
      <c r="D8" s="118" t="s">
        <v>61</v>
      </c>
      <c r="E8" s="118"/>
      <c r="F8" s="118"/>
      <c r="G8" s="118"/>
      <c r="H8" s="118"/>
      <c r="I8" s="118"/>
      <c r="J8" s="118"/>
      <c r="K8" s="9"/>
      <c r="L8" s="86"/>
      <c r="M8" s="27"/>
      <c r="N8" s="27"/>
      <c r="O8" s="27"/>
      <c r="P8" s="27"/>
      <c r="S8" s="4"/>
    </row>
    <row r="9" spans="1:19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9"/>
      <c r="L9" s="86"/>
      <c r="M9" s="27"/>
      <c r="N9" s="27"/>
      <c r="O9" s="27"/>
      <c r="P9" s="27"/>
      <c r="Q9" s="27"/>
      <c r="S9" s="4"/>
    </row>
    <row r="10" spans="1:19" x14ac:dyDescent="0.25">
      <c r="A10" s="5"/>
      <c r="B10" s="7"/>
      <c r="C10" s="7"/>
      <c r="E10" s="87">
        <v>2013</v>
      </c>
      <c r="F10" s="119">
        <v>2014</v>
      </c>
      <c r="G10" s="119"/>
      <c r="H10" s="119"/>
      <c r="I10" s="119"/>
      <c r="J10" s="87">
        <v>2015</v>
      </c>
      <c r="K10" s="9"/>
      <c r="L10" s="5"/>
      <c r="P10" s="27"/>
      <c r="Q10" s="27"/>
      <c r="S10" s="4"/>
    </row>
    <row r="11" spans="1:19" x14ac:dyDescent="0.25">
      <c r="A11" s="5"/>
      <c r="B11" s="7"/>
      <c r="C11" s="7"/>
      <c r="E11" s="21" t="s">
        <v>17</v>
      </c>
      <c r="F11" s="21" t="s">
        <v>3</v>
      </c>
      <c r="G11" s="21" t="s">
        <v>7</v>
      </c>
      <c r="H11" s="21" t="s">
        <v>13</v>
      </c>
      <c r="I11" s="21" t="s">
        <v>17</v>
      </c>
      <c r="J11" s="21" t="s">
        <v>3</v>
      </c>
      <c r="K11" s="9"/>
      <c r="L11" s="5"/>
      <c r="P11" s="27"/>
      <c r="Q11" s="83"/>
      <c r="R11" s="7"/>
      <c r="S11" s="4"/>
    </row>
    <row r="12" spans="1:19" x14ac:dyDescent="0.25">
      <c r="A12" s="5"/>
      <c r="B12" s="7"/>
      <c r="C12" s="7"/>
      <c r="E12" s="7"/>
      <c r="J12" s="7"/>
      <c r="K12" s="9"/>
      <c r="L12" s="5"/>
      <c r="P12" s="27"/>
      <c r="Q12" s="51"/>
      <c r="R12" s="7"/>
      <c r="S12" s="4"/>
    </row>
    <row r="13" spans="1:19" x14ac:dyDescent="0.25">
      <c r="A13" s="5"/>
      <c r="B13" s="97" t="s">
        <v>72</v>
      </c>
      <c r="C13" s="7"/>
      <c r="D13" s="7"/>
      <c r="E13" s="49">
        <v>7.0704153869039832</v>
      </c>
      <c r="F13" s="49">
        <v>10.291221527039518</v>
      </c>
      <c r="G13" s="49">
        <v>10.669320855200226</v>
      </c>
      <c r="H13" s="49">
        <v>10.300544611040131</v>
      </c>
      <c r="I13" s="49">
        <v>9.2269469348392761</v>
      </c>
      <c r="J13" s="93">
        <v>7.0752480879843205</v>
      </c>
      <c r="K13" s="9"/>
      <c r="L13" s="69"/>
      <c r="M13" s="7"/>
      <c r="N13" s="110"/>
      <c r="O13" s="110"/>
      <c r="P13" s="82"/>
      <c r="Q13" s="84"/>
      <c r="R13" s="7"/>
      <c r="S13" s="4"/>
    </row>
    <row r="14" spans="1:19" x14ac:dyDescent="0.25">
      <c r="A14" s="5"/>
      <c r="B14" s="97" t="s">
        <v>15</v>
      </c>
      <c r="C14" s="7"/>
      <c r="D14" s="7"/>
      <c r="E14" s="49">
        <v>10.295483287534628</v>
      </c>
      <c r="F14" s="49">
        <v>9.4968702111316645</v>
      </c>
      <c r="G14" s="49">
        <v>8.0544260047148342</v>
      </c>
      <c r="H14" s="49">
        <v>5.8030448273444959</v>
      </c>
      <c r="I14" s="49">
        <v>3.194801299218069</v>
      </c>
      <c r="J14" s="93">
        <v>3.1093737450986163</v>
      </c>
      <c r="K14" s="9"/>
      <c r="L14" s="69"/>
      <c r="P14" s="82"/>
      <c r="Q14" s="84"/>
      <c r="R14" s="7"/>
      <c r="S14" s="4"/>
    </row>
    <row r="15" spans="1:19" x14ac:dyDescent="0.25">
      <c r="A15" s="5"/>
      <c r="B15" s="97"/>
      <c r="C15" s="7" t="s">
        <v>71</v>
      </c>
      <c r="D15" s="7"/>
      <c r="E15" s="49">
        <v>10.224952968018242</v>
      </c>
      <c r="F15" s="49">
        <v>9.5685169972225417</v>
      </c>
      <c r="G15" s="49">
        <v>6.3189416625601735</v>
      </c>
      <c r="H15" s="49">
        <v>4.1534788161474712</v>
      </c>
      <c r="I15" s="49">
        <v>2.7380844303222851</v>
      </c>
      <c r="J15" s="93">
        <v>1.7226605733871247</v>
      </c>
      <c r="K15" s="9"/>
      <c r="L15" s="69"/>
      <c r="M15" s="102"/>
      <c r="N15" s="12" t="s">
        <v>11</v>
      </c>
      <c r="O15" s="7"/>
      <c r="P15" s="51"/>
      <c r="Q15" s="51"/>
      <c r="R15" s="51"/>
      <c r="S15" s="4"/>
    </row>
    <row r="16" spans="1:19" x14ac:dyDescent="0.25">
      <c r="A16" s="5"/>
      <c r="C16" s="97" t="s">
        <v>73</v>
      </c>
      <c r="D16" s="7"/>
      <c r="E16" s="49">
        <v>26.230700832592358</v>
      </c>
      <c r="F16" s="49">
        <v>24.656317578004327</v>
      </c>
      <c r="G16" s="49">
        <v>22.252665876777257</v>
      </c>
      <c r="H16" s="49">
        <v>9.2211685957328093</v>
      </c>
      <c r="I16" s="49">
        <v>-8.0174180327868818</v>
      </c>
      <c r="J16" s="93">
        <v>-10.832997738607853</v>
      </c>
      <c r="K16" s="9"/>
      <c r="L16" s="69"/>
      <c r="M16" s="102" t="s">
        <v>15</v>
      </c>
      <c r="N16" s="101">
        <v>3.1093737450986163</v>
      </c>
      <c r="O16" s="110"/>
      <c r="P16" s="82"/>
      <c r="Q16" s="84"/>
      <c r="R16" s="7"/>
      <c r="S16" s="4"/>
    </row>
    <row r="17" spans="1:19" x14ac:dyDescent="0.25">
      <c r="A17" s="5"/>
      <c r="C17" s="97" t="s">
        <v>8</v>
      </c>
      <c r="D17" s="7"/>
      <c r="E17" s="49">
        <v>4.6809549507876635</v>
      </c>
      <c r="F17" s="49">
        <v>4.0649175279849459</v>
      </c>
      <c r="G17" s="49">
        <v>4.1460049960851508</v>
      </c>
      <c r="H17" s="49">
        <v>5.6678410284937364</v>
      </c>
      <c r="I17" s="49">
        <v>7.4764634400815044</v>
      </c>
      <c r="J17" s="93">
        <v>8.9691971865146769</v>
      </c>
      <c r="K17" s="9"/>
      <c r="L17" s="69"/>
      <c r="M17" s="102" t="s">
        <v>55</v>
      </c>
      <c r="N17" s="101">
        <v>3.475862126844695</v>
      </c>
      <c r="O17" s="110"/>
      <c r="P17" s="82"/>
      <c r="Q17" s="84"/>
      <c r="R17" s="7"/>
      <c r="S17" s="4"/>
    </row>
    <row r="18" spans="1:19" x14ac:dyDescent="0.25">
      <c r="A18" s="5"/>
      <c r="B18" s="100" t="s">
        <v>55</v>
      </c>
      <c r="C18" s="7"/>
      <c r="D18" s="7"/>
      <c r="E18" s="49">
        <v>-1.5811869574678179</v>
      </c>
      <c r="F18" s="49">
        <v>-1.0707316912341012</v>
      </c>
      <c r="G18" s="49">
        <v>-2.0778035307190964E-2</v>
      </c>
      <c r="H18" s="49">
        <v>1.3216845800838681</v>
      </c>
      <c r="I18" s="49">
        <v>3.2464647445522696</v>
      </c>
      <c r="J18" s="93">
        <v>3.475862126844695</v>
      </c>
      <c r="K18" s="9"/>
      <c r="L18" s="69"/>
      <c r="M18" s="102" t="s">
        <v>74</v>
      </c>
      <c r="N18" s="101">
        <v>3.941180868058991</v>
      </c>
      <c r="O18" s="110"/>
      <c r="P18" s="82"/>
      <c r="Q18" s="84"/>
      <c r="R18" s="7"/>
      <c r="S18" s="4"/>
    </row>
    <row r="19" spans="1:19" x14ac:dyDescent="0.25">
      <c r="A19" s="5"/>
      <c r="C19" s="97" t="s">
        <v>75</v>
      </c>
      <c r="D19" s="7"/>
      <c r="E19" s="49">
        <v>0.69794107383218673</v>
      </c>
      <c r="F19" s="49">
        <v>1.4914205905826039</v>
      </c>
      <c r="G19" s="49">
        <v>2.3268560039860553</v>
      </c>
      <c r="H19" s="49">
        <v>2.1801463318172898</v>
      </c>
      <c r="I19" s="49">
        <v>2.0941630773800624</v>
      </c>
      <c r="J19" s="93">
        <v>0.79618616995134062</v>
      </c>
      <c r="K19" s="9"/>
      <c r="L19" s="69"/>
      <c r="M19" s="102" t="s">
        <v>72</v>
      </c>
      <c r="N19" s="101">
        <v>7.0752480879843205</v>
      </c>
      <c r="O19" s="110"/>
      <c r="P19" s="82"/>
      <c r="Q19" s="84"/>
      <c r="R19" s="7"/>
      <c r="S19" s="4"/>
    </row>
    <row r="20" spans="1:19" x14ac:dyDescent="0.25">
      <c r="A20" s="5"/>
      <c r="C20" s="97" t="s">
        <v>76</v>
      </c>
      <c r="D20" s="7"/>
      <c r="E20" s="49">
        <v>8.4335618674502122</v>
      </c>
      <c r="F20" s="49">
        <v>10.361017296080233</v>
      </c>
      <c r="G20" s="49">
        <v>11.48533467034345</v>
      </c>
      <c r="H20" s="49">
        <v>12.441664306559463</v>
      </c>
      <c r="I20" s="49">
        <v>11.678489275348358</v>
      </c>
      <c r="J20" s="93">
        <v>7.2519039725503331</v>
      </c>
      <c r="K20" s="9"/>
      <c r="L20" s="69"/>
      <c r="M20" s="102" t="s">
        <v>5</v>
      </c>
      <c r="N20" s="101">
        <v>7.2636509144341499</v>
      </c>
      <c r="O20" s="110"/>
      <c r="P20" s="27"/>
      <c r="Q20" s="84"/>
      <c r="R20" s="7"/>
      <c r="S20" s="4"/>
    </row>
    <row r="21" spans="1:19" x14ac:dyDescent="0.25">
      <c r="A21" s="5"/>
      <c r="C21" s="4" t="s">
        <v>77</v>
      </c>
      <c r="D21" s="7"/>
      <c r="E21" s="49">
        <v>-2.3700797311454913</v>
      </c>
      <c r="F21" s="49">
        <v>-1.9392850605148504</v>
      </c>
      <c r="G21" s="49">
        <v>-0.97679158246050113</v>
      </c>
      <c r="H21" s="49">
        <v>0.42242621069601416</v>
      </c>
      <c r="I21" s="49">
        <v>2.862080288760116</v>
      </c>
      <c r="J21" s="93">
        <v>2.9546038648014195</v>
      </c>
      <c r="K21" s="9"/>
      <c r="L21" s="69"/>
      <c r="M21" s="97"/>
      <c r="N21" s="112"/>
      <c r="O21" s="110"/>
      <c r="P21" s="82"/>
      <c r="Q21" s="84"/>
      <c r="R21" s="7"/>
      <c r="S21" s="4"/>
    </row>
    <row r="22" spans="1:19" x14ac:dyDescent="0.25">
      <c r="A22" s="5"/>
      <c r="C22" s="97" t="s">
        <v>10</v>
      </c>
      <c r="D22" s="7"/>
      <c r="E22" s="49">
        <v>-2.189504041285617</v>
      </c>
      <c r="F22" s="49">
        <v>-2.0964201922349157</v>
      </c>
      <c r="G22" s="49">
        <v>0.62847288752634345</v>
      </c>
      <c r="H22" s="49">
        <v>2.3126520211574908</v>
      </c>
      <c r="I22" s="49">
        <v>3.6778398510242116</v>
      </c>
      <c r="J22" s="93">
        <v>4.0623067408781743</v>
      </c>
      <c r="K22" s="9"/>
      <c r="L22" s="69"/>
      <c r="O22" s="110"/>
      <c r="P22" s="82"/>
      <c r="Q22" s="84"/>
      <c r="R22" s="7"/>
      <c r="S22" s="4"/>
    </row>
    <row r="23" spans="1:19" x14ac:dyDescent="0.25">
      <c r="A23" s="5"/>
      <c r="C23" s="97" t="s">
        <v>78</v>
      </c>
      <c r="D23" s="7"/>
      <c r="E23" s="49">
        <v>-2.7732058603235465</v>
      </c>
      <c r="F23" s="49">
        <v>0.89393829751307496</v>
      </c>
      <c r="G23" s="49">
        <v>5.3548748144723657</v>
      </c>
      <c r="H23" s="49">
        <v>10.107861889456359</v>
      </c>
      <c r="I23" s="49">
        <v>11.63886162904808</v>
      </c>
      <c r="J23" s="93">
        <v>7.3965515592575137</v>
      </c>
      <c r="K23" s="9"/>
      <c r="L23" s="69"/>
      <c r="P23" s="82"/>
      <c r="Q23" s="84"/>
      <c r="R23" s="7"/>
      <c r="S23" s="4"/>
    </row>
    <row r="24" spans="1:19" x14ac:dyDescent="0.25">
      <c r="A24" s="5"/>
      <c r="C24" s="97" t="s">
        <v>79</v>
      </c>
      <c r="D24" s="7"/>
      <c r="E24" s="49">
        <v>-2.5536964352167124</v>
      </c>
      <c r="F24" s="49">
        <v>-1.8242204927378158</v>
      </c>
      <c r="G24" s="49">
        <v>0.1934443080261472</v>
      </c>
      <c r="H24" s="49">
        <v>2.3644789309192893</v>
      </c>
      <c r="I24" s="49">
        <v>4.0869264468526678</v>
      </c>
      <c r="J24" s="93">
        <v>7.2629566848198435</v>
      </c>
      <c r="K24" s="9"/>
      <c r="L24" s="69"/>
      <c r="P24" s="82"/>
      <c r="Q24" s="84"/>
      <c r="R24" s="7"/>
      <c r="S24" s="4"/>
    </row>
    <row r="25" spans="1:19" x14ac:dyDescent="0.25">
      <c r="A25" s="5"/>
      <c r="B25" s="100" t="s">
        <v>4</v>
      </c>
      <c r="C25" s="7"/>
      <c r="D25" s="7"/>
      <c r="E25" s="68" t="s">
        <v>39</v>
      </c>
      <c r="F25" s="68" t="s">
        <v>39</v>
      </c>
      <c r="G25" s="68" t="s">
        <v>39</v>
      </c>
      <c r="H25" s="68" t="s">
        <v>39</v>
      </c>
      <c r="I25" s="68" t="s">
        <v>39</v>
      </c>
      <c r="J25" s="94" t="s">
        <v>39</v>
      </c>
      <c r="K25" s="9"/>
      <c r="L25" s="69"/>
      <c r="P25" s="27"/>
      <c r="Q25" s="84"/>
      <c r="R25" s="7"/>
      <c r="S25" s="4"/>
    </row>
    <row r="26" spans="1:19" x14ac:dyDescent="0.25">
      <c r="A26" s="5"/>
      <c r="B26" s="4" t="s">
        <v>5</v>
      </c>
      <c r="C26" s="97"/>
      <c r="D26" s="7"/>
      <c r="E26" s="49">
        <v>1.8147654998546869</v>
      </c>
      <c r="F26" s="49">
        <v>2.2201658921901846</v>
      </c>
      <c r="G26" s="49">
        <v>3.8435806516357696</v>
      </c>
      <c r="H26" s="49">
        <v>5.3873733644642208</v>
      </c>
      <c r="I26" s="49">
        <v>7.2591245236925506</v>
      </c>
      <c r="J26" s="93">
        <v>7.2636509144341499</v>
      </c>
      <c r="K26" s="9"/>
      <c r="L26" s="69"/>
      <c r="M26" s="27"/>
      <c r="N26" s="27"/>
      <c r="O26" s="27"/>
      <c r="P26" s="27"/>
      <c r="Q26" s="84"/>
      <c r="R26" s="7"/>
      <c r="S26" s="4"/>
    </row>
    <row r="27" spans="1:19" x14ac:dyDescent="0.25">
      <c r="A27" s="5"/>
      <c r="B27" s="4" t="s">
        <v>74</v>
      </c>
      <c r="C27" s="97"/>
      <c r="D27" s="7"/>
      <c r="E27" s="113">
        <v>2.7674981159366867</v>
      </c>
      <c r="F27" s="113">
        <v>7.1893551435016523</v>
      </c>
      <c r="G27" s="113">
        <v>7.0285525484328382</v>
      </c>
      <c r="H27" s="113">
        <v>6.8143895393849077</v>
      </c>
      <c r="I27" s="113">
        <v>5.9869193838649286</v>
      </c>
      <c r="J27" s="93">
        <v>3.8995191433767418</v>
      </c>
      <c r="K27" s="9"/>
      <c r="L27" s="69"/>
      <c r="M27" s="27"/>
      <c r="N27" s="27"/>
      <c r="O27" s="27"/>
      <c r="P27" s="27"/>
      <c r="Q27" s="84"/>
      <c r="R27" s="7"/>
      <c r="S27" s="4"/>
    </row>
    <row r="28" spans="1:19" x14ac:dyDescent="0.25">
      <c r="A28" s="5"/>
      <c r="C28" s="97" t="s">
        <v>80</v>
      </c>
      <c r="D28" s="7"/>
      <c r="E28" s="49">
        <v>0.92512908777968583</v>
      </c>
      <c r="F28" s="49">
        <v>2.139784946236567</v>
      </c>
      <c r="G28" s="49">
        <v>1.9957310565634989</v>
      </c>
      <c r="H28" s="49">
        <v>3.1519539985092049</v>
      </c>
      <c r="I28" s="49">
        <v>4.8017480281389968</v>
      </c>
      <c r="J28" s="93">
        <v>4.8268238761974835</v>
      </c>
      <c r="K28" s="9"/>
      <c r="L28" s="69"/>
      <c r="Q28" s="11"/>
      <c r="R28" s="7"/>
      <c r="S28" s="4"/>
    </row>
    <row r="29" spans="1:19" x14ac:dyDescent="0.25">
      <c r="A29" s="5"/>
      <c r="C29" s="97" t="s">
        <v>81</v>
      </c>
      <c r="D29" s="7"/>
      <c r="E29" s="49">
        <v>-0.73089700996677998</v>
      </c>
      <c r="F29" s="49">
        <v>6.7069818581638296</v>
      </c>
      <c r="G29" s="49">
        <v>3.7241193869319789</v>
      </c>
      <c r="H29" s="49">
        <v>6.3404548587181253</v>
      </c>
      <c r="I29" s="49">
        <v>4.9799196787148503</v>
      </c>
      <c r="J29" s="93">
        <v>2.9366306027820643</v>
      </c>
      <c r="K29" s="9"/>
      <c r="L29" s="69"/>
      <c r="P29" s="58"/>
      <c r="Q29" s="11"/>
      <c r="R29" s="7"/>
      <c r="S29" s="4"/>
    </row>
    <row r="30" spans="1:19" x14ac:dyDescent="0.25">
      <c r="A30" s="5"/>
      <c r="C30" s="97" t="s">
        <v>82</v>
      </c>
      <c r="D30" s="7"/>
      <c r="E30" s="49">
        <v>7.4988002929810893</v>
      </c>
      <c r="F30" s="49">
        <v>12.163807977265817</v>
      </c>
      <c r="G30" s="49">
        <v>14.465062771970194</v>
      </c>
      <c r="H30" s="49">
        <v>10.531249999999993</v>
      </c>
      <c r="I30" s="49">
        <v>7.9390066256284975</v>
      </c>
      <c r="J30" s="93">
        <v>3.9089716328100321</v>
      </c>
      <c r="K30" s="9"/>
      <c r="L30" s="69"/>
      <c r="P30" s="57"/>
      <c r="Q30" s="11"/>
      <c r="R30" s="7"/>
      <c r="S30" s="4"/>
    </row>
    <row r="31" spans="1:19" x14ac:dyDescent="0.25">
      <c r="A31" s="5"/>
      <c r="K31" s="9"/>
      <c r="L31" s="5"/>
      <c r="Q31" s="11"/>
      <c r="R31" s="7"/>
      <c r="S31" s="4"/>
    </row>
    <row r="32" spans="1:19" x14ac:dyDescent="0.25">
      <c r="A32" s="5"/>
      <c r="K32" s="9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  <c r="M33" s="7"/>
      <c r="N33" s="7"/>
      <c r="O33" s="7"/>
      <c r="P33" s="56"/>
      <c r="Q33" s="7"/>
      <c r="R33" s="7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7"/>
      <c r="K34" s="9"/>
      <c r="L34" s="5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9"/>
      <c r="L35" s="5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M36" s="37"/>
      <c r="N36" s="73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M37" s="37"/>
      <c r="N37" s="73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M38" s="37"/>
      <c r="N38" s="73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M39" s="74"/>
      <c r="N39" s="73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73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73"/>
      <c r="S41" s="4"/>
    </row>
    <row r="42" spans="1:19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N42" s="73"/>
      <c r="S42" s="4"/>
    </row>
    <row r="43" spans="1:19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9"/>
      <c r="L43" s="5"/>
      <c r="N43" s="73"/>
      <c r="S43" s="4"/>
    </row>
    <row r="44" spans="1:19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9"/>
      <c r="L44" s="5"/>
      <c r="N44" s="73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N45" s="73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N46" s="73"/>
      <c r="S46" s="4"/>
    </row>
    <row r="47" spans="1:19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N47" s="73"/>
      <c r="S47" s="4"/>
    </row>
    <row r="48" spans="1:19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9"/>
      <c r="L48" s="5"/>
      <c r="N48" s="73"/>
      <c r="S48" s="4"/>
    </row>
    <row r="49" spans="1:19" x14ac:dyDescent="0.25">
      <c r="A49" s="15"/>
      <c r="B49" s="16" t="str">
        <f>'Ing Actividad Corrida'!B50</f>
        <v>Fuente: Dane, MTSB. Junio de 2015.</v>
      </c>
      <c r="C49" s="16"/>
      <c r="D49" s="16"/>
      <c r="E49" s="16"/>
      <c r="F49" s="16"/>
      <c r="G49" s="16"/>
      <c r="H49" s="16"/>
      <c r="I49" s="16"/>
      <c r="J49" s="16"/>
      <c r="K49" s="18"/>
      <c r="L49" s="5"/>
      <c r="N49" s="73"/>
      <c r="S49" s="4"/>
    </row>
    <row r="50" spans="1:19" x14ac:dyDescent="0.25">
      <c r="A50" s="7"/>
      <c r="B50" s="7"/>
      <c r="C50" s="7"/>
      <c r="D50" s="7"/>
      <c r="E50" s="7"/>
      <c r="F50" s="7"/>
      <c r="G50" s="7"/>
      <c r="H50" s="7"/>
      <c r="I50" s="7"/>
      <c r="J50" s="20"/>
      <c r="K50" s="20"/>
      <c r="N50" s="73"/>
      <c r="S50" s="4"/>
    </row>
    <row r="51" spans="1:19" x14ac:dyDescent="0.25">
      <c r="N51" s="73"/>
      <c r="S51" s="4"/>
    </row>
    <row r="52" spans="1:19" x14ac:dyDescent="0.25">
      <c r="N52" s="73"/>
      <c r="S52" s="4"/>
    </row>
    <row r="53" spans="1:19" x14ac:dyDescent="0.25">
      <c r="N53" s="73"/>
      <c r="S53" s="4"/>
    </row>
    <row r="54" spans="1:19" x14ac:dyDescent="0.25">
      <c r="N54" s="73"/>
      <c r="S54" s="4"/>
    </row>
    <row r="55" spans="1:19" x14ac:dyDescent="0.25">
      <c r="N55" s="73"/>
      <c r="S55" s="4"/>
    </row>
    <row r="56" spans="1:19" x14ac:dyDescent="0.25">
      <c r="N56" s="73"/>
      <c r="S56" s="4"/>
    </row>
  </sheetData>
  <mergeCells count="3">
    <mergeCell ref="D7:J7"/>
    <mergeCell ref="D8:J8"/>
    <mergeCell ref="F10:I10"/>
  </mergeCells>
  <pageMargins left="0.7" right="0.7" top="0.75" bottom="0.75" header="0.3" footer="0.3"/>
  <pageSetup scale="67" orientation="portrait" r:id="rId1"/>
  <colBreaks count="1" manualBreakCount="1">
    <brk id="11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140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0.7109375" style="4" customWidth="1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83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118" t="s">
        <v>57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C9" s="10"/>
      <c r="D9" s="52"/>
      <c r="E9" s="52"/>
      <c r="F9" s="52"/>
      <c r="G9" s="52"/>
      <c r="H9" s="52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8">
        <v>2013</v>
      </c>
      <c r="C13" s="48" t="s">
        <v>3</v>
      </c>
      <c r="D13" s="23">
        <v>3.948212403304252</v>
      </c>
      <c r="E13" s="23">
        <v>9.6792999999999996</v>
      </c>
      <c r="F13" s="60"/>
      <c r="G13" s="23">
        <v>1.7356959089756208</v>
      </c>
      <c r="H13" s="23">
        <v>11.013500000000001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8"/>
      <c r="C14" s="48" t="s">
        <v>7</v>
      </c>
      <c r="D14" s="23">
        <v>10.878144685425962</v>
      </c>
      <c r="E14" s="23">
        <v>12.1082</v>
      </c>
      <c r="F14" s="59"/>
      <c r="G14" s="23">
        <v>4.3426833389658581</v>
      </c>
      <c r="H14" s="23">
        <v>8.9194999999999993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8"/>
      <c r="C15" s="48" t="s">
        <v>13</v>
      </c>
      <c r="D15" s="23">
        <v>14.139634976052729</v>
      </c>
      <c r="E15" s="23">
        <v>13.6286</v>
      </c>
      <c r="F15" s="59"/>
      <c r="G15" s="23">
        <v>10.365122999929511</v>
      </c>
      <c r="H15" s="23">
        <v>7.1131000000000002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15.015592855114001</v>
      </c>
      <c r="E16" s="23">
        <v>13.6694</v>
      </c>
      <c r="F16" s="60"/>
      <c r="G16" s="23">
        <v>11.752211156765791</v>
      </c>
      <c r="H16" s="23">
        <v>8.8180999999999994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5">
        <v>2014</v>
      </c>
      <c r="C17" s="48" t="s">
        <v>3</v>
      </c>
      <c r="D17" s="23">
        <v>10.54516914579815</v>
      </c>
      <c r="E17" s="23">
        <v>10.890700000000001</v>
      </c>
      <c r="F17" s="60"/>
      <c r="G17" s="23">
        <v>14.991451773756935</v>
      </c>
      <c r="H17" s="23">
        <v>5.0202999999999998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7</v>
      </c>
      <c r="D18" s="23">
        <v>8.3877827040092399</v>
      </c>
      <c r="E18" s="23">
        <v>7.0327000000000002</v>
      </c>
      <c r="F18" s="60"/>
      <c r="G18" s="23">
        <v>6.0113360323886589</v>
      </c>
      <c r="H18" s="23">
        <v>5.3000999999999996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13</v>
      </c>
      <c r="D19" s="23">
        <v>7.6764969227809177</v>
      </c>
      <c r="E19" s="23">
        <v>2.9559000000000002</v>
      </c>
      <c r="F19" s="60"/>
      <c r="G19" s="23">
        <v>8.9924956091329999</v>
      </c>
      <c r="H19" s="23">
        <v>6.6670999999999996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/>
      <c r="C20" s="48" t="s">
        <v>17</v>
      </c>
      <c r="D20" s="23">
        <v>8.7632928068044578</v>
      </c>
      <c r="E20" s="23">
        <v>8.4033999999999995</v>
      </c>
      <c r="F20" s="60"/>
      <c r="G20" s="23">
        <v>7.5063097871810092</v>
      </c>
      <c r="H20" s="23">
        <v>2.3384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>
        <v>2015</v>
      </c>
      <c r="C21" s="48" t="s">
        <v>3</v>
      </c>
      <c r="D21" s="93">
        <v>6.5888801518924733</v>
      </c>
      <c r="E21" s="93">
        <v>4.9349999999999996</v>
      </c>
      <c r="F21" s="60"/>
      <c r="G21" s="93">
        <v>5.8045531980795984</v>
      </c>
      <c r="H21" s="93">
        <v>2.6677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48.75" customHeight="1" x14ac:dyDescent="0.25">
      <c r="A40" s="5"/>
      <c r="B40" s="14"/>
      <c r="D40" s="120" t="s">
        <v>84</v>
      </c>
      <c r="E40" s="121"/>
      <c r="F40" s="121"/>
      <c r="G40" s="121"/>
      <c r="H40" s="14"/>
      <c r="I40" s="9"/>
      <c r="J40" s="5"/>
      <c r="M40" s="25"/>
      <c r="O40" s="4"/>
    </row>
    <row r="41" spans="1:15" ht="5.25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ht="15.75" customHeight="1" x14ac:dyDescent="0.25">
      <c r="A42" s="5"/>
      <c r="B42" s="14"/>
      <c r="C42" s="7"/>
      <c r="E42" s="78">
        <v>2014</v>
      </c>
      <c r="F42" s="78">
        <v>2015</v>
      </c>
      <c r="G42" s="48"/>
      <c r="H42" s="12"/>
      <c r="I42" s="9"/>
      <c r="J42" s="5"/>
      <c r="M42" s="25"/>
      <c r="O42" s="4"/>
    </row>
    <row r="43" spans="1:15" ht="6.75" customHeight="1" x14ac:dyDescent="0.25">
      <c r="A43" s="5"/>
      <c r="B43" s="14"/>
      <c r="C43" s="7"/>
      <c r="D43" s="32"/>
      <c r="E43" s="32"/>
      <c r="F43" s="14"/>
      <c r="H43" s="14"/>
      <c r="I43" s="9"/>
      <c r="J43" s="5"/>
      <c r="L43" s="48"/>
      <c r="M43" s="25"/>
      <c r="O43" s="4"/>
    </row>
    <row r="44" spans="1:15" x14ac:dyDescent="0.25">
      <c r="A44" s="5"/>
      <c r="B44" s="14"/>
      <c r="C44" s="54" t="s">
        <v>18</v>
      </c>
      <c r="D44" s="14"/>
      <c r="E44" s="23">
        <v>24.927105028265405</v>
      </c>
      <c r="F44" s="93">
        <v>7.1734781366104672</v>
      </c>
      <c r="G44" s="48"/>
      <c r="H44" s="14"/>
      <c r="I44" s="9"/>
      <c r="J44" s="5"/>
      <c r="L44" s="48"/>
      <c r="M44" s="25"/>
      <c r="O44" s="4"/>
    </row>
    <row r="45" spans="1:15" x14ac:dyDescent="0.25">
      <c r="A45" s="5"/>
      <c r="B45" s="14"/>
      <c r="C45" s="54" t="s">
        <v>19</v>
      </c>
      <c r="D45" s="14"/>
      <c r="E45" s="23">
        <v>0.17744654422855444</v>
      </c>
      <c r="F45" s="93">
        <v>3.259233017447527</v>
      </c>
      <c r="G45" s="48"/>
      <c r="H45" s="14"/>
      <c r="I45" s="9"/>
      <c r="J45" s="5"/>
      <c r="L45" s="48"/>
      <c r="M45" s="25"/>
      <c r="O45" s="4"/>
    </row>
    <row r="46" spans="1:15" x14ac:dyDescent="0.25">
      <c r="A46" s="5"/>
      <c r="B46" s="14"/>
      <c r="C46" s="54" t="s">
        <v>21</v>
      </c>
      <c r="D46" s="14"/>
      <c r="E46" s="23">
        <v>-8.0442241707967987</v>
      </c>
      <c r="F46" s="93">
        <v>9.4112769485903858</v>
      </c>
      <c r="G46" s="48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14"/>
      <c r="E47" s="63">
        <v>14.991451773756935</v>
      </c>
      <c r="F47" s="93">
        <v>5.8045531980795984</v>
      </c>
      <c r="G47" s="48"/>
      <c r="H47" s="14"/>
      <c r="I47" s="9"/>
      <c r="J47" s="5"/>
      <c r="M47" s="25"/>
      <c r="O47" s="4"/>
    </row>
    <row r="48" spans="1:15" x14ac:dyDescent="0.25">
      <c r="A48" s="5"/>
      <c r="B48" s="14"/>
      <c r="C48" s="48"/>
      <c r="D48" s="14"/>
      <c r="E48" s="14"/>
      <c r="F48" s="14"/>
      <c r="G48" s="48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Junio de 2015.</v>
      </c>
      <c r="C49" s="48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24</v>
      </c>
      <c r="C50" s="48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C8:H8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9"/>
  <sheetViews>
    <sheetView zoomScaleNormal="100" zoomScaleSheetLayoutView="85" workbookViewId="0">
      <selection activeCell="D13" sqref="D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" style="4" customWidth="1"/>
    <col min="6" max="6" width="12.2851562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4.5" customHeight="1" x14ac:dyDescent="0.25">
      <c r="A7" s="5"/>
      <c r="B7" s="44"/>
      <c r="C7" s="124" t="s">
        <v>87</v>
      </c>
      <c r="D7" s="124"/>
      <c r="E7" s="124"/>
      <c r="F7" s="124"/>
      <c r="G7" s="124"/>
      <c r="H7" s="124"/>
      <c r="I7" s="125"/>
      <c r="J7" s="5"/>
    </row>
    <row r="8" spans="1:18" x14ac:dyDescent="0.25">
      <c r="A8" s="5"/>
      <c r="B8" s="44"/>
      <c r="C8" s="118" t="s">
        <v>57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55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1.3802284120795649</v>
      </c>
      <c r="E13" s="23">
        <v>4.2070999999999996</v>
      </c>
      <c r="F13" s="24"/>
      <c r="G13" s="23">
        <v>9.5709570957095647</v>
      </c>
      <c r="H13" s="23">
        <v>13.5258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1.2948678636638844</v>
      </c>
      <c r="E14" s="23">
        <v>4.6851000000000003</v>
      </c>
      <c r="F14" s="7"/>
      <c r="G14" s="23">
        <v>13.470564018114462</v>
      </c>
      <c r="H14" s="23">
        <v>15.231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6">
        <v>2013</v>
      </c>
      <c r="C15" s="48" t="s">
        <v>13</v>
      </c>
      <c r="D15" s="23">
        <v>-4.3092702029434715E-2</v>
      </c>
      <c r="E15" s="23">
        <v>4.0320999999999998</v>
      </c>
      <c r="F15" s="7"/>
      <c r="G15" s="23">
        <v>10.015042356107994</v>
      </c>
      <c r="H15" s="23">
        <v>13.757300000000001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-8.8209115273096828E-2</v>
      </c>
      <c r="E16" s="23">
        <v>2.581</v>
      </c>
      <c r="F16" s="24"/>
      <c r="G16" s="23">
        <v>8.018362662586064</v>
      </c>
      <c r="H16" s="23">
        <v>11.193300000000001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5.005175848158494</v>
      </c>
      <c r="E17" s="23">
        <v>5.9432999999999998</v>
      </c>
      <c r="F17" s="24"/>
      <c r="G17" s="23">
        <v>7.1009036144578319</v>
      </c>
      <c r="H17" s="23">
        <v>7.0871000000000004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3.3123818409807493</v>
      </c>
      <c r="E18" s="23">
        <v>4.1334</v>
      </c>
      <c r="F18" s="24"/>
      <c r="G18" s="23">
        <v>0.56599666207097776</v>
      </c>
      <c r="H18" s="23">
        <v>3.8662999999999998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4.3441485988114925</v>
      </c>
      <c r="E19" s="23">
        <v>6.0919999999999996</v>
      </c>
      <c r="F19" s="24"/>
      <c r="G19" s="23">
        <v>1.2593552101324068</v>
      </c>
      <c r="H19" s="23">
        <v>3.3069999999999999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7.0218027158340357</v>
      </c>
      <c r="E20" s="23">
        <v>12.3055</v>
      </c>
      <c r="F20" s="7"/>
      <c r="G20" s="23">
        <v>2.2099447513812098</v>
      </c>
      <c r="H20" s="23">
        <v>3.4527999999999999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14.907760303010242</v>
      </c>
      <c r="E21" s="93">
        <v>18.805800000000001</v>
      </c>
      <c r="F21" s="7"/>
      <c r="G21" s="93">
        <v>2.8123461998172061</v>
      </c>
      <c r="H21" s="93">
        <v>3.8565999999999998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7.5" customHeight="1" x14ac:dyDescent="0.25">
      <c r="A40" s="5"/>
      <c r="B40" s="14"/>
      <c r="D40" s="120" t="s">
        <v>88</v>
      </c>
      <c r="E40" s="120"/>
      <c r="F40" s="120"/>
      <c r="G40" s="120"/>
      <c r="H40" s="14"/>
      <c r="I40" s="9"/>
      <c r="J40" s="5"/>
      <c r="M40" s="25"/>
      <c r="O40" s="4"/>
    </row>
    <row r="41" spans="1:15" ht="11.25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14"/>
      <c r="E42" s="48">
        <v>2014</v>
      </c>
      <c r="F42" s="48">
        <v>2015</v>
      </c>
      <c r="G42" s="14"/>
      <c r="H42" s="14"/>
      <c r="I42" s="9"/>
      <c r="J42" s="5"/>
      <c r="M42" s="25"/>
      <c r="O42" s="4"/>
    </row>
    <row r="43" spans="1:15" ht="10.5" customHeight="1" x14ac:dyDescent="0.25">
      <c r="A43" s="5"/>
      <c r="B43" s="14"/>
      <c r="C43" s="7"/>
      <c r="D43" s="14"/>
      <c r="E43" s="32"/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14"/>
      <c r="E44" s="23">
        <v>6.3239308462238464</v>
      </c>
      <c r="F44" s="93">
        <v>3.5087719298245723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14"/>
      <c r="E45" s="23">
        <v>10.829694323144112</v>
      </c>
      <c r="F45" s="93">
        <v>-0.39401103230890522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14"/>
      <c r="E46" s="23">
        <v>-15.523243907433958</v>
      </c>
      <c r="F46" s="93">
        <v>16.606060606060602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14"/>
      <c r="E47" s="63">
        <v>7.1009036144578319</v>
      </c>
      <c r="F47" s="93">
        <v>2.8123461998172061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/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tr">
        <f>'Ing Actividad Corrida'!B50</f>
        <v>Fuente: Dane, MTSB. Junio de 2015.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5"/>
      <c r="B51" s="14" t="s">
        <v>27</v>
      </c>
      <c r="C51" s="14"/>
      <c r="D51" s="14"/>
      <c r="E51" s="14"/>
      <c r="F51" s="14"/>
      <c r="G51" s="14"/>
      <c r="H51" s="14"/>
      <c r="I51" s="9"/>
      <c r="J51" s="5"/>
      <c r="M51" s="25"/>
      <c r="O51" s="4"/>
    </row>
    <row r="52" spans="1:15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  <c r="J52" s="5"/>
      <c r="M52" s="25"/>
      <c r="O52" s="4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  <row r="59" spans="1:15" x14ac:dyDescent="0.25">
      <c r="M59" s="25"/>
      <c r="O59" s="4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3.1406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85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118" t="s">
        <v>65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55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5">
        <v>2013</v>
      </c>
      <c r="C13" s="48" t="s">
        <v>3</v>
      </c>
      <c r="D13" s="23">
        <v>3.9109982408920274</v>
      </c>
      <c r="E13" s="23">
        <v>1.4857</v>
      </c>
      <c r="F13" s="24"/>
      <c r="G13" s="23">
        <v>20.115042705246644</v>
      </c>
      <c r="H13" s="23">
        <v>19.2117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5">
        <v>2013</v>
      </c>
      <c r="C14" s="48" t="s">
        <v>7</v>
      </c>
      <c r="D14" s="23">
        <v>14.689288730726279</v>
      </c>
      <c r="E14" s="23">
        <v>9.9093</v>
      </c>
      <c r="F14" s="7"/>
      <c r="G14" s="23">
        <v>18.885869565217384</v>
      </c>
      <c r="H14" s="23">
        <v>20.244399999999999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5">
        <v>2013</v>
      </c>
      <c r="C15" s="48" t="s">
        <v>13</v>
      </c>
      <c r="D15" s="23">
        <v>15.889405974636661</v>
      </c>
      <c r="E15" s="23">
        <v>13.0251</v>
      </c>
      <c r="F15" s="7"/>
      <c r="G15" s="23">
        <v>26.339776834826335</v>
      </c>
      <c r="H15" s="23">
        <v>21.654399999999999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17.200120494103622</v>
      </c>
      <c r="E16" s="23">
        <v>13.762700000000001</v>
      </c>
      <c r="F16" s="24"/>
      <c r="G16" s="23">
        <v>37.725792123186253</v>
      </c>
      <c r="H16" s="23">
        <v>31.4574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5">
        <v>2014</v>
      </c>
      <c r="C17" s="48" t="s">
        <v>3</v>
      </c>
      <c r="D17" s="23">
        <v>20.495985468836597</v>
      </c>
      <c r="E17" s="23">
        <v>19.481200000000001</v>
      </c>
      <c r="F17" s="24"/>
      <c r="G17" s="23">
        <v>15.222754317225373</v>
      </c>
      <c r="H17" s="23">
        <v>13.5801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7.0139308173630122</v>
      </c>
      <c r="E18" s="23">
        <v>9.0838000000000001</v>
      </c>
      <c r="F18" s="24"/>
      <c r="G18" s="23">
        <v>10.528571428571421</v>
      </c>
      <c r="H18" s="23">
        <v>11.4823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5.057313199040081</v>
      </c>
      <c r="E19" s="23">
        <v>8.0021000000000004</v>
      </c>
      <c r="F19" s="24"/>
      <c r="G19" s="23">
        <v>-21.010075880084589</v>
      </c>
      <c r="H19" s="23">
        <v>-2.8828999999999998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-1.5064342514598983</v>
      </c>
      <c r="E20" s="23">
        <v>4.1246</v>
      </c>
      <c r="F20" s="7"/>
      <c r="G20" s="23">
        <v>-27.961728660503116</v>
      </c>
      <c r="H20" s="23">
        <v>-11.405200000000001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>
        <v>2015</v>
      </c>
      <c r="C21" s="48" t="s">
        <v>3</v>
      </c>
      <c r="D21" s="93">
        <v>-6.7022229411995866</v>
      </c>
      <c r="E21" s="93">
        <v>-2.4091</v>
      </c>
      <c r="F21" s="7"/>
      <c r="G21" s="93">
        <v>0.70528967254408492</v>
      </c>
      <c r="H21" s="93">
        <v>1.7591000000000001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K35" s="62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7.5" customHeight="1" x14ac:dyDescent="0.25">
      <c r="A40" s="5"/>
      <c r="B40" s="14"/>
      <c r="D40" s="123" t="s">
        <v>86</v>
      </c>
      <c r="E40" s="123"/>
      <c r="F40" s="123"/>
      <c r="G40" s="123"/>
      <c r="H40" s="14"/>
      <c r="I40" s="9"/>
      <c r="J40" s="5"/>
      <c r="M40" s="25"/>
      <c r="O40" s="4"/>
    </row>
    <row r="41" spans="1:15" ht="5.25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14"/>
      <c r="E42" s="48">
        <v>2014</v>
      </c>
      <c r="F42" s="48">
        <v>2015</v>
      </c>
      <c r="G42" s="14"/>
      <c r="H42" s="14"/>
      <c r="I42" s="9"/>
      <c r="J42" s="5"/>
      <c r="M42" s="25"/>
      <c r="O42" s="4"/>
    </row>
    <row r="43" spans="1:15" ht="4.5" customHeight="1" x14ac:dyDescent="0.25">
      <c r="A43" s="5"/>
      <c r="B43" s="14"/>
      <c r="C43" s="7"/>
      <c r="D43" s="14"/>
      <c r="E43" s="32"/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14"/>
      <c r="E44" s="23">
        <v>-5.9688062387522445</v>
      </c>
      <c r="F44" s="93">
        <v>-9.6650717703349329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14"/>
      <c r="E45" s="23">
        <v>35.085746415518692</v>
      </c>
      <c r="F45" s="93">
        <v>7.4713839750260247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14"/>
      <c r="E46" s="23">
        <v>-2.1463757916959869</v>
      </c>
      <c r="F46" s="93">
        <v>-6.7062207838906822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14"/>
      <c r="E47" s="63">
        <v>15.222754317225373</v>
      </c>
      <c r="F47" s="93">
        <v>0.70528967254408492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Junio de 2015.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26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9"/>
  <sheetViews>
    <sheetView zoomScaleNormal="100" zoomScaleSheetLayoutView="100" workbookViewId="0">
      <selection activeCell="G13" sqref="G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8" width="13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6"/>
      <c r="C2" s="6"/>
      <c r="D2" s="6"/>
      <c r="E2" s="6"/>
      <c r="F2" s="6"/>
      <c r="G2" s="44"/>
      <c r="H2" s="44"/>
      <c r="I2" s="8"/>
      <c r="J2" s="19"/>
    </row>
    <row r="3" spans="1:18" x14ac:dyDescent="0.25">
      <c r="A3" s="5"/>
      <c r="B3" s="6"/>
      <c r="C3" s="6"/>
      <c r="D3" s="6"/>
      <c r="E3" s="6"/>
      <c r="F3" s="6"/>
      <c r="G3" s="44"/>
      <c r="H3" s="44"/>
      <c r="I3" s="8"/>
      <c r="J3" s="19"/>
    </row>
    <row r="4" spans="1:18" x14ac:dyDescent="0.25">
      <c r="A4" s="5"/>
      <c r="B4" s="6"/>
      <c r="C4" s="6"/>
      <c r="D4" s="6"/>
      <c r="E4" s="6"/>
      <c r="F4" s="6"/>
      <c r="G4" s="44"/>
      <c r="H4" s="44"/>
      <c r="I4" s="9"/>
      <c r="J4" s="5"/>
    </row>
    <row r="5" spans="1:18" x14ac:dyDescent="0.25">
      <c r="A5" s="5"/>
      <c r="B5" s="6"/>
      <c r="C5" s="6"/>
      <c r="D5" s="6"/>
      <c r="E5" s="6"/>
      <c r="F5" s="6"/>
      <c r="G5" s="44"/>
      <c r="H5" s="44"/>
      <c r="I5" s="9"/>
      <c r="J5" s="5"/>
    </row>
    <row r="6" spans="1:18" x14ac:dyDescent="0.25">
      <c r="A6" s="5"/>
      <c r="B6" s="6"/>
      <c r="C6" s="6"/>
      <c r="D6" s="6"/>
      <c r="E6" s="6"/>
      <c r="F6" s="6"/>
      <c r="G6" s="44"/>
      <c r="H6" s="44"/>
      <c r="I6" s="9"/>
      <c r="J6" s="5"/>
    </row>
    <row r="7" spans="1:18" x14ac:dyDescent="0.25">
      <c r="A7" s="5"/>
      <c r="B7" s="6"/>
      <c r="C7" s="117" t="s">
        <v>45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6"/>
      <c r="C8" s="118" t="s">
        <v>63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6"/>
      <c r="D9" s="44"/>
      <c r="E9" s="44"/>
      <c r="F9" s="43"/>
      <c r="G9" s="43"/>
      <c r="H9" s="43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ht="15.75" customHeight="1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5">
        <v>2013</v>
      </c>
      <c r="C13" s="48" t="s">
        <v>3</v>
      </c>
      <c r="D13" s="23">
        <v>9.8275070843471646</v>
      </c>
      <c r="E13" s="23">
        <v>6.9941000000000004</v>
      </c>
      <c r="F13" s="24"/>
      <c r="G13" s="23">
        <v>7.6519007906422631</v>
      </c>
      <c r="H13" s="23">
        <v>3.2361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5">
        <v>2013</v>
      </c>
      <c r="C14" s="48" t="s">
        <v>7</v>
      </c>
      <c r="D14" s="23">
        <v>9.0680746465460196</v>
      </c>
      <c r="E14" s="23">
        <v>8.5970999999999993</v>
      </c>
      <c r="F14" s="7"/>
      <c r="G14" s="23">
        <v>6.4033481558985139</v>
      </c>
      <c r="H14" s="23">
        <v>-0.65069999999999995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5">
        <v>2013</v>
      </c>
      <c r="C15" s="48" t="s">
        <v>13</v>
      </c>
      <c r="D15" s="23">
        <v>7.505371076115197</v>
      </c>
      <c r="E15" s="23">
        <v>8.7767999999999997</v>
      </c>
      <c r="F15" s="7"/>
      <c r="G15" s="23">
        <v>2.1422195775066877</v>
      </c>
      <c r="H15" s="23">
        <v>0.53090000000000004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10.562710896120574</v>
      </c>
      <c r="E16" s="23">
        <v>10.900399999999999</v>
      </c>
      <c r="F16" s="24"/>
      <c r="G16" s="23">
        <v>2.8587081029931793</v>
      </c>
      <c r="H16" s="23">
        <v>1.6366000000000001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5">
        <v>2014</v>
      </c>
      <c r="C17" s="48" t="s">
        <v>3</v>
      </c>
      <c r="D17" s="23">
        <v>9.5678483983203435</v>
      </c>
      <c r="E17" s="23">
        <v>10.62</v>
      </c>
      <c r="F17" s="24"/>
      <c r="G17" s="23">
        <v>4.985160219326934</v>
      </c>
      <c r="H17" s="23">
        <v>-0.45290000000000002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7</v>
      </c>
      <c r="D18" s="23">
        <v>10.25185257412755</v>
      </c>
      <c r="E18" s="23">
        <v>8.0951000000000004</v>
      </c>
      <c r="F18" s="24"/>
      <c r="G18" s="23">
        <v>6.5834111804906836</v>
      </c>
      <c r="H18" s="23">
        <v>4.4969000000000001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13</v>
      </c>
      <c r="D19" s="23">
        <v>6.9146652802066111</v>
      </c>
      <c r="E19" s="23">
        <v>7.0038999999999998</v>
      </c>
      <c r="F19" s="24"/>
      <c r="G19" s="23">
        <v>8.1609865035440432</v>
      </c>
      <c r="H19" s="23">
        <v>5.0867000000000004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7.2769623366463643</v>
      </c>
      <c r="E20" s="23">
        <v>6.7986000000000004</v>
      </c>
      <c r="F20" s="24"/>
      <c r="G20" s="23">
        <v>10.071176100324397</v>
      </c>
      <c r="H20" s="23">
        <v>6.0956999999999999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>
        <v>2015</v>
      </c>
      <c r="C21" s="48" t="s">
        <v>3</v>
      </c>
      <c r="D21" s="93">
        <v>4.8754152351925484</v>
      </c>
      <c r="E21" s="93">
        <v>4.4992000000000001</v>
      </c>
      <c r="F21" s="24"/>
      <c r="G21" s="93">
        <v>11.001437470052711</v>
      </c>
      <c r="H21" s="93">
        <v>7.7742000000000004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ht="56.25" customHeight="1" x14ac:dyDescent="0.25">
      <c r="A41" s="5"/>
      <c r="B41" s="14"/>
      <c r="D41" s="120" t="s">
        <v>64</v>
      </c>
      <c r="E41" s="120"/>
      <c r="F41" s="120"/>
      <c r="G41" s="120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D42" s="46"/>
      <c r="E42" s="46"/>
      <c r="F42" s="46"/>
      <c r="G42" s="46"/>
      <c r="H42" s="14"/>
      <c r="I42" s="9"/>
      <c r="J42" s="5"/>
      <c r="M42" s="25"/>
      <c r="O42" s="4"/>
    </row>
    <row r="43" spans="1:15" x14ac:dyDescent="0.25">
      <c r="A43" s="5"/>
      <c r="B43" s="14"/>
      <c r="C43" s="7"/>
      <c r="D43" s="14"/>
      <c r="E43" s="48">
        <v>2014</v>
      </c>
      <c r="F43" s="48">
        <v>2015</v>
      </c>
      <c r="G43" s="14"/>
      <c r="H43" s="14"/>
      <c r="I43" s="9"/>
      <c r="J43" s="5"/>
      <c r="M43" s="25"/>
      <c r="O43" s="4"/>
    </row>
    <row r="44" spans="1:15" ht="5.25" customHeight="1" x14ac:dyDescent="0.25">
      <c r="A44" s="5"/>
      <c r="B44" s="14"/>
      <c r="C44" s="7"/>
      <c r="D44" s="14"/>
      <c r="E44" s="32"/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18</v>
      </c>
      <c r="D45" s="14"/>
      <c r="E45" s="23">
        <v>5.5373346452388672</v>
      </c>
      <c r="F45" s="93">
        <v>9.1210441808670328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19</v>
      </c>
      <c r="D46" s="14"/>
      <c r="E46" s="23">
        <v>-1.3880126182965302</v>
      </c>
      <c r="F46" s="93">
        <v>34.22904670505438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4" t="s">
        <v>21</v>
      </c>
      <c r="D47" s="14"/>
      <c r="E47" s="23">
        <v>67.558971640604298</v>
      </c>
      <c r="F47" s="93">
        <v>8.1936096172097415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53" t="s">
        <v>22</v>
      </c>
      <c r="D48" s="14"/>
      <c r="E48" s="63">
        <v>4.985160219326934</v>
      </c>
      <c r="F48" s="93">
        <v>11.001437470052711</v>
      </c>
      <c r="G48" s="14"/>
      <c r="H48" s="14"/>
      <c r="I48" s="9"/>
      <c r="J48" s="5"/>
      <c r="M48" s="25"/>
      <c r="O48" s="4"/>
    </row>
    <row r="49" spans="1:15" x14ac:dyDescent="0.25">
      <c r="A49" s="5"/>
      <c r="B49" s="14"/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tr">
        <f>'Ing Actividad Corrida'!B50</f>
        <v>Fuente: Dane, MTSB. Junio de 2015.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5"/>
      <c r="B51" s="61" t="s">
        <v>25</v>
      </c>
      <c r="C51" s="14"/>
      <c r="D51" s="14"/>
      <c r="E51" s="14"/>
      <c r="F51" s="14"/>
      <c r="G51" s="14"/>
      <c r="H51" s="14"/>
      <c r="I51" s="9"/>
      <c r="J51" s="5"/>
      <c r="M51" s="25"/>
      <c r="O51" s="4"/>
    </row>
    <row r="52" spans="1:15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  <c r="J52" s="5"/>
      <c r="M52" s="25"/>
      <c r="O52" s="4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  <row r="59" spans="1:15" x14ac:dyDescent="0.25">
      <c r="M59" s="25"/>
      <c r="O59" s="4"/>
    </row>
  </sheetData>
  <mergeCells count="5">
    <mergeCell ref="D41:G41"/>
    <mergeCell ref="D10:E10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8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>
      <selection activeCell="G13" sqref="G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11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24" t="s">
        <v>89</v>
      </c>
      <c r="D7" s="124"/>
      <c r="E7" s="124"/>
      <c r="F7" s="124"/>
      <c r="G7" s="124"/>
      <c r="H7" s="124"/>
      <c r="I7" s="125"/>
      <c r="J7" s="5"/>
    </row>
    <row r="8" spans="1:18" x14ac:dyDescent="0.25">
      <c r="A8" s="5"/>
      <c r="B8" s="44"/>
      <c r="C8" s="118" t="s">
        <v>62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-2.724236607897379</v>
      </c>
      <c r="E13" s="23">
        <v>-5.8250999999999999</v>
      </c>
      <c r="F13" s="24"/>
      <c r="G13" s="23">
        <v>-0.22119445003015992</v>
      </c>
      <c r="H13" s="23">
        <v>3.4062999999999999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-3.1537575453510991</v>
      </c>
      <c r="E14" s="23">
        <v>-3.4500999999999999</v>
      </c>
      <c r="F14" s="7"/>
      <c r="G14" s="23">
        <v>0.43650793650793496</v>
      </c>
      <c r="H14" s="23">
        <v>3.5962999999999998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5.13527127951936</v>
      </c>
      <c r="E15" s="23">
        <v>-0.52829999999999999</v>
      </c>
      <c r="F15" s="7"/>
      <c r="G15" s="23">
        <v>3.2264651827649482</v>
      </c>
      <c r="H15" s="23">
        <v>10.498699999999999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-4.9350031362715985E-2</v>
      </c>
      <c r="E16" s="23">
        <v>15.657999999999999</v>
      </c>
      <c r="F16" s="24"/>
      <c r="G16" s="23">
        <v>-0.56321615847737538</v>
      </c>
      <c r="H16" s="23">
        <v>9.2782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5.3908352382420421</v>
      </c>
      <c r="E17" s="23">
        <v>10.0671</v>
      </c>
      <c r="F17" s="24"/>
      <c r="G17" s="23">
        <v>2.9826682789197978</v>
      </c>
      <c r="H17" s="23">
        <v>7.6974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5.619328692857084</v>
      </c>
      <c r="E18" s="23">
        <v>14.4511</v>
      </c>
      <c r="F18" s="24"/>
      <c r="G18" s="23">
        <v>3.7534571315685605</v>
      </c>
      <c r="H18" s="23">
        <v>6.3385999999999996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8.1237182189048518</v>
      </c>
      <c r="E19" s="23">
        <v>15.506399999999999</v>
      </c>
      <c r="F19" s="24"/>
      <c r="G19" s="23">
        <v>2.6112759643917016</v>
      </c>
      <c r="H19" s="23">
        <v>4.3845000000000001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12.261093355475051</v>
      </c>
      <c r="E20" s="23">
        <v>8.1275999999999993</v>
      </c>
      <c r="F20" s="7"/>
      <c r="G20" s="23">
        <v>-0.91796874999999778</v>
      </c>
      <c r="H20" s="23">
        <v>5.2430000000000003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4.7227163633219771</v>
      </c>
      <c r="E21" s="93">
        <v>15.7469</v>
      </c>
      <c r="F21" s="7"/>
      <c r="G21" s="93">
        <v>-2.2113502935420692</v>
      </c>
      <c r="H21" s="93">
        <v>7.5046999999999997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50.25" customHeight="1" x14ac:dyDescent="0.25">
      <c r="A40" s="5"/>
      <c r="B40" s="14"/>
      <c r="D40" s="120" t="s">
        <v>90</v>
      </c>
      <c r="E40" s="120"/>
      <c r="F40" s="120"/>
      <c r="G40" s="120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48"/>
      <c r="E42" s="48">
        <v>2014</v>
      </c>
      <c r="F42" s="48">
        <v>2015</v>
      </c>
      <c r="G42" s="14"/>
      <c r="H42" s="14"/>
      <c r="I42" s="9"/>
      <c r="J42" s="5"/>
      <c r="M42" s="25"/>
      <c r="O42" s="4"/>
    </row>
    <row r="43" spans="1:15" ht="6" customHeight="1" x14ac:dyDescent="0.25">
      <c r="A43" s="5"/>
      <c r="B43" s="14"/>
      <c r="C43" s="7"/>
      <c r="D43" s="48"/>
      <c r="E43" s="32"/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48"/>
      <c r="E44" s="23">
        <v>2.1963482402752144</v>
      </c>
      <c r="F44" s="93">
        <v>-0.41429311237700661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48"/>
      <c r="E45" s="23">
        <v>5.4945054945054972</v>
      </c>
      <c r="F45" s="93">
        <v>-7.7724358974358925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48"/>
      <c r="E46" s="23">
        <v>-19.95708154506438</v>
      </c>
      <c r="F46" s="93">
        <v>6.9705093833780207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48"/>
      <c r="E47" s="63">
        <v>2.9826682789197978</v>
      </c>
      <c r="F47" s="93">
        <v>-2.2113502935420692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Junio de 2015.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28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11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" style="4" customWidth="1"/>
    <col min="5" max="5" width="12.57031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46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118" t="s">
        <v>57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13.161270302458261</v>
      </c>
      <c r="E13" s="23">
        <v>8.5158000000000005</v>
      </c>
      <c r="F13" s="24"/>
      <c r="G13" s="23">
        <v>8.8450860632981687</v>
      </c>
      <c r="H13" s="23">
        <v>7.3651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15.688783000962836</v>
      </c>
      <c r="E14" s="23">
        <v>7.0140000000000002</v>
      </c>
      <c r="F14" s="7"/>
      <c r="G14" s="23">
        <v>8.6051353226925809</v>
      </c>
      <c r="H14" s="23">
        <v>1.5911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6">
        <v>2013</v>
      </c>
      <c r="C15" s="48" t="s">
        <v>13</v>
      </c>
      <c r="D15" s="23">
        <v>25.391406823353325</v>
      </c>
      <c r="E15" s="23">
        <v>16.7042</v>
      </c>
      <c r="F15" s="7"/>
      <c r="G15" s="23">
        <v>7.2857797464487506</v>
      </c>
      <c r="H15" s="23">
        <v>2.9994999999999998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18.831431384024544</v>
      </c>
      <c r="E16" s="23">
        <v>11.714</v>
      </c>
      <c r="F16" s="24"/>
      <c r="G16" s="23">
        <v>9.0238224951711068</v>
      </c>
      <c r="H16" s="23">
        <v>4.7984999999999998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22.151938772959756</v>
      </c>
      <c r="E17" s="23">
        <v>15.8325</v>
      </c>
      <c r="F17" s="24"/>
      <c r="G17" s="23">
        <v>16.497474876294447</v>
      </c>
      <c r="H17" s="23">
        <v>8.9586000000000006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10.748912551134083</v>
      </c>
      <c r="E18" s="23">
        <v>13.029500000000001</v>
      </c>
      <c r="F18" s="24"/>
      <c r="G18" s="23">
        <v>13.153108871958707</v>
      </c>
      <c r="H18" s="23">
        <v>11.095599999999999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2.3566406416530405</v>
      </c>
      <c r="E19" s="23">
        <v>4.1452999999999998</v>
      </c>
      <c r="F19" s="24"/>
      <c r="G19" s="23">
        <v>11.256643887623397</v>
      </c>
      <c r="H19" s="23">
        <v>9.4456000000000007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12.985080258669711</v>
      </c>
      <c r="E20" s="23">
        <v>10.8512</v>
      </c>
      <c r="F20" s="7"/>
      <c r="G20" s="23">
        <v>6.4280198064779803</v>
      </c>
      <c r="H20" s="23">
        <v>8.6184999999999992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15.20003752081751</v>
      </c>
      <c r="E21" s="93">
        <v>14.1189</v>
      </c>
      <c r="F21" s="7"/>
      <c r="G21" s="93">
        <v>-0.90642378596137441</v>
      </c>
      <c r="H21" s="93">
        <v>3.1964999999999999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53.25" customHeight="1" x14ac:dyDescent="0.25">
      <c r="A39" s="5"/>
      <c r="B39" s="14"/>
      <c r="D39" s="120" t="s">
        <v>91</v>
      </c>
      <c r="E39" s="120"/>
      <c r="F39" s="120"/>
      <c r="G39" s="120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E43" s="23">
        <v>7.113402061855667</v>
      </c>
      <c r="F43" s="93">
        <v>4.0593330691275575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E44" s="23">
        <v>65.833333333333343</v>
      </c>
      <c r="F44" s="93">
        <v>-17.858523386161572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E45" s="23">
        <v>-39.404553415061294</v>
      </c>
      <c r="F45" s="93">
        <v>-15.390173410404628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E46" s="63">
        <v>16.497474876294447</v>
      </c>
      <c r="F46" s="93">
        <v>-0.90642378596137441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Junio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">
        <v>29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9"/>
  <sheetViews>
    <sheetView showGridLines="0"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140625" style="4" customWidth="1"/>
    <col min="5" max="5" width="12.85546875" style="4" customWidth="1"/>
    <col min="6" max="6" width="13.1406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1.5" customHeight="1" x14ac:dyDescent="0.25">
      <c r="A7" s="5"/>
      <c r="B7" s="44"/>
      <c r="C7" s="124" t="s">
        <v>106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118" t="s">
        <v>57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4.730123541380582</v>
      </c>
      <c r="E13" s="23">
        <v>1.0823</v>
      </c>
      <c r="F13" s="24"/>
      <c r="G13" s="23">
        <v>-0.51012494006824616</v>
      </c>
      <c r="H13" s="23">
        <v>-2.1381000000000001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3.4604898913373816</v>
      </c>
      <c r="E14" s="23">
        <v>1.4460999999999999</v>
      </c>
      <c r="F14" s="7"/>
      <c r="G14" s="23">
        <v>-1.6230066394175346</v>
      </c>
      <c r="H14" s="23">
        <v>-2.2841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6">
        <v>2013</v>
      </c>
      <c r="C15" s="48" t="s">
        <v>13</v>
      </c>
      <c r="D15" s="23">
        <v>0.873875422721615</v>
      </c>
      <c r="E15" s="23">
        <v>0.33400000000000002</v>
      </c>
      <c r="F15" s="7"/>
      <c r="G15" s="23">
        <v>-1.8869472194785186</v>
      </c>
      <c r="H15" s="23">
        <v>-2.1158000000000001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3.1483033603823429</v>
      </c>
      <c r="E16" s="23">
        <v>1.4693000000000001</v>
      </c>
      <c r="F16" s="24"/>
      <c r="G16" s="23">
        <v>-5.2659902351202987</v>
      </c>
      <c r="H16" s="23">
        <v>-0.58009999999999995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2.8553811355233938</v>
      </c>
      <c r="E17" s="23">
        <v>1.1032999999999999</v>
      </c>
      <c r="F17" s="24"/>
      <c r="G17" s="23">
        <v>1.2923046394693216</v>
      </c>
      <c r="H17" s="23">
        <v>0.71430000000000005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2.8915857773959441</v>
      </c>
      <c r="E18" s="23">
        <v>3.7787000000000002</v>
      </c>
      <c r="F18" s="24"/>
      <c r="G18" s="23">
        <v>2.2868756090878462</v>
      </c>
      <c r="H18" s="23">
        <v>3.0127999999999999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7.9787187453086661</v>
      </c>
      <c r="E19" s="23">
        <v>6.2801999999999998</v>
      </c>
      <c r="F19" s="24"/>
      <c r="G19" s="23">
        <v>3.7701868546825112</v>
      </c>
      <c r="H19" s="23">
        <v>4.4528999999999996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8.342171154736322</v>
      </c>
      <c r="E20" s="23">
        <v>6.3746999999999998</v>
      </c>
      <c r="F20" s="7"/>
      <c r="G20" s="23">
        <v>4.0607581688545613</v>
      </c>
      <c r="H20" s="23">
        <v>3.9295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4.807846239327751</v>
      </c>
      <c r="E21" s="93">
        <v>5.7416999999999998</v>
      </c>
      <c r="F21" s="7"/>
      <c r="G21" s="93">
        <v>1.6851141833650551</v>
      </c>
      <c r="H21" s="93">
        <v>2.9508999999999999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3" customHeight="1" x14ac:dyDescent="0.25">
      <c r="A40" s="5"/>
      <c r="B40" s="14"/>
      <c r="D40" s="120" t="s">
        <v>95</v>
      </c>
      <c r="E40" s="120"/>
      <c r="F40" s="120"/>
      <c r="G40" s="120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48"/>
      <c r="E42" s="48">
        <v>2014</v>
      </c>
      <c r="F42" s="48">
        <v>2015</v>
      </c>
      <c r="G42" s="48"/>
      <c r="H42" s="14"/>
      <c r="I42" s="9"/>
      <c r="J42" s="5"/>
      <c r="M42" s="25"/>
      <c r="O42" s="4"/>
    </row>
    <row r="43" spans="1:15" ht="6" customHeight="1" x14ac:dyDescent="0.25">
      <c r="A43" s="5"/>
      <c r="B43" s="14"/>
      <c r="C43" s="7"/>
      <c r="D43" s="32"/>
      <c r="E43" s="32"/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48"/>
      <c r="E44" s="23">
        <v>7.113402061855667</v>
      </c>
      <c r="F44" s="42">
        <v>4.0593330691275575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48"/>
      <c r="E45" s="23">
        <v>65.833333333333343</v>
      </c>
      <c r="F45" s="42">
        <v>-17.858523386161572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20</v>
      </c>
      <c r="D46" s="48"/>
      <c r="E46" s="23">
        <v>-100</v>
      </c>
      <c r="F46" s="99" t="s">
        <v>109</v>
      </c>
      <c r="G46" s="48"/>
      <c r="H46" s="14"/>
      <c r="I46" s="9"/>
      <c r="J46" s="5"/>
      <c r="M46" s="25"/>
      <c r="O46" s="4"/>
    </row>
    <row r="47" spans="1:15" x14ac:dyDescent="0.25">
      <c r="A47" s="5"/>
      <c r="B47" s="14"/>
      <c r="C47" s="54" t="s">
        <v>21</v>
      </c>
      <c r="D47" s="48"/>
      <c r="E47" s="23">
        <v>-39.404553415061294</v>
      </c>
      <c r="F47" s="42">
        <v>-15.390173410404628</v>
      </c>
      <c r="G47" s="48"/>
      <c r="H47" s="14"/>
      <c r="I47" s="9"/>
      <c r="J47" s="5"/>
      <c r="M47" s="25"/>
      <c r="O47" s="4"/>
    </row>
    <row r="48" spans="1:15" x14ac:dyDescent="0.25">
      <c r="A48" s="5"/>
      <c r="B48" s="14"/>
      <c r="C48" s="53" t="s">
        <v>22</v>
      </c>
      <c r="D48" s="48"/>
      <c r="E48" s="63">
        <v>16.497474876294447</v>
      </c>
      <c r="F48" s="42">
        <v>-0.90642378596137441</v>
      </c>
      <c r="G48" s="48"/>
      <c r="H48" s="14"/>
      <c r="I48" s="9"/>
      <c r="J48" s="5"/>
      <c r="M48" s="25"/>
      <c r="O48" s="4"/>
    </row>
    <row r="49" spans="1:15" x14ac:dyDescent="0.25">
      <c r="A49" s="5"/>
      <c r="B49" s="14"/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tr">
        <f>'Ing Actividad Corrida'!B50</f>
        <v>Fuente: Dane, MTSB. Junio de 2015.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5"/>
      <c r="B51" s="61" t="s">
        <v>32</v>
      </c>
      <c r="C51" s="14"/>
      <c r="D51" s="14"/>
      <c r="E51" s="14"/>
      <c r="F51" s="14"/>
      <c r="G51" s="14"/>
      <c r="H51" s="14"/>
      <c r="I51" s="9"/>
      <c r="J51" s="5"/>
      <c r="M51" s="25"/>
      <c r="O51" s="4"/>
    </row>
    <row r="52" spans="1:15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  <c r="J52" s="5"/>
      <c r="M52" s="25"/>
      <c r="O52" s="4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  <row r="59" spans="1:15" x14ac:dyDescent="0.25">
      <c r="M59" s="25"/>
      <c r="O59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85" workbookViewId="0">
      <selection sqref="A1:I4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6" width="13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47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118" t="s">
        <v>62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53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-5.3376229031795948</v>
      </c>
      <c r="E13" s="23">
        <v>-2.9199000000000002</v>
      </c>
      <c r="F13" s="24"/>
      <c r="G13" s="23">
        <v>1.1413383364602847</v>
      </c>
      <c r="H13" s="23">
        <v>3.6419000000000001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0.10379991743210137</v>
      </c>
      <c r="E14" s="23">
        <v>6.0233999999999996</v>
      </c>
      <c r="F14" s="7"/>
      <c r="G14" s="23">
        <v>-5.1080246913580263</v>
      </c>
      <c r="H14" s="23">
        <v>-4.9001000000000001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6">
        <v>2013</v>
      </c>
      <c r="C15" s="48" t="s">
        <v>13</v>
      </c>
      <c r="D15" s="23">
        <v>-2.4478653867722189</v>
      </c>
      <c r="E15" s="23">
        <v>2.2193999999999998</v>
      </c>
      <c r="F15" s="7"/>
      <c r="G15" s="23">
        <v>-2.8989838613269536</v>
      </c>
      <c r="H15" s="23">
        <v>-10.563599999999999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2.4284167637308451</v>
      </c>
      <c r="E16" s="23">
        <v>1.2732000000000001</v>
      </c>
      <c r="F16" s="24"/>
      <c r="G16" s="23">
        <v>-1.8422991893883522</v>
      </c>
      <c r="H16" s="23">
        <v>-9.1494999999999997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15.591996343293314</v>
      </c>
      <c r="E17" s="23">
        <v>13.558</v>
      </c>
      <c r="F17" s="24"/>
      <c r="G17" s="23">
        <v>1.4840006183335808</v>
      </c>
      <c r="H17" s="23">
        <v>-5.9413999999999998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8.8649834166184771</v>
      </c>
      <c r="E18" s="23">
        <v>2.8986000000000001</v>
      </c>
      <c r="F18" s="24"/>
      <c r="G18" s="23">
        <v>6.2937062937062915</v>
      </c>
      <c r="H18" s="23">
        <v>-0.29430000000000001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3.2409347126869603</v>
      </c>
      <c r="E19" s="23">
        <v>-0.60229999999999995</v>
      </c>
      <c r="F19" s="24"/>
      <c r="G19" s="23">
        <v>3.7088334872268369</v>
      </c>
      <c r="H19" s="23">
        <v>6.1772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12.362921020811024</v>
      </c>
      <c r="E20" s="23">
        <v>7.7491000000000003</v>
      </c>
      <c r="F20" s="7"/>
      <c r="G20" s="23">
        <v>3.3633633633633586</v>
      </c>
      <c r="H20" s="23">
        <v>3.4138999999999999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-8.1900145424907205</v>
      </c>
      <c r="E21" s="93">
        <v>-12.336399999999999</v>
      </c>
      <c r="F21" s="7"/>
      <c r="G21" s="93">
        <v>3.0312261995430356</v>
      </c>
      <c r="H21" s="93">
        <v>-0.26729999999999998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52.5" customHeight="1" x14ac:dyDescent="0.25">
      <c r="A38" s="5"/>
      <c r="B38" s="14"/>
      <c r="D38" s="120" t="s">
        <v>66</v>
      </c>
      <c r="E38" s="120"/>
      <c r="F38" s="120"/>
      <c r="G38" s="120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48"/>
      <c r="E40" s="48">
        <v>2014</v>
      </c>
      <c r="F40" s="48">
        <v>2015</v>
      </c>
      <c r="G40" s="48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C41" s="7"/>
      <c r="D41" s="48"/>
      <c r="E41" s="32"/>
      <c r="F41" s="14"/>
      <c r="G41" s="48"/>
      <c r="H41" s="14"/>
      <c r="I41" s="9"/>
      <c r="J41" s="5"/>
      <c r="M41" s="25"/>
      <c r="O41" s="4"/>
    </row>
    <row r="42" spans="1:15" x14ac:dyDescent="0.25">
      <c r="A42" s="5"/>
      <c r="B42" s="14"/>
      <c r="C42" s="54" t="s">
        <v>18</v>
      </c>
      <c r="D42" s="48"/>
      <c r="E42" s="23">
        <v>0.73480293921175388</v>
      </c>
      <c r="F42" s="93">
        <v>2.4535809018567667</v>
      </c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19</v>
      </c>
      <c r="D43" s="48"/>
      <c r="E43" s="23">
        <v>3.1850353892820982</v>
      </c>
      <c r="F43" s="93">
        <v>4.3116119549240661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21</v>
      </c>
      <c r="D44" s="48"/>
      <c r="E44" s="23">
        <v>5.6410256410256432</v>
      </c>
      <c r="F44" s="93">
        <v>-5.5825242718446582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3" t="s">
        <v>22</v>
      </c>
      <c r="D45" s="48"/>
      <c r="E45" s="63">
        <v>1.4840006183335808</v>
      </c>
      <c r="F45" s="93">
        <v>3.0312261995430356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Corrida'!B50</f>
        <v>Fuente: Dane, MTSB. Junio de 2015.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61" t="s">
        <v>30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85" workbookViewId="0">
      <selection sqref="A1:I5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24" t="s">
        <v>102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118" t="s">
        <v>62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-11.045098081702964</v>
      </c>
      <c r="E13" s="23">
        <v>0.84850000000000003</v>
      </c>
      <c r="F13" s="24"/>
      <c r="G13" s="23">
        <v>-4.5396045396045359</v>
      </c>
      <c r="H13" s="23">
        <v>1.2875000000000001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-1.0381950757663683</v>
      </c>
      <c r="E14" s="23">
        <v>6.5675999999999997</v>
      </c>
      <c r="F14" s="7"/>
      <c r="G14" s="23">
        <v>-3.4112131722376815</v>
      </c>
      <c r="H14" s="23">
        <v>3.5800999999999998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3"/>
      <c r="C15" s="48" t="s">
        <v>13</v>
      </c>
      <c r="D15" s="23">
        <v>-0.37729415164150515</v>
      </c>
      <c r="E15" s="23">
        <v>6.8867000000000003</v>
      </c>
      <c r="F15" s="7"/>
      <c r="G15" s="23">
        <v>-4.9585381411579306</v>
      </c>
      <c r="H15" s="23">
        <v>2.6869999999999998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1.0182202979401866</v>
      </c>
      <c r="E16" s="23">
        <v>7.1673999999999998</v>
      </c>
      <c r="F16" s="24"/>
      <c r="G16" s="23">
        <v>1.8038245647417073</v>
      </c>
      <c r="H16" s="23">
        <v>1.5144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8.6917812236883218</v>
      </c>
      <c r="E17" s="23">
        <v>6.6433999999999997</v>
      </c>
      <c r="F17" s="24"/>
      <c r="G17" s="23">
        <v>10.904114066266303</v>
      </c>
      <c r="H17" s="23">
        <v>3.2646999999999999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53"/>
      <c r="C18" s="48" t="s">
        <v>7</v>
      </c>
      <c r="D18" s="23">
        <v>16.775068792255944</v>
      </c>
      <c r="E18" s="23">
        <v>12.0764</v>
      </c>
      <c r="F18" s="24"/>
      <c r="G18" s="23">
        <v>14.523320969142128</v>
      </c>
      <c r="H18" s="23">
        <v>4.4932999999999996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53"/>
      <c r="C19" s="48" t="s">
        <v>13</v>
      </c>
      <c r="D19" s="23">
        <v>6.9984637244212111</v>
      </c>
      <c r="E19" s="23">
        <v>5.4978999999999996</v>
      </c>
      <c r="F19" s="24"/>
      <c r="G19" s="23">
        <v>13.535600781697221</v>
      </c>
      <c r="H19" s="23">
        <v>5.0812999999999997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53"/>
      <c r="C20" s="48" t="s">
        <v>17</v>
      </c>
      <c r="D20" s="23">
        <v>-1.3196822063469615</v>
      </c>
      <c r="E20" s="23">
        <v>-0.61429999999999996</v>
      </c>
      <c r="F20" s="7"/>
      <c r="G20" s="23">
        <v>7.7827411547016112</v>
      </c>
      <c r="H20" s="23">
        <v>6.1063000000000001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-6.2780919258328183</v>
      </c>
      <c r="E21" s="93">
        <v>-1.9340999999999999</v>
      </c>
      <c r="F21" s="7"/>
      <c r="G21" s="93">
        <v>-5.3654313711044015</v>
      </c>
      <c r="H21" s="93">
        <v>4.3900000000000002E-2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65.25" customHeight="1" x14ac:dyDescent="0.25">
      <c r="A39" s="5"/>
      <c r="B39" s="14"/>
      <c r="D39" s="120" t="s">
        <v>103</v>
      </c>
      <c r="E39" s="120"/>
      <c r="F39" s="120"/>
      <c r="G39" s="120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13.155935385711048</v>
      </c>
      <c r="F43" s="93">
        <v>-1.5591474753254175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7.1735611008764577</v>
      </c>
      <c r="F44" s="93">
        <v>-12.183560787582037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-5.0884955752212413</v>
      </c>
      <c r="F45" s="93">
        <v>-8.8966588966588933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10.904114066266303</v>
      </c>
      <c r="F46" s="93">
        <v>-5.3654313711044015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Junio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1" t="s">
        <v>31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14</oddFooter>
  </headerFooter>
  <colBreaks count="1" manualBreakCount="1">
    <brk id="9" max="1048575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24" t="s">
        <v>104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118" t="s">
        <v>62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2.0067073747226827</v>
      </c>
      <c r="E13" s="23">
        <v>7.8975999999999997</v>
      </c>
      <c r="F13" s="24"/>
      <c r="G13" s="23">
        <v>-3.3420798232288385</v>
      </c>
      <c r="H13" s="23">
        <v>7.0289999999999999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2.5614053591692887</v>
      </c>
      <c r="E14" s="23">
        <v>12.5739</v>
      </c>
      <c r="F14" s="7"/>
      <c r="G14" s="23">
        <v>-3.2011671815997289</v>
      </c>
      <c r="H14" s="23">
        <v>7.2500999999999998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3"/>
      <c r="C15" s="48" t="s">
        <v>13</v>
      </c>
      <c r="D15" s="23">
        <v>2.2012506053375125</v>
      </c>
      <c r="E15" s="23">
        <v>12.014200000000001</v>
      </c>
      <c r="F15" s="7"/>
      <c r="G15" s="23">
        <v>-2.5632330083368626</v>
      </c>
      <c r="H15" s="23">
        <v>7.1844000000000001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13.582719894913575</v>
      </c>
      <c r="E16" s="23">
        <v>9.9365000000000006</v>
      </c>
      <c r="F16" s="24"/>
      <c r="G16" s="23">
        <v>-1.1177700348432018</v>
      </c>
      <c r="H16" s="23">
        <v>10.7867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10.557283737873014</v>
      </c>
      <c r="E17" s="23">
        <v>11.587899999999999</v>
      </c>
      <c r="F17" s="24"/>
      <c r="G17" s="23">
        <v>-0.42577511073010887</v>
      </c>
      <c r="H17" s="23">
        <v>14.5289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53"/>
      <c r="C18" s="48" t="s">
        <v>7</v>
      </c>
      <c r="D18" s="23">
        <v>7.7609474764015918</v>
      </c>
      <c r="E18" s="23">
        <v>6.069</v>
      </c>
      <c r="F18" s="24"/>
      <c r="G18" s="23">
        <v>5.1068357123858599</v>
      </c>
      <c r="H18" s="23">
        <v>12.133699999999999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53"/>
      <c r="C19" s="48" t="s">
        <v>13</v>
      </c>
      <c r="D19" s="23">
        <v>15.169895152725953</v>
      </c>
      <c r="E19" s="23">
        <v>9.1455000000000002</v>
      </c>
      <c r="F19" s="24"/>
      <c r="G19" s="23">
        <v>6.1285457393120302</v>
      </c>
      <c r="H19" s="23">
        <v>10.742000000000001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53"/>
      <c r="C20" s="48" t="s">
        <v>17</v>
      </c>
      <c r="D20" s="23">
        <v>7.7600187756646344</v>
      </c>
      <c r="E20" s="23">
        <v>11.953099999999999</v>
      </c>
      <c r="F20" s="7"/>
      <c r="G20" s="23">
        <v>5.5815526864746001</v>
      </c>
      <c r="H20" s="23">
        <v>10.182600000000001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18.407812813549484</v>
      </c>
      <c r="E21" s="93">
        <v>10.324</v>
      </c>
      <c r="F21" s="7"/>
      <c r="G21" s="93">
        <v>12.190782299259606</v>
      </c>
      <c r="H21" s="93">
        <v>12.561500000000001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61.5" customHeight="1" x14ac:dyDescent="0.25">
      <c r="A39" s="5"/>
      <c r="B39" s="14"/>
      <c r="D39" s="120" t="s">
        <v>105</v>
      </c>
      <c r="E39" s="120"/>
      <c r="F39" s="120"/>
      <c r="G39" s="120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91"/>
      <c r="E40" s="91"/>
      <c r="F40" s="91"/>
      <c r="G40" s="91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-6.4677030509601829</v>
      </c>
      <c r="F43" s="93">
        <v>23.784552484223621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12.864588095455787</v>
      </c>
      <c r="F44" s="93">
        <v>-8.9436163318211257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-10.198578082863452</v>
      </c>
      <c r="F45" s="93">
        <v>7.8897078897078865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-0.42577511073010887</v>
      </c>
      <c r="F46" s="93">
        <v>12.190782299259606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Junio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1" t="s">
        <v>31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14</oddFooter>
  </headerFooter>
  <colBreaks count="1" manualBreakCount="1">
    <brk id="9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9.42578125" style="4" customWidth="1"/>
    <col min="9" max="9" width="10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92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118" t="s">
        <v>62</v>
      </c>
      <c r="D8" s="118"/>
      <c r="E8" s="118"/>
      <c r="F8" s="118"/>
      <c r="G8" s="118"/>
      <c r="H8" s="118"/>
      <c r="I8" s="9"/>
      <c r="J8" s="5"/>
    </row>
    <row r="9" spans="1:18" x14ac:dyDescent="0.25">
      <c r="A9" s="5"/>
      <c r="B9" s="44"/>
      <c r="I9" s="9"/>
      <c r="J9" s="5"/>
    </row>
    <row r="10" spans="1:18" ht="15.75" customHeight="1" x14ac:dyDescent="0.25">
      <c r="A10" s="5"/>
      <c r="B10" s="7"/>
      <c r="C10" s="7"/>
      <c r="E10" s="122" t="s">
        <v>6</v>
      </c>
      <c r="F10" s="122"/>
      <c r="G10" s="7"/>
      <c r="H10" s="7"/>
      <c r="I10" s="9"/>
      <c r="J10" s="5"/>
    </row>
    <row r="11" spans="1:18" x14ac:dyDescent="0.25">
      <c r="A11" s="5"/>
      <c r="B11" s="7"/>
      <c r="C11" s="7"/>
      <c r="E11" s="44" t="s">
        <v>1</v>
      </c>
      <c r="F11" s="44" t="s">
        <v>2</v>
      </c>
      <c r="G11" s="7"/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7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7"/>
      <c r="C13" s="48">
        <v>2013</v>
      </c>
      <c r="D13" s="48" t="s">
        <v>3</v>
      </c>
      <c r="E13" s="23">
        <v>14.415303605989926</v>
      </c>
      <c r="F13" s="80">
        <v>6.7041000000000004</v>
      </c>
      <c r="G13" s="7"/>
      <c r="H13" s="7"/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"/>
      <c r="C14" s="77">
        <v>2013</v>
      </c>
      <c r="D14" s="48" t="s">
        <v>7</v>
      </c>
      <c r="E14" s="23">
        <v>18.169891830598871</v>
      </c>
      <c r="F14" s="80">
        <v>12.0031</v>
      </c>
      <c r="G14" s="7"/>
      <c r="H14" s="7"/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"/>
      <c r="C15" s="77">
        <v>2013</v>
      </c>
      <c r="D15" s="48" t="s">
        <v>13</v>
      </c>
      <c r="E15" s="23">
        <v>13.26023353010093</v>
      </c>
      <c r="F15" s="80">
        <v>9.9753000000000007</v>
      </c>
      <c r="G15" s="7"/>
      <c r="H15" s="7"/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89">
        <v>2013</v>
      </c>
      <c r="D16" s="48" t="s">
        <v>17</v>
      </c>
      <c r="E16" s="23">
        <v>11.91359679181736</v>
      </c>
      <c r="F16" s="80">
        <v>12.994999999999999</v>
      </c>
      <c r="G16" s="7"/>
      <c r="H16" s="7"/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"/>
      <c r="C17" s="48">
        <v>2014</v>
      </c>
      <c r="D17" s="48" t="s">
        <v>3</v>
      </c>
      <c r="E17" s="23">
        <v>11.388483006652805</v>
      </c>
      <c r="F17" s="80">
        <v>11.189500000000001</v>
      </c>
      <c r="G17" s="7"/>
      <c r="H17" s="7"/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7"/>
      <c r="D18" s="48" t="s">
        <v>7</v>
      </c>
      <c r="E18" s="23">
        <v>6.2044231768421776</v>
      </c>
      <c r="F18" s="23">
        <v>9.9382000000000001</v>
      </c>
      <c r="G18" s="7"/>
      <c r="H18" s="7"/>
      <c r="I18" s="9"/>
      <c r="J18" s="5"/>
      <c r="L18" s="22"/>
      <c r="M18" s="26"/>
      <c r="N18" s="26"/>
      <c r="Q18" s="27"/>
      <c r="R18" s="27"/>
    </row>
    <row r="19" spans="1:18" x14ac:dyDescent="0.25">
      <c r="A19" s="5"/>
      <c r="B19" s="7"/>
      <c r="C19" s="7"/>
      <c r="D19" s="48" t="s">
        <v>13</v>
      </c>
      <c r="E19" s="23">
        <v>10.457962877297454</v>
      </c>
      <c r="F19" s="23">
        <v>12.077299999999999</v>
      </c>
      <c r="G19" s="7"/>
      <c r="H19" s="7"/>
      <c r="I19" s="9"/>
      <c r="J19" s="5"/>
      <c r="L19" s="22"/>
      <c r="M19" s="26"/>
      <c r="N19" s="26"/>
      <c r="Q19" s="27"/>
      <c r="R19" s="27"/>
    </row>
    <row r="20" spans="1:18" x14ac:dyDescent="0.25">
      <c r="A20" s="5"/>
      <c r="B20" s="7"/>
      <c r="C20" s="7"/>
      <c r="D20" s="48" t="s">
        <v>17</v>
      </c>
      <c r="E20" s="23">
        <v>6.4665846613645606</v>
      </c>
      <c r="F20" s="23">
        <v>10.937900000000001</v>
      </c>
      <c r="G20" s="7"/>
      <c r="H20" s="7"/>
      <c r="I20" s="9"/>
      <c r="J20" s="5"/>
      <c r="L20" s="22"/>
      <c r="M20" s="26"/>
      <c r="N20" s="26"/>
      <c r="Q20" s="27"/>
      <c r="R20" s="27"/>
    </row>
    <row r="21" spans="1:18" x14ac:dyDescent="0.25">
      <c r="A21" s="5"/>
      <c r="B21" s="7"/>
      <c r="C21" s="48">
        <v>2015</v>
      </c>
      <c r="D21" s="48" t="s">
        <v>3</v>
      </c>
      <c r="E21" s="93">
        <v>9.2088655918483475</v>
      </c>
      <c r="F21" s="93">
        <v>9.5047999999999995</v>
      </c>
      <c r="G21" s="7"/>
      <c r="H21" s="7"/>
      <c r="I21" s="9"/>
      <c r="J21" s="5"/>
      <c r="L21" s="22"/>
      <c r="M21" s="26"/>
      <c r="N21" s="26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 t="str">
        <f>'Ing Actividad Corrida'!B50</f>
        <v>Fuente: Dane, MTSB. Junio de 2015.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33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3">
    <mergeCell ref="C7:H7"/>
    <mergeCell ref="E10:F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showGridLines="0"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1.7109375" style="4" customWidth="1"/>
    <col min="5" max="5" width="12.140625" style="4" customWidth="1"/>
    <col min="6" max="6" width="12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93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118" t="s">
        <v>62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2.8841743413702492</v>
      </c>
      <c r="E13" s="23">
        <v>5.1679000000000004</v>
      </c>
      <c r="F13" s="24"/>
      <c r="G13" s="23">
        <v>3.2557112901445695</v>
      </c>
      <c r="H13" s="23">
        <v>6.0579999999999998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5.6779013942196643</v>
      </c>
      <c r="E14" s="23">
        <v>10.2867</v>
      </c>
      <c r="F14" s="7"/>
      <c r="G14" s="23">
        <v>0.91526344378054514</v>
      </c>
      <c r="H14" s="23">
        <v>3.5952999999999999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6">
        <v>2013</v>
      </c>
      <c r="C15" s="48" t="s">
        <v>13</v>
      </c>
      <c r="D15" s="23">
        <v>3.8537027186769546</v>
      </c>
      <c r="E15" s="23">
        <v>10.501300000000001</v>
      </c>
      <c r="F15" s="7"/>
      <c r="G15" s="23">
        <v>2.3371699390656753</v>
      </c>
      <c r="H15" s="23">
        <v>4.0673000000000004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2.4007095303792081</v>
      </c>
      <c r="E16" s="23">
        <v>10.7559</v>
      </c>
      <c r="F16" s="24"/>
      <c r="G16" s="23">
        <v>0.80339268780951212</v>
      </c>
      <c r="H16" s="23">
        <v>4.5724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5.7684872522537622</v>
      </c>
      <c r="E17" s="23">
        <v>10.287599999999999</v>
      </c>
      <c r="F17" s="24"/>
      <c r="G17" s="23">
        <v>4.8257802479692247</v>
      </c>
      <c r="H17" s="23">
        <v>6.9481000000000002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3.1989780835199211</v>
      </c>
      <c r="E18" s="23">
        <v>7.3642000000000003</v>
      </c>
      <c r="F18" s="24"/>
      <c r="G18" s="23">
        <v>7.4575450117070785</v>
      </c>
      <c r="H18" s="23">
        <v>9.9312000000000005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7"/>
      <c r="C19" s="48" t="s">
        <v>13</v>
      </c>
      <c r="D19" s="23">
        <v>8.8371544608681454</v>
      </c>
      <c r="E19" s="23">
        <v>10.8127</v>
      </c>
      <c r="F19" s="24"/>
      <c r="G19" s="23">
        <v>8.5132846406266616</v>
      </c>
      <c r="H19" s="23">
        <v>10.0923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"/>
      <c r="C20" s="48" t="s">
        <v>17</v>
      </c>
      <c r="D20" s="23">
        <v>9.1593454749866687</v>
      </c>
      <c r="E20" s="23">
        <v>9.6661999999999999</v>
      </c>
      <c r="F20" s="7"/>
      <c r="G20" s="23">
        <v>8.2076876845488478</v>
      </c>
      <c r="H20" s="23">
        <v>11.7468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10.098838660158616</v>
      </c>
      <c r="E21" s="93">
        <v>14.815300000000001</v>
      </c>
      <c r="F21" s="7"/>
      <c r="G21" s="93">
        <v>4.955391282182009</v>
      </c>
      <c r="H21" s="93">
        <v>10.7445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45.75" customHeight="1" x14ac:dyDescent="0.25">
      <c r="A38" s="5"/>
      <c r="B38" s="14"/>
      <c r="D38" s="120" t="s">
        <v>94</v>
      </c>
      <c r="E38" s="126"/>
      <c r="F38" s="126"/>
      <c r="G38" s="126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48"/>
      <c r="E40" s="48">
        <v>2014</v>
      </c>
      <c r="F40" s="48">
        <v>2015</v>
      </c>
      <c r="G40" s="48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C41" s="7"/>
      <c r="D41" s="32"/>
      <c r="E41" s="32"/>
      <c r="H41" s="14"/>
      <c r="I41" s="9"/>
      <c r="J41" s="5"/>
      <c r="M41" s="25"/>
      <c r="O41" s="4"/>
    </row>
    <row r="42" spans="1:15" x14ac:dyDescent="0.25">
      <c r="A42" s="5"/>
      <c r="B42" s="14"/>
      <c r="C42" s="54" t="s">
        <v>18</v>
      </c>
      <c r="D42" s="48"/>
      <c r="E42" s="23">
        <v>12.42211417251935</v>
      </c>
      <c r="F42" s="93">
        <v>4.4723521496764285</v>
      </c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19</v>
      </c>
      <c r="D43" s="48"/>
      <c r="E43" s="23">
        <v>-17.010042447458328</v>
      </c>
      <c r="F43" s="93">
        <v>6.8363273453093898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21</v>
      </c>
      <c r="D44" s="48"/>
      <c r="E44" s="23">
        <v>-2.7822364901016639</v>
      </c>
      <c r="F44" s="93">
        <v>-0.28618602091359246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3" t="s">
        <v>22</v>
      </c>
      <c r="D45" s="48"/>
      <c r="E45" s="63">
        <v>4.8257802479692247</v>
      </c>
      <c r="F45" s="93">
        <v>4.955391282182009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53"/>
      <c r="D46" s="64"/>
      <c r="E46" s="64"/>
      <c r="F46" s="64"/>
      <c r="G46" s="48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Corrida'!B50</f>
        <v>Fuente: Dane, MTSB. Junio de 2015.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">
        <v>34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85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5" width="13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.75" customHeight="1" x14ac:dyDescent="0.25">
      <c r="A7" s="5"/>
      <c r="B7" s="44"/>
      <c r="C7" s="124" t="s">
        <v>96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118" t="s">
        <v>57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5.9464677790854958</v>
      </c>
      <c r="E13" s="23">
        <v>8.8590999999999998</v>
      </c>
      <c r="F13" s="24"/>
      <c r="G13" s="23">
        <v>0.17640573318633557</v>
      </c>
      <c r="H13" s="23">
        <v>4.6657000000000002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20.355189473651336</v>
      </c>
      <c r="E14" s="23">
        <v>19.154900000000001</v>
      </c>
      <c r="F14" s="7"/>
      <c r="G14" s="23">
        <v>3.0401737242128135</v>
      </c>
      <c r="H14" s="23">
        <v>5.9637000000000002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6">
        <v>2013</v>
      </c>
      <c r="C15" s="48" t="s">
        <v>13</v>
      </c>
      <c r="D15" s="23">
        <v>1.7269163268253562</v>
      </c>
      <c r="E15" s="23">
        <v>13.5472</v>
      </c>
      <c r="F15" s="7"/>
      <c r="G15" s="23">
        <v>0.89514066496163558</v>
      </c>
      <c r="H15" s="23">
        <v>4.1890000000000001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-0.39357920246172462</v>
      </c>
      <c r="E16" s="23">
        <v>-0.4965</v>
      </c>
      <c r="F16" s="24"/>
      <c r="G16" s="23">
        <v>-0.37815126050420034</v>
      </c>
      <c r="H16" s="23">
        <v>3.4373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4.2275524921997043</v>
      </c>
      <c r="E17" s="23">
        <v>6.2445000000000004</v>
      </c>
      <c r="F17" s="24"/>
      <c r="G17" s="23">
        <v>5.1507814219678538</v>
      </c>
      <c r="H17" s="23">
        <v>2.3485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2.8146275049589775</v>
      </c>
      <c r="E18" s="23">
        <v>8.3331</v>
      </c>
      <c r="F18" s="24"/>
      <c r="G18" s="23">
        <v>2.4446786090621675</v>
      </c>
      <c r="H18" s="23">
        <v>1.7587999999999999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7"/>
      <c r="C19" s="48" t="s">
        <v>13</v>
      </c>
      <c r="D19" s="23">
        <v>-4.2925916464577218</v>
      </c>
      <c r="E19" s="23">
        <v>-5.6212</v>
      </c>
      <c r="F19" s="24"/>
      <c r="G19" s="23">
        <v>5.4921841994085341</v>
      </c>
      <c r="H19" s="23">
        <v>4.9043000000000001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"/>
      <c r="C20" s="48" t="s">
        <v>17</v>
      </c>
      <c r="D20" s="23">
        <v>2.3397629023275579</v>
      </c>
      <c r="E20" s="23">
        <v>4.6166999999999998</v>
      </c>
      <c r="F20" s="7"/>
      <c r="G20" s="23">
        <v>6.1366512020244679</v>
      </c>
      <c r="H20" s="23">
        <v>6.5290999999999997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9.6972499043241243</v>
      </c>
      <c r="E21" s="93">
        <v>4.4576000000000002</v>
      </c>
      <c r="F21" s="7"/>
      <c r="G21" s="93">
        <v>5.2334100900146563</v>
      </c>
      <c r="H21" s="93">
        <v>3.7854000000000001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6.75" customHeight="1" x14ac:dyDescent="0.25">
      <c r="A40" s="5"/>
      <c r="B40" s="14"/>
      <c r="D40" s="123" t="s">
        <v>97</v>
      </c>
      <c r="E40" s="123"/>
      <c r="F40" s="123"/>
      <c r="G40" s="123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48"/>
      <c r="E42" s="48">
        <v>2014</v>
      </c>
      <c r="F42" s="48">
        <v>2015</v>
      </c>
      <c r="G42" s="7"/>
      <c r="H42" s="14"/>
      <c r="I42" s="9"/>
      <c r="J42" s="5"/>
      <c r="M42" s="25"/>
      <c r="O42" s="4"/>
    </row>
    <row r="43" spans="1:15" ht="6" customHeight="1" x14ac:dyDescent="0.25">
      <c r="A43" s="5"/>
      <c r="B43" s="14"/>
      <c r="C43" s="7"/>
      <c r="D43" s="48"/>
      <c r="E43" s="32"/>
      <c r="G43" s="7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48"/>
      <c r="E44" s="23">
        <v>5.6374881065651694</v>
      </c>
      <c r="F44" s="42">
        <v>4.3683854987615511</v>
      </c>
      <c r="G44" s="7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48"/>
      <c r="E45" s="23">
        <v>-0.88495575221239076</v>
      </c>
      <c r="F45" s="42">
        <v>16.666666666666675</v>
      </c>
      <c r="G45" s="7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48"/>
      <c r="E46" s="23">
        <v>-39.249639249639245</v>
      </c>
      <c r="F46" s="42">
        <v>-18.764845605700707</v>
      </c>
      <c r="G46" s="7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48"/>
      <c r="E47" s="63">
        <v>5.1507814219678538</v>
      </c>
      <c r="F47" s="42">
        <v>5.2334100900146563</v>
      </c>
      <c r="G47" s="7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Junio de 2015.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35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&amp;C&amp;"-,Negrita"&amp;12&amp;K004559Página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98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118" t="s">
        <v>62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31.28656079032519</v>
      </c>
      <c r="E13" s="23">
        <v>31.657800000000002</v>
      </c>
      <c r="F13" s="24"/>
      <c r="G13" s="23">
        <v>-13.510580575149211</v>
      </c>
      <c r="H13" s="23">
        <v>7.4061000000000003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45.930015381123269</v>
      </c>
      <c r="E14" s="23">
        <v>37.347700000000003</v>
      </c>
      <c r="F14" s="7"/>
      <c r="G14" s="23">
        <v>8.8476242490442392</v>
      </c>
      <c r="H14" s="23">
        <v>8.9373000000000005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6">
        <v>2013</v>
      </c>
      <c r="C15" s="48" t="s">
        <v>13</v>
      </c>
      <c r="D15" s="23">
        <v>25.800054186127184</v>
      </c>
      <c r="E15" s="23">
        <v>25.9176</v>
      </c>
      <c r="F15" s="7"/>
      <c r="G15" s="23">
        <v>-8.6977186311787076</v>
      </c>
      <c r="H15" s="23">
        <v>3.5592000000000001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6.0046997831536109</v>
      </c>
      <c r="E16" s="23">
        <v>3.0552000000000001</v>
      </c>
      <c r="F16" s="24"/>
      <c r="G16" s="23">
        <v>12.306811677160855</v>
      </c>
      <c r="H16" s="23">
        <v>9.8897999999999993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9.7110283355292601</v>
      </c>
      <c r="E17" s="23">
        <v>11.199199999999999</v>
      </c>
      <c r="F17" s="24"/>
      <c r="G17" s="23">
        <v>18.444165621079044</v>
      </c>
      <c r="H17" s="23">
        <v>9.0550999999999995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53"/>
      <c r="C18" s="48" t="s">
        <v>7</v>
      </c>
      <c r="D18" s="23">
        <v>-19.92539890342907</v>
      </c>
      <c r="E18" s="23">
        <v>-8.6481999999999992</v>
      </c>
      <c r="F18" s="24"/>
      <c r="G18" s="23">
        <v>-2.4586051179126933</v>
      </c>
      <c r="H18" s="23">
        <v>3.5777000000000001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53"/>
      <c r="C19" s="48" t="s">
        <v>13</v>
      </c>
      <c r="D19" s="23">
        <v>-8.0222172260282711</v>
      </c>
      <c r="E19" s="23">
        <v>-5.3792999999999997</v>
      </c>
      <c r="F19" s="24"/>
      <c r="G19" s="23">
        <v>0</v>
      </c>
      <c r="H19" s="23">
        <v>1.7909999999999999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53"/>
      <c r="C20" s="48" t="s">
        <v>17</v>
      </c>
      <c r="D20" s="23">
        <v>15.449262496901351</v>
      </c>
      <c r="E20" s="23">
        <v>21.930900000000001</v>
      </c>
      <c r="F20" s="7"/>
      <c r="G20" s="23">
        <v>6.472986748216103</v>
      </c>
      <c r="H20" s="23">
        <v>9.7406000000000006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9.1371248164400001</v>
      </c>
      <c r="E21" s="93">
        <v>25.885300000000001</v>
      </c>
      <c r="F21" s="7"/>
      <c r="G21" s="93">
        <v>7.9449152542372836</v>
      </c>
      <c r="H21" s="93">
        <v>16.136600000000001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53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53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72" customHeight="1" x14ac:dyDescent="0.25">
      <c r="A39" s="5"/>
      <c r="B39" s="14"/>
      <c r="D39" s="123" t="s">
        <v>99</v>
      </c>
      <c r="E39" s="123"/>
      <c r="F39" s="123"/>
      <c r="G39" s="123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ht="15.75" customHeight="1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11.25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16.736990154711684</v>
      </c>
      <c r="F43" s="93">
        <v>2.0481927710843451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32.558139534883715</v>
      </c>
      <c r="F44" s="93">
        <v>50.877192982456144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13.417721518987346</v>
      </c>
      <c r="F45" s="93">
        <v>6.4732142857142794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18.444165621079044</v>
      </c>
      <c r="F46" s="93">
        <v>7.9449152542372836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Junio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0" customHeight="1" x14ac:dyDescent="0.25">
      <c r="A7" s="5"/>
      <c r="B7" s="44"/>
      <c r="C7" s="124" t="s">
        <v>100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118" t="s">
        <v>62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-0.35449132259883775</v>
      </c>
      <c r="E13" s="23">
        <v>9.8468999999999998</v>
      </c>
      <c r="F13" s="24"/>
      <c r="G13" s="23">
        <v>-1.8824752990119653</v>
      </c>
      <c r="H13" s="23">
        <v>0.83209999999999995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10.959262510237956</v>
      </c>
      <c r="E14" s="23">
        <v>4.9603000000000002</v>
      </c>
      <c r="F14" s="7"/>
      <c r="G14" s="23">
        <v>5.9654957389316143</v>
      </c>
      <c r="H14" s="23">
        <v>1.7285999999999999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6">
        <v>2013</v>
      </c>
      <c r="C15" s="48" t="s">
        <v>13</v>
      </c>
      <c r="D15" s="23">
        <v>11.754744467475241</v>
      </c>
      <c r="E15" s="23">
        <v>17.1587</v>
      </c>
      <c r="F15" s="7"/>
      <c r="G15" s="23">
        <v>16.257050765511693</v>
      </c>
      <c r="H15" s="23">
        <v>5.0574000000000003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9.4332307336250096</v>
      </c>
      <c r="E16" s="23">
        <v>8.1783999999999999</v>
      </c>
      <c r="F16" s="24"/>
      <c r="G16" s="23">
        <v>9.2251630226313672</v>
      </c>
      <c r="H16" s="23">
        <v>5.6291000000000002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12.004665125661674</v>
      </c>
      <c r="E17" s="23">
        <v>10.214700000000001</v>
      </c>
      <c r="F17" s="24"/>
      <c r="G17" s="23">
        <v>17.426330294678817</v>
      </c>
      <c r="H17" s="23">
        <v>4.0755999999999997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53"/>
      <c r="C18" s="48" t="s">
        <v>7</v>
      </c>
      <c r="D18" s="23">
        <v>2.6743114100741039</v>
      </c>
      <c r="E18" s="23">
        <v>10.1097</v>
      </c>
      <c r="F18" s="24"/>
      <c r="G18" s="23">
        <v>15.339348764221272</v>
      </c>
      <c r="H18" s="23">
        <v>7.3712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53"/>
      <c r="C19" s="48" t="s">
        <v>13</v>
      </c>
      <c r="D19" s="23">
        <v>0.58316409800378555</v>
      </c>
      <c r="E19" s="23">
        <v>5.4114000000000004</v>
      </c>
      <c r="F19" s="24"/>
      <c r="G19" s="23">
        <v>1.8281060474787836</v>
      </c>
      <c r="H19" s="23">
        <v>2.9457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53"/>
      <c r="C20" s="48" t="s">
        <v>17</v>
      </c>
      <c r="D20" s="23">
        <v>6.645897457643235</v>
      </c>
      <c r="E20" s="23">
        <v>10.1412</v>
      </c>
      <c r="F20" s="7"/>
      <c r="G20" s="23">
        <v>-0.35118525021948788</v>
      </c>
      <c r="H20" s="23">
        <v>3.1551999999999998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5.3590573710405653</v>
      </c>
      <c r="E21" s="93">
        <v>15.1081</v>
      </c>
      <c r="F21" s="7"/>
      <c r="G21" s="93">
        <v>-6.3188301137384606E-2</v>
      </c>
      <c r="H21" s="93">
        <v>5.4745999999999997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53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53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66" customHeight="1" x14ac:dyDescent="0.25">
      <c r="A39" s="5"/>
      <c r="B39" s="14"/>
      <c r="D39" s="123" t="s">
        <v>101</v>
      </c>
      <c r="E39" s="123"/>
      <c r="F39" s="123"/>
      <c r="G39" s="123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96"/>
      <c r="E40" s="96"/>
      <c r="F40" s="96"/>
      <c r="G40" s="96"/>
      <c r="H40" s="14"/>
      <c r="I40" s="9"/>
      <c r="J40" s="5"/>
      <c r="M40" s="25"/>
      <c r="O40" s="4"/>
    </row>
    <row r="41" spans="1:15" ht="15.75" customHeight="1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11.25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18.876460977755439</v>
      </c>
      <c r="F43" s="93">
        <v>0.28544243577546258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9.6140825998645809</v>
      </c>
      <c r="F44" s="93">
        <v>-2.1000617665225429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-12.505042355788621</v>
      </c>
      <c r="F45" s="93">
        <v>5.4402950668510863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17.426330294678817</v>
      </c>
      <c r="F46" s="93">
        <v>-6.3188301137384606E-2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Junio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1" t="s">
        <v>36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83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79"/>
      <c r="D8" s="118" t="s">
        <v>70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C9" s="10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3.948212403304252</v>
      </c>
      <c r="E13" s="23">
        <v>9.6792999999999996</v>
      </c>
      <c r="F13" s="24"/>
      <c r="G13" s="23">
        <v>1.7356959089756208</v>
      </c>
      <c r="H13" s="23">
        <v>11.013500000000001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7.4572392485315886</v>
      </c>
      <c r="E14" s="23">
        <v>10.937900000000001</v>
      </c>
      <c r="F14" s="7"/>
      <c r="G14" s="23">
        <v>3.0846171332645556</v>
      </c>
      <c r="H14" s="23">
        <v>9.9483999999999995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9.7217865525120128</v>
      </c>
      <c r="E15" s="23">
        <v>11.8809</v>
      </c>
      <c r="F15" s="7"/>
      <c r="G15" s="23">
        <v>5.4990007129416485</v>
      </c>
      <c r="H15" s="23">
        <v>8.9718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11.141302057755187</v>
      </c>
      <c r="E16" s="23">
        <v>12.3695</v>
      </c>
      <c r="F16" s="24"/>
      <c r="G16" s="23">
        <v>7.0704153869039832</v>
      </c>
      <c r="H16" s="23">
        <v>8.9315999999999995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10.54516914579815</v>
      </c>
      <c r="E17" s="23">
        <v>10.890700000000001</v>
      </c>
      <c r="F17" s="7"/>
      <c r="G17" s="23">
        <v>14.991451773756935</v>
      </c>
      <c r="H17" s="23">
        <v>5.0202999999999998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9.4179822877496822</v>
      </c>
      <c r="E18" s="23">
        <v>8.8704000000000001</v>
      </c>
      <c r="F18" s="7"/>
      <c r="G18" s="23">
        <v>10.28820545877085</v>
      </c>
      <c r="H18" s="23">
        <v>5.1612999999999998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7"/>
      <c r="C19" s="48" t="s">
        <v>13</v>
      </c>
      <c r="D19" s="23">
        <v>8.8040610685367948</v>
      </c>
      <c r="E19" s="23">
        <v>6.7652999999999999</v>
      </c>
      <c r="F19" s="7"/>
      <c r="G19" s="23">
        <v>9.8386989564176908</v>
      </c>
      <c r="H19" s="23">
        <v>5.6711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7"/>
      <c r="C20" s="48" t="s">
        <v>17</v>
      </c>
      <c r="D20" s="23">
        <v>8.7927481273206496</v>
      </c>
      <c r="E20" s="23">
        <v>7.2180999999999997</v>
      </c>
      <c r="F20" s="7"/>
      <c r="G20" s="23">
        <v>9.2269469348392761</v>
      </c>
      <c r="H20" s="23">
        <v>4.7988999999999997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6.5888801518924733</v>
      </c>
      <c r="E21" s="93">
        <v>4.9349999999999996</v>
      </c>
      <c r="F21" s="7"/>
      <c r="G21" s="93">
        <v>5.8045531980795984</v>
      </c>
      <c r="H21" s="93">
        <v>2.6677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Corrida'!B50</f>
        <v>Fuente: Dane, MTSB. Junio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1" t="s">
        <v>24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37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24" t="s">
        <v>87</v>
      </c>
      <c r="D7" s="124"/>
      <c r="E7" s="124"/>
      <c r="F7" s="124"/>
      <c r="G7" s="124"/>
      <c r="H7" s="124"/>
      <c r="I7" s="125"/>
      <c r="J7" s="5"/>
    </row>
    <row r="8" spans="1:18" x14ac:dyDescent="0.25">
      <c r="A8" s="5"/>
      <c r="B8" s="44"/>
      <c r="C8" s="79"/>
      <c r="D8" s="118" t="s">
        <v>68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1.3802284120795649</v>
      </c>
      <c r="E13" s="23">
        <v>4.2070999999999996</v>
      </c>
      <c r="F13" s="24"/>
      <c r="G13" s="23">
        <v>9.5709570957095647</v>
      </c>
      <c r="H13" s="23">
        <v>13.5258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1.3367984832676205</v>
      </c>
      <c r="E14" s="23">
        <v>4.4527999999999999</v>
      </c>
      <c r="F14" s="7"/>
      <c r="G14" s="23">
        <v>11.522769420976719</v>
      </c>
      <c r="H14" s="23">
        <v>14.3911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0.85980177948632441</v>
      </c>
      <c r="E15" s="23">
        <v>4.3056000000000001</v>
      </c>
      <c r="F15" s="7"/>
      <c r="G15" s="23">
        <v>11.006613183000869</v>
      </c>
      <c r="H15" s="23">
        <v>14.1731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0.60033400680052917</v>
      </c>
      <c r="E16" s="23">
        <v>3.839</v>
      </c>
      <c r="F16" s="7"/>
      <c r="G16" s="23">
        <v>10.224952968018242</v>
      </c>
      <c r="H16" s="23">
        <v>13.3874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5.005175848158494</v>
      </c>
      <c r="E17" s="23">
        <v>5.9432999999999998</v>
      </c>
      <c r="F17" s="7"/>
      <c r="G17" s="23">
        <v>7.1009036144578319</v>
      </c>
      <c r="H17" s="23">
        <v>7.0871000000000004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4.1442687345024654</v>
      </c>
      <c r="E18" s="23">
        <v>5.0111999999999997</v>
      </c>
      <c r="F18" s="7"/>
      <c r="G18" s="23">
        <v>3.7729573925575632</v>
      </c>
      <c r="H18" s="23">
        <v>5.4408000000000003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4.2127440881053912</v>
      </c>
      <c r="E19" s="23">
        <v>5.3882000000000003</v>
      </c>
      <c r="F19" s="7"/>
      <c r="G19" s="23">
        <v>2.9201357521302818</v>
      </c>
      <c r="H19" s="23">
        <v>4.7095000000000002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4.9763129678294993</v>
      </c>
      <c r="E20" s="23">
        <v>7.2370999999999999</v>
      </c>
      <c r="F20" s="24"/>
      <c r="G20" s="23">
        <v>2.7380844303222851</v>
      </c>
      <c r="H20" s="23">
        <v>4.3845000000000001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14.907760303010242</v>
      </c>
      <c r="E21" s="93">
        <v>18.805800000000001</v>
      </c>
      <c r="F21" s="24"/>
      <c r="G21" s="93">
        <v>2.8123461998172061</v>
      </c>
      <c r="H21" s="93">
        <v>3.8565999999999998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Junio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D8" sqref="D8:G8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5" width="14.140625" style="4" customWidth="1"/>
    <col min="6" max="6" width="7.7109375" style="4" customWidth="1"/>
    <col min="7" max="7" width="14.140625" style="4" customWidth="1"/>
    <col min="8" max="8" width="16.140625" style="4" customWidth="1"/>
    <col min="9" max="9" width="9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85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79"/>
      <c r="D8" s="118" t="s">
        <v>68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3.9109982408920274</v>
      </c>
      <c r="E13" s="23">
        <v>1.4857</v>
      </c>
      <c r="F13" s="24"/>
      <c r="G13" s="23">
        <v>20.115042705246644</v>
      </c>
      <c r="H13" s="23">
        <v>19.2117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9.6059771401347582</v>
      </c>
      <c r="E14" s="23">
        <v>5.8461999999999996</v>
      </c>
      <c r="F14" s="7"/>
      <c r="G14" s="23">
        <v>19.492473118279573</v>
      </c>
      <c r="H14" s="23">
        <v>19.727900000000002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11.747529761599406</v>
      </c>
      <c r="E15" s="23">
        <v>8.2560000000000002</v>
      </c>
      <c r="F15" s="7"/>
      <c r="G15" s="23">
        <v>21.914609739826552</v>
      </c>
      <c r="H15" s="23">
        <v>20.3904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13.239392110399773</v>
      </c>
      <c r="E16" s="23">
        <v>9.7606000000000002</v>
      </c>
      <c r="F16" s="7"/>
      <c r="G16" s="23">
        <v>26.230700832592358</v>
      </c>
      <c r="H16" s="23">
        <v>23.376000000000001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20.495985468836597</v>
      </c>
      <c r="E17" s="23">
        <v>19.481200000000001</v>
      </c>
      <c r="F17" s="7"/>
      <c r="G17" s="23">
        <v>15.222754317225373</v>
      </c>
      <c r="H17" s="23">
        <v>13.5801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13.042027500049436</v>
      </c>
      <c r="E18" s="23">
        <v>13.8924</v>
      </c>
      <c r="F18" s="7"/>
      <c r="G18" s="23">
        <v>12.857245698653808</v>
      </c>
      <c r="H18" s="23">
        <v>12.527200000000001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10.219766099419235</v>
      </c>
      <c r="E19" s="23">
        <v>11.828099999999999</v>
      </c>
      <c r="F19" s="7"/>
      <c r="G19" s="23">
        <v>0.44231646146830617</v>
      </c>
      <c r="H19" s="23">
        <v>7.1715999999999998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6.8991880596862121</v>
      </c>
      <c r="E20" s="23">
        <v>9.6464999999999996</v>
      </c>
      <c r="F20" s="24"/>
      <c r="G20" s="23">
        <v>-8.0174180327868818</v>
      </c>
      <c r="H20" s="23">
        <v>1.8318000000000001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-6.7022229411995866</v>
      </c>
      <c r="E21" s="93">
        <v>-2.4091</v>
      </c>
      <c r="F21" s="24"/>
      <c r="G21" s="93">
        <v>0.70528967254408492</v>
      </c>
      <c r="H21" s="93">
        <v>1.7591000000000001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Junio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45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117" t="s">
        <v>67</v>
      </c>
      <c r="D8" s="117"/>
      <c r="E8" s="117"/>
      <c r="F8" s="117"/>
      <c r="G8" s="117"/>
      <c r="H8" s="11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ht="15.75" customHeight="1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9.8275070843471646</v>
      </c>
      <c r="E13" s="23">
        <v>6.9941000000000004</v>
      </c>
      <c r="F13" s="24"/>
      <c r="G13" s="23">
        <v>7.6519007906422631</v>
      </c>
      <c r="H13" s="23">
        <v>3.2361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9.4417692868553171</v>
      </c>
      <c r="E14" s="23">
        <v>7.8072999999999997</v>
      </c>
      <c r="F14" s="7"/>
      <c r="G14" s="23">
        <v>7.0168436177855842</v>
      </c>
      <c r="H14" s="23">
        <v>1.2633000000000001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8.7713790251545021</v>
      </c>
      <c r="E15" s="23">
        <v>8.1372</v>
      </c>
      <c r="F15" s="7"/>
      <c r="G15" s="23">
        <v>5.3145617954179381</v>
      </c>
      <c r="H15" s="23">
        <v>1.0161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9.257168569509556</v>
      </c>
      <c r="E16" s="23">
        <v>8.8757000000000001</v>
      </c>
      <c r="F16" s="7"/>
      <c r="G16" s="23">
        <v>4.6809549507876635</v>
      </c>
      <c r="H16" s="23">
        <v>1.1731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9.5678483983203435</v>
      </c>
      <c r="E17" s="23">
        <v>10.62</v>
      </c>
      <c r="F17" s="7"/>
      <c r="G17" s="23">
        <v>4.985160219326934</v>
      </c>
      <c r="H17" s="23">
        <v>-0.45290000000000002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9.9140876874338915</v>
      </c>
      <c r="E18" s="23">
        <v>9.3298000000000005</v>
      </c>
      <c r="F18" s="7"/>
      <c r="G18" s="23">
        <v>5.7934258292307028</v>
      </c>
      <c r="H18" s="23">
        <v>2.0118999999999998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8.8877596722639609</v>
      </c>
      <c r="E19" s="23">
        <v>8.5335000000000001</v>
      </c>
      <c r="F19" s="7"/>
      <c r="G19" s="23">
        <v>6.5953038674033237</v>
      </c>
      <c r="H19" s="23">
        <v>3.0449000000000002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8.4457093106279135</v>
      </c>
      <c r="E20" s="23">
        <v>8.0611999999999995</v>
      </c>
      <c r="F20" s="24"/>
      <c r="G20" s="23">
        <v>7.4764634400815044</v>
      </c>
      <c r="H20" s="23">
        <v>3.8206000000000002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4.8754152351925484</v>
      </c>
      <c r="E21" s="93">
        <v>4.4992000000000001</v>
      </c>
      <c r="F21" s="24"/>
      <c r="G21" s="93">
        <v>11.001437470052711</v>
      </c>
      <c r="H21" s="93">
        <v>7.7742000000000004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Junio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38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G13" sqref="G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89</v>
      </c>
      <c r="D7" s="117"/>
      <c r="E7" s="117"/>
      <c r="F7" s="117"/>
      <c r="G7" s="117"/>
      <c r="H7" s="117"/>
      <c r="I7" s="127"/>
      <c r="J7" s="5"/>
    </row>
    <row r="8" spans="1:18" x14ac:dyDescent="0.25">
      <c r="A8" s="5"/>
      <c r="B8" s="44"/>
      <c r="C8" s="79"/>
      <c r="D8" s="118" t="s">
        <v>69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-2.724236607897379</v>
      </c>
      <c r="E13" s="23">
        <v>-5.8250999999999999</v>
      </c>
      <c r="F13" s="24"/>
      <c r="G13" s="23">
        <v>-0.22119445003015992</v>
      </c>
      <c r="H13" s="23">
        <v>3.4062999999999999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-2.9468745333777524</v>
      </c>
      <c r="E14" s="23">
        <v>-4.6063000000000001</v>
      </c>
      <c r="F14" s="7"/>
      <c r="G14" s="23">
        <v>0.109857185658635</v>
      </c>
      <c r="H14" s="23">
        <v>3.5024000000000002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-0.35406713992338634</v>
      </c>
      <c r="E15" s="23">
        <v>-3.2585999999999999</v>
      </c>
      <c r="F15" s="7"/>
      <c r="G15" s="23">
        <v>1.1334674714956305</v>
      </c>
      <c r="H15" s="23">
        <v>5.8013000000000003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-0.27188240116642337</v>
      </c>
      <c r="E16" s="23">
        <v>1.7242</v>
      </c>
      <c r="F16" s="7"/>
      <c r="G16" s="23">
        <v>0.69794107383218673</v>
      </c>
      <c r="H16" s="23">
        <v>6.6738999999999997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5.3908352382420421</v>
      </c>
      <c r="E17" s="23">
        <v>10.0671</v>
      </c>
      <c r="F17" s="7"/>
      <c r="G17" s="23">
        <v>2.9826682789197978</v>
      </c>
      <c r="H17" s="23">
        <v>7.6974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5.5090200916867449</v>
      </c>
      <c r="E18" s="23">
        <v>12.344099999999999</v>
      </c>
      <c r="F18" s="7"/>
      <c r="G18" s="23">
        <v>3.3719074221867595</v>
      </c>
      <c r="H18" s="23">
        <v>7.0092999999999996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6.3940419421091077</v>
      </c>
      <c r="E19" s="23">
        <v>13.418699999999999</v>
      </c>
      <c r="F19" s="7"/>
      <c r="G19" s="23">
        <v>3.1169175674779392</v>
      </c>
      <c r="H19" s="23">
        <v>6.1086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7.9799654449683066</v>
      </c>
      <c r="E20" s="23">
        <v>11.834</v>
      </c>
      <c r="F20" s="24"/>
      <c r="G20" s="23">
        <v>2.0941630773800624</v>
      </c>
      <c r="H20" s="23">
        <v>5.8860000000000001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4.7227163633219771</v>
      </c>
      <c r="E21" s="93">
        <v>15.7469</v>
      </c>
      <c r="F21" s="24"/>
      <c r="G21" s="93">
        <v>-2.2113502935420692</v>
      </c>
      <c r="H21" s="93">
        <v>7.5046999999999997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Junio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D13" sqref="D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46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79"/>
      <c r="D8" s="118" t="s">
        <v>68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13.161270302458261</v>
      </c>
      <c r="E13" s="23">
        <v>8.5158000000000005</v>
      </c>
      <c r="F13" s="24"/>
      <c r="G13" s="23">
        <v>8.8450860632981687</v>
      </c>
      <c r="H13" s="23">
        <v>7.3651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14.526762364911704</v>
      </c>
      <c r="E14" s="23">
        <v>7.7062999999999997</v>
      </c>
      <c r="F14" s="7"/>
      <c r="G14" s="23">
        <v>8.722749911547778</v>
      </c>
      <c r="H14" s="23">
        <v>4.4137000000000004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18.282835524379969</v>
      </c>
      <c r="E15" s="23">
        <v>10.793100000000001</v>
      </c>
      <c r="F15" s="7"/>
      <c r="G15" s="23">
        <v>8.222190692395003</v>
      </c>
      <c r="H15" s="23">
        <v>3.9249999999999998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18.457837322303217</v>
      </c>
      <c r="E16" s="23">
        <v>11.0815</v>
      </c>
      <c r="F16" s="7"/>
      <c r="G16" s="23">
        <v>8.4335618674502122</v>
      </c>
      <c r="H16" s="23">
        <v>4.1515000000000004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22.151938772959756</v>
      </c>
      <c r="E17" s="23">
        <v>15.8325</v>
      </c>
      <c r="F17" s="7"/>
      <c r="G17" s="23">
        <v>16.497474876294447</v>
      </c>
      <c r="H17" s="23">
        <v>8.9586000000000006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15.928932687048425</v>
      </c>
      <c r="E18" s="23">
        <v>14.3314</v>
      </c>
      <c r="F18" s="7"/>
      <c r="G18" s="23">
        <v>14.794232502252935</v>
      </c>
      <c r="H18" s="23">
        <v>10.0214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10.954795397000483</v>
      </c>
      <c r="E19" s="23">
        <v>10.650499999999999</v>
      </c>
      <c r="F19" s="7"/>
      <c r="G19" s="23">
        <v>13.572599147820386</v>
      </c>
      <c r="H19" s="23">
        <v>9.8241999999999994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11.604497825858061</v>
      </c>
      <c r="E20" s="23">
        <v>10.713699999999999</v>
      </c>
      <c r="F20" s="24"/>
      <c r="G20" s="23">
        <v>11.678489275348358</v>
      </c>
      <c r="H20" s="23">
        <v>9.5096000000000007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15.20003752081751</v>
      </c>
      <c r="E21" s="93">
        <v>14.1189</v>
      </c>
      <c r="F21" s="24"/>
      <c r="G21" s="93">
        <v>-0.90642378596137441</v>
      </c>
      <c r="H21" s="93">
        <v>3.1964999999999999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Junio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29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.75" customHeight="1" x14ac:dyDescent="0.25">
      <c r="A7" s="5"/>
      <c r="B7" s="44"/>
      <c r="C7" s="124" t="s">
        <v>106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79"/>
      <c r="D8" s="118" t="s">
        <v>68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95"/>
      <c r="G9" s="95"/>
      <c r="H9" s="95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4.730123541380582</v>
      </c>
      <c r="E13" s="23">
        <v>1.0823</v>
      </c>
      <c r="F13" s="24"/>
      <c r="G13" s="23">
        <v>-0.51012494006824616</v>
      </c>
      <c r="H13" s="23">
        <v>-2.1381000000000001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4.0674701525239776</v>
      </c>
      <c r="E14" s="23">
        <v>1.2692000000000001</v>
      </c>
      <c r="F14" s="7"/>
      <c r="G14" s="23">
        <v>-1.0756752445583384</v>
      </c>
      <c r="H14" s="23">
        <v>-2.2115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2.9830486898652087</v>
      </c>
      <c r="E15" s="23">
        <v>0.95409999999999995</v>
      </c>
      <c r="F15" s="7"/>
      <c r="G15" s="23">
        <v>-1.3487196653104716</v>
      </c>
      <c r="H15" s="23">
        <v>-2.1795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3.0268238442416662</v>
      </c>
      <c r="E16" s="23">
        <v>1.0920000000000001</v>
      </c>
      <c r="F16" s="7"/>
      <c r="G16" s="23">
        <v>-2.3700797311454913</v>
      </c>
      <c r="H16" s="23">
        <v>-1.7766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2.8553811355233938</v>
      </c>
      <c r="E17" s="23">
        <v>1.1032999999999999</v>
      </c>
      <c r="F17" s="7"/>
      <c r="G17" s="23">
        <v>1.2923046394693216</v>
      </c>
      <c r="H17" s="23">
        <v>0.71430000000000005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2.8741670260962193</v>
      </c>
      <c r="E18" s="23">
        <v>2.4803000000000002</v>
      </c>
      <c r="F18" s="7"/>
      <c r="G18" s="23">
        <v>1.7949347121198889</v>
      </c>
      <c r="H18" s="23">
        <v>1.8685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4.5719761832500927</v>
      </c>
      <c r="E19" s="23">
        <v>3.7528000000000001</v>
      </c>
      <c r="F19" s="7"/>
      <c r="G19" s="23">
        <v>2.4561051657031374</v>
      </c>
      <c r="H19" s="23">
        <v>2.7339000000000002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5.5718599808902702</v>
      </c>
      <c r="E20" s="23">
        <v>4.4570999999999996</v>
      </c>
      <c r="F20" s="24"/>
      <c r="G20" s="23">
        <v>2.862080288760116</v>
      </c>
      <c r="H20" s="23">
        <v>3.0387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4.807846239327751</v>
      </c>
      <c r="E21" s="93">
        <v>5.7416999999999998</v>
      </c>
      <c r="F21" s="24"/>
      <c r="G21" s="93">
        <v>1.6851141833650551</v>
      </c>
      <c r="H21" s="93">
        <v>2.9508999999999999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Junio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32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47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79"/>
      <c r="D8" s="118" t="s">
        <v>68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-5.3376229031795948</v>
      </c>
      <c r="E13" s="23">
        <v>-2.9199000000000002</v>
      </c>
      <c r="F13" s="24"/>
      <c r="G13" s="23">
        <v>1.1413383364602847</v>
      </c>
      <c r="H13" s="23">
        <v>3.6419000000000001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-2.3415318151289055</v>
      </c>
      <c r="E14" s="23">
        <v>1.9728000000000001</v>
      </c>
      <c r="F14" s="7"/>
      <c r="G14" s="23">
        <v>-2.0037278657968338</v>
      </c>
      <c r="H14" s="23">
        <v>-0.67049999999999998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-2.379879273461516</v>
      </c>
      <c r="E15" s="23">
        <v>2.0613999999999999</v>
      </c>
      <c r="F15" s="7"/>
      <c r="G15" s="23">
        <v>-2.3098937040065382</v>
      </c>
      <c r="H15" s="23">
        <v>-4.0997000000000003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-0.74402727050095763</v>
      </c>
      <c r="E16" s="23">
        <v>1.7908999999999999</v>
      </c>
      <c r="F16" s="7"/>
      <c r="G16" s="23">
        <v>-2.189504041285617</v>
      </c>
      <c r="H16" s="23">
        <v>-5.3966000000000003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15.591996343293314</v>
      </c>
      <c r="E17" s="23">
        <v>13.558</v>
      </c>
      <c r="F17" s="7"/>
      <c r="G17" s="23">
        <v>1.4840006183335808</v>
      </c>
      <c r="H17" s="23">
        <v>-5.9413999999999998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11.795303558558935</v>
      </c>
      <c r="E18" s="23">
        <v>7.4949000000000003</v>
      </c>
      <c r="F18" s="7"/>
      <c r="G18" s="23">
        <v>3.8278649548264321</v>
      </c>
      <c r="H18" s="23">
        <v>-3.2119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8.7124592572938688</v>
      </c>
      <c r="E19" s="23">
        <v>4.5815999999999999</v>
      </c>
      <c r="F19" s="7"/>
      <c r="G19" s="23">
        <v>3.7874032224314735</v>
      </c>
      <c r="H19" s="23">
        <v>-0.17680000000000001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9.9940944533393417</v>
      </c>
      <c r="E20" s="23">
        <v>5.6632999999999996</v>
      </c>
      <c r="F20" s="24"/>
      <c r="G20" s="23">
        <v>3.6778398510242116</v>
      </c>
      <c r="H20" s="23">
        <v>0.70879999999999999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-8.1900145424907205</v>
      </c>
      <c r="E21" s="93">
        <v>-12.336399999999999</v>
      </c>
      <c r="F21" s="24"/>
      <c r="G21" s="93">
        <v>3.0312261995430356</v>
      </c>
      <c r="H21" s="93">
        <v>-0.26729999999999998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Junio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30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G13" sqref="G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8.5" customHeight="1" x14ac:dyDescent="0.25">
      <c r="A7" s="5"/>
      <c r="B7" s="44"/>
      <c r="C7" s="124" t="s">
        <v>102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79"/>
      <c r="D8" s="118" t="s">
        <v>68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-11.045098081702964</v>
      </c>
      <c r="E13" s="23">
        <v>0.84850000000000003</v>
      </c>
      <c r="F13" s="24"/>
      <c r="G13" s="23">
        <v>-4.5396045396045359</v>
      </c>
      <c r="H13" s="23">
        <v>1.2875000000000001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-5.7745537108916505</v>
      </c>
      <c r="E14" s="23">
        <v>3.9342000000000001</v>
      </c>
      <c r="F14" s="7"/>
      <c r="G14" s="23">
        <v>-3.96892709819191</v>
      </c>
      <c r="H14" s="23">
        <v>2.4308000000000001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-3.8540306516873346</v>
      </c>
      <c r="E15" s="23">
        <v>5.0057999999999998</v>
      </c>
      <c r="F15" s="7"/>
      <c r="G15" s="23">
        <v>-4.3047791261826891</v>
      </c>
      <c r="H15" s="23">
        <v>2.5171000000000001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-2.2711491616599466</v>
      </c>
      <c r="E16" s="23">
        <v>5.7153999999999998</v>
      </c>
      <c r="F16" s="7"/>
      <c r="G16" s="23">
        <v>-2.7732058603235465</v>
      </c>
      <c r="H16" s="23">
        <v>2.2616999999999998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8.6917812236883218</v>
      </c>
      <c r="E17" s="23">
        <v>6.6433999999999997</v>
      </c>
      <c r="F17" s="7"/>
      <c r="G17" s="23">
        <v>10.904114066266303</v>
      </c>
      <c r="H17" s="23">
        <v>3.2646999999999999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13.163178083051918</v>
      </c>
      <c r="E18" s="23">
        <v>9.6489999999999991</v>
      </c>
      <c r="F18" s="7"/>
      <c r="G18" s="23">
        <v>12.745137397378503</v>
      </c>
      <c r="H18" s="23">
        <v>3.8843000000000001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10.890246144559601</v>
      </c>
      <c r="E19" s="23">
        <v>8.1155000000000008</v>
      </c>
      <c r="F19" s="7"/>
      <c r="G19" s="23">
        <v>13.011570423894025</v>
      </c>
      <c r="H19" s="23">
        <v>4.2881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6.790010771360544</v>
      </c>
      <c r="E20" s="23">
        <v>5.2102000000000004</v>
      </c>
      <c r="F20" s="24"/>
      <c r="G20" s="23">
        <v>11.63886162904808</v>
      </c>
      <c r="H20" s="23">
        <v>4.7477999999999998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-6.2780919258328183</v>
      </c>
      <c r="E21" s="93">
        <v>-1.9340999999999999</v>
      </c>
      <c r="F21" s="24"/>
      <c r="G21" s="93">
        <v>-5.3654313711044015</v>
      </c>
      <c r="H21" s="93">
        <v>4.3900000000000002E-2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48"/>
      <c r="E22" s="48"/>
      <c r="F22" s="48"/>
      <c r="G22" s="48"/>
      <c r="H22" s="48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Junio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56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G13" sqref="G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24" t="s">
        <v>104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79"/>
      <c r="D8" s="118" t="s">
        <v>68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2.0067073747226827</v>
      </c>
      <c r="E13" s="23">
        <v>7.8975999999999997</v>
      </c>
      <c r="F13" s="24"/>
      <c r="G13" s="23">
        <v>-3.3420798232288385</v>
      </c>
      <c r="H13" s="23">
        <v>7.0289999999999999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2.2949845223984688</v>
      </c>
      <c r="E14" s="23">
        <v>10.323600000000001</v>
      </c>
      <c r="F14" s="7"/>
      <c r="G14" s="23">
        <v>-3.2728601340621943</v>
      </c>
      <c r="H14" s="23">
        <v>7.1417999999999999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2.2622187931166104</v>
      </c>
      <c r="E15" s="23">
        <v>10.907</v>
      </c>
      <c r="F15" s="7"/>
      <c r="G15" s="23">
        <v>-3.0371858164548682</v>
      </c>
      <c r="H15" s="23">
        <v>7.1566000000000001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5.4436412792236988</v>
      </c>
      <c r="E16" s="23">
        <v>10.6393</v>
      </c>
      <c r="F16" s="7"/>
      <c r="G16" s="23">
        <v>-2.5536964352167124</v>
      </c>
      <c r="H16" s="23">
        <v>8.0858000000000008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10.557283737873014</v>
      </c>
      <c r="E17" s="23">
        <v>11.587899999999999</v>
      </c>
      <c r="F17" s="7"/>
      <c r="G17" s="23">
        <v>-0.42577511073010887</v>
      </c>
      <c r="H17" s="23">
        <v>14.5289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9.1002398106248208</v>
      </c>
      <c r="E18" s="23">
        <v>8.6662999999999997</v>
      </c>
      <c r="F18" s="7"/>
      <c r="G18" s="23">
        <v>2.2939911668991231</v>
      </c>
      <c r="H18" s="23">
        <v>13.305400000000001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11.220690132029908</v>
      </c>
      <c r="E19" s="23">
        <v>8.8332999999999995</v>
      </c>
      <c r="F19" s="7"/>
      <c r="G19" s="23">
        <v>3.5737101926241355</v>
      </c>
      <c r="H19" s="23">
        <v>12.417400000000001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10.173060141159418</v>
      </c>
      <c r="E20" s="23">
        <v>9.6883999999999997</v>
      </c>
      <c r="F20" s="24"/>
      <c r="G20" s="23">
        <v>4.0869264468526678</v>
      </c>
      <c r="H20" s="23">
        <v>11.831099999999999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18.407812813549484</v>
      </c>
      <c r="E21" s="93">
        <v>10.324</v>
      </c>
      <c r="F21" s="24"/>
      <c r="G21" s="93">
        <v>12.190782299259606</v>
      </c>
      <c r="H21" s="93">
        <v>12.561500000000001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56"/>
      <c r="C22" s="56"/>
      <c r="D22" s="56"/>
      <c r="E22" s="56"/>
      <c r="F22" s="56"/>
      <c r="G22" s="56"/>
      <c r="H22" s="56"/>
      <c r="I22" s="56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Junio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32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48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79"/>
      <c r="D8" s="118" t="s">
        <v>68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ht="15.75" customHeight="1" x14ac:dyDescent="0.25">
      <c r="A10" s="5"/>
      <c r="B10" s="7"/>
      <c r="C10" s="7"/>
      <c r="E10" s="122" t="s">
        <v>6</v>
      </c>
      <c r="F10" s="122"/>
      <c r="G10" s="7"/>
      <c r="H10" s="7"/>
      <c r="I10" s="9"/>
      <c r="J10" s="5"/>
    </row>
    <row r="11" spans="1:18" x14ac:dyDescent="0.25">
      <c r="A11" s="5"/>
      <c r="B11" s="7"/>
      <c r="C11" s="7"/>
      <c r="E11" s="44" t="s">
        <v>1</v>
      </c>
      <c r="F11" s="44" t="s">
        <v>2</v>
      </c>
      <c r="G11" s="7"/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7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7"/>
      <c r="C13" s="53">
        <v>2013</v>
      </c>
      <c r="D13" s="48" t="s">
        <v>3</v>
      </c>
      <c r="E13" s="23">
        <v>14.415303605989926</v>
      </c>
      <c r="F13" s="80" t="s">
        <v>108</v>
      </c>
      <c r="G13" s="7"/>
      <c r="H13" s="7"/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"/>
      <c r="C14" s="76">
        <v>2013</v>
      </c>
      <c r="D14" s="48" t="s">
        <v>7</v>
      </c>
      <c r="E14" s="23">
        <v>16.371315385284024</v>
      </c>
      <c r="F14" s="80" t="s">
        <v>108</v>
      </c>
      <c r="G14" s="7"/>
      <c r="H14" s="7"/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7"/>
      <c r="C15" s="56">
        <v>2013</v>
      </c>
      <c r="D15" s="48" t="s">
        <v>13</v>
      </c>
      <c r="E15" s="23">
        <v>15.298423747154821</v>
      </c>
      <c r="F15" s="80" t="s">
        <v>108</v>
      </c>
      <c r="G15" s="7"/>
      <c r="H15" s="7"/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"/>
      <c r="C16" s="76">
        <v>2013</v>
      </c>
      <c r="D16" s="48" t="s">
        <v>17</v>
      </c>
      <c r="E16" s="23">
        <v>14.397398753483959</v>
      </c>
      <c r="F16" s="80" t="s">
        <v>108</v>
      </c>
      <c r="G16" s="7"/>
      <c r="H16" s="7"/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"/>
      <c r="C17" s="53">
        <v>2014</v>
      </c>
      <c r="D17" s="48" t="s">
        <v>3</v>
      </c>
      <c r="E17" s="23">
        <v>11.388483006652805</v>
      </c>
      <c r="F17" s="80" t="s">
        <v>108</v>
      </c>
      <c r="G17" s="7"/>
      <c r="H17" s="7"/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7"/>
      <c r="D18" s="48" t="s">
        <v>7</v>
      </c>
      <c r="E18" s="23">
        <v>8.6460245856761162</v>
      </c>
      <c r="F18" s="80" t="s">
        <v>108</v>
      </c>
      <c r="G18" s="7"/>
      <c r="H18" s="7"/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7"/>
      <c r="D19" s="48" t="s">
        <v>13</v>
      </c>
      <c r="E19" s="23">
        <v>9.2598458201702982</v>
      </c>
      <c r="F19" s="80" t="s">
        <v>108</v>
      </c>
      <c r="G19" s="7"/>
      <c r="H19" s="7"/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7"/>
      <c r="D20" s="48" t="s">
        <v>17</v>
      </c>
      <c r="E20" s="23">
        <v>8.5324369140122656</v>
      </c>
      <c r="F20" s="80" t="s">
        <v>108</v>
      </c>
      <c r="G20" s="7"/>
      <c r="H20" s="7"/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7"/>
      <c r="C21" s="53">
        <v>2015</v>
      </c>
      <c r="D21" s="48" t="s">
        <v>3</v>
      </c>
      <c r="E21" s="93">
        <v>9.2088655918483475</v>
      </c>
      <c r="F21" s="93">
        <v>8.0466999999999995</v>
      </c>
      <c r="G21" s="7"/>
      <c r="H21" s="7"/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 t="str">
        <f>'Ing Actividad Corrida'!B50</f>
        <v>Fuente: Dane, MTSB. Junio de 2015.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41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3">
    <mergeCell ref="C7:H7"/>
    <mergeCell ref="D8:G8"/>
    <mergeCell ref="E10:F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G13" sqref="G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49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79"/>
      <c r="D8" s="118" t="s">
        <v>69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2.8841743413702492</v>
      </c>
      <c r="E13" s="23">
        <v>5.1679000000000004</v>
      </c>
      <c r="F13" s="24"/>
      <c r="G13" s="23">
        <v>3.2557112901445695</v>
      </c>
      <c r="H13" s="23">
        <v>6.0579999999999998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4.3084098767142365</v>
      </c>
      <c r="E14" s="23">
        <v>7.7686000000000002</v>
      </c>
      <c r="F14" s="7"/>
      <c r="G14" s="23">
        <v>2.0762619073688926</v>
      </c>
      <c r="H14" s="23">
        <v>4.8085000000000004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4.1537764847228154</v>
      </c>
      <c r="E15" s="23">
        <v>8.6969999999999992</v>
      </c>
      <c r="F15" s="7"/>
      <c r="G15" s="23">
        <v>2.1638527489112658</v>
      </c>
      <c r="H15" s="23">
        <v>4.5560999999999998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3.7035414852396586</v>
      </c>
      <c r="E16" s="23">
        <v>9.2234999999999996</v>
      </c>
      <c r="F16" s="7"/>
      <c r="G16" s="23">
        <v>1.8147654998546869</v>
      </c>
      <c r="H16" s="23">
        <v>4.5602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5.7684872522537622</v>
      </c>
      <c r="E17" s="23">
        <v>10.287599999999999</v>
      </c>
      <c r="F17" s="7"/>
      <c r="G17" s="23">
        <v>4.8257802479692247</v>
      </c>
      <c r="H17" s="23">
        <v>6.9481000000000002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4.4413590715719709</v>
      </c>
      <c r="E18" s="23">
        <v>8.7675999999999998</v>
      </c>
      <c r="F18" s="7"/>
      <c r="G18" s="23">
        <v>6.1369517705581744</v>
      </c>
      <c r="H18" s="23">
        <v>8.4441000000000006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5.93194124962797</v>
      </c>
      <c r="E19" s="23">
        <v>9.4739000000000004</v>
      </c>
      <c r="F19" s="7"/>
      <c r="G19" s="23">
        <v>6.9360766759515524</v>
      </c>
      <c r="H19" s="23">
        <v>9.0029000000000003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6.7504126155426336</v>
      </c>
      <c r="E20" s="23">
        <v>9.5237999999999996</v>
      </c>
      <c r="F20" s="24"/>
      <c r="G20" s="23">
        <v>7.2591245236925506</v>
      </c>
      <c r="H20" s="23">
        <v>9.7042999999999999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10.098838660158616</v>
      </c>
      <c r="E21" s="93">
        <v>14.815300000000001</v>
      </c>
      <c r="F21" s="24"/>
      <c r="G21" s="93">
        <v>4.955391282182009</v>
      </c>
      <c r="H21" s="93">
        <v>10.7445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Junio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34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I44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" customHeight="1" x14ac:dyDescent="0.25">
      <c r="A7" s="5"/>
      <c r="B7" s="44"/>
      <c r="C7" s="124" t="s">
        <v>96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79"/>
      <c r="D8" s="118" t="s">
        <v>69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5.9464677790854958</v>
      </c>
      <c r="E13" s="23">
        <v>8.8590999999999998</v>
      </c>
      <c r="F13" s="24"/>
      <c r="G13" s="23">
        <v>0.17640573318633557</v>
      </c>
      <c r="H13" s="23">
        <v>4.6657000000000002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13.852178942725168</v>
      </c>
      <c r="E14" s="23">
        <v>14.488099999999999</v>
      </c>
      <c r="F14" s="7"/>
      <c r="G14" s="23">
        <v>1.6192560175054771</v>
      </c>
      <c r="H14" s="23">
        <v>5.3173000000000004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9.1160416999720884</v>
      </c>
      <c r="E15" s="23">
        <v>14.1343</v>
      </c>
      <c r="F15" s="7"/>
      <c r="G15" s="23">
        <v>1.3736263736263687</v>
      </c>
      <c r="H15" s="23">
        <v>4.9371999999999998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6.4534136780037388</v>
      </c>
      <c r="E16" s="23">
        <v>9.8131000000000004</v>
      </c>
      <c r="F16" s="7"/>
      <c r="G16" s="23">
        <v>0.92512908777968583</v>
      </c>
      <c r="H16" s="23">
        <v>4.5553999999999997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4.2275524921997043</v>
      </c>
      <c r="E17" s="23">
        <v>6.2445000000000004</v>
      </c>
      <c r="F17" s="7"/>
      <c r="G17" s="23">
        <v>5.1507814219678538</v>
      </c>
      <c r="H17" s="23">
        <v>2.3485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3.4080352976550987</v>
      </c>
      <c r="E18" s="23">
        <v>7.4329000000000001</v>
      </c>
      <c r="F18" s="7"/>
      <c r="G18" s="23">
        <v>3.7683031869078398</v>
      </c>
      <c r="H18" s="23">
        <v>2.0506000000000002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0.60385143008945263</v>
      </c>
      <c r="E19" s="23">
        <v>2.5488</v>
      </c>
      <c r="F19" s="7"/>
      <c r="G19" s="23">
        <v>4.350306660961345</v>
      </c>
      <c r="H19" s="23">
        <v>3.0051999999999999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1.0586327411387986</v>
      </c>
      <c r="E20" s="23">
        <v>3.1021999999999998</v>
      </c>
      <c r="F20" s="24"/>
      <c r="G20" s="92">
        <v>4.8017480281389968</v>
      </c>
      <c r="H20" s="92">
        <v>3.8925000000000001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9.6972499043241243</v>
      </c>
      <c r="E21" s="93">
        <v>4.4576000000000002</v>
      </c>
      <c r="F21" s="24"/>
      <c r="G21" s="93">
        <v>5.2334100900146563</v>
      </c>
      <c r="H21" s="93">
        <v>3.7854000000000001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Junio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35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G13" sqref="G1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7" t="s">
        <v>107</v>
      </c>
      <c r="D7" s="117"/>
      <c r="E7" s="117"/>
      <c r="F7" s="117"/>
      <c r="G7" s="117"/>
      <c r="H7" s="117"/>
      <c r="I7" s="9"/>
      <c r="J7" s="5"/>
    </row>
    <row r="8" spans="1:18" x14ac:dyDescent="0.25">
      <c r="A8" s="5"/>
      <c r="B8" s="44"/>
      <c r="C8" s="79"/>
      <c r="D8" s="118" t="s">
        <v>69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95"/>
      <c r="G9" s="95"/>
      <c r="H9" s="95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31.28656079032519</v>
      </c>
      <c r="E13" s="23">
        <v>31.657800000000002</v>
      </c>
      <c r="F13" s="24"/>
      <c r="G13" s="23">
        <v>-13.510580575149211</v>
      </c>
      <c r="H13" s="23">
        <v>7.4061000000000003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38.872002370457182</v>
      </c>
      <c r="E14" s="23">
        <v>34.672699999999999</v>
      </c>
      <c r="F14" s="7"/>
      <c r="G14" s="23">
        <v>-2.3679912901469757</v>
      </c>
      <c r="H14" s="23">
        <v>8.1974999999999998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34.470866934732491</v>
      </c>
      <c r="E15" s="23">
        <v>31.644500000000001</v>
      </c>
      <c r="F15" s="7"/>
      <c r="G15" s="23">
        <v>-4.6728971962616832</v>
      </c>
      <c r="H15" s="23">
        <v>6.5651000000000002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27.07226148105817</v>
      </c>
      <c r="E16" s="23">
        <v>24.032299999999999</v>
      </c>
      <c r="F16" s="7"/>
      <c r="G16" s="23">
        <v>-0.73089700996677998</v>
      </c>
      <c r="H16" s="23">
        <v>7.4047999999999998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9.7110283355292601</v>
      </c>
      <c r="E17" s="23">
        <v>11.199199999999999</v>
      </c>
      <c r="F17" s="7"/>
      <c r="G17" s="23">
        <v>18.444165621079044</v>
      </c>
      <c r="H17" s="23">
        <v>9.0550999999999995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-6.4211532108871978</v>
      </c>
      <c r="E18" s="23">
        <v>0.47399999999999998</v>
      </c>
      <c r="F18" s="7"/>
      <c r="G18" s="23">
        <v>6.8302202397546807</v>
      </c>
      <c r="H18" s="23">
        <v>6.2046000000000001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-6.9254494572383756</v>
      </c>
      <c r="E19" s="23">
        <v>-1.4624999999999999</v>
      </c>
      <c r="F19" s="7"/>
      <c r="G19" s="23">
        <v>4.4480755265069005</v>
      </c>
      <c r="H19" s="23">
        <v>4.6950000000000003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-2.0742102731869161</v>
      </c>
      <c r="E20" s="23">
        <v>3.7128000000000001</v>
      </c>
      <c r="F20" s="24"/>
      <c r="G20" s="23">
        <v>4.9799196787148503</v>
      </c>
      <c r="H20" s="23">
        <v>5.9988000000000001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9.1371248164400001</v>
      </c>
      <c r="E21" s="93">
        <v>25.885300000000001</v>
      </c>
      <c r="F21" s="24"/>
      <c r="G21" s="93">
        <v>7.9449152542372836</v>
      </c>
      <c r="H21" s="93">
        <v>16.136600000000001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Junio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36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.75" customHeight="1" x14ac:dyDescent="0.25">
      <c r="A7" s="5"/>
      <c r="B7" s="44"/>
      <c r="C7" s="124" t="s">
        <v>100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79"/>
      <c r="D8" s="118" t="s">
        <v>69</v>
      </c>
      <c r="E8" s="118"/>
      <c r="F8" s="118"/>
      <c r="G8" s="118"/>
      <c r="H8" s="79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2" t="s">
        <v>6</v>
      </c>
      <c r="E10" s="122"/>
      <c r="F10" s="29"/>
      <c r="G10" s="122" t="s">
        <v>23</v>
      </c>
      <c r="H10" s="122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53">
        <v>2013</v>
      </c>
      <c r="C13" s="48" t="s">
        <v>3</v>
      </c>
      <c r="D13" s="23">
        <v>-0.35449132259883775</v>
      </c>
      <c r="E13" s="23">
        <v>9.8468999999999998</v>
      </c>
      <c r="F13" s="24"/>
      <c r="G13" s="23">
        <v>-1.8824752990119653</v>
      </c>
      <c r="H13" s="23">
        <v>0.83209999999999995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76">
        <v>2013</v>
      </c>
      <c r="C14" s="48" t="s">
        <v>7</v>
      </c>
      <c r="D14" s="23">
        <v>5.3216429716605784</v>
      </c>
      <c r="E14" s="23">
        <v>7.1959999999999997</v>
      </c>
      <c r="F14" s="7"/>
      <c r="G14" s="23">
        <v>2.042938088059465</v>
      </c>
      <c r="H14" s="23">
        <v>1.2806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56">
        <v>2013</v>
      </c>
      <c r="C15" s="48" t="s">
        <v>13</v>
      </c>
      <c r="D15" s="23">
        <v>7.5507707210145547</v>
      </c>
      <c r="E15" s="23">
        <v>10.530900000000001</v>
      </c>
      <c r="F15" s="7"/>
      <c r="G15" s="23">
        <v>6.8815360877764409</v>
      </c>
      <c r="H15" s="23">
        <v>2.5413000000000001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6">
        <v>2013</v>
      </c>
      <c r="C16" s="48" t="s">
        <v>17</v>
      </c>
      <c r="D16" s="23">
        <v>8.0522995205053682</v>
      </c>
      <c r="E16" s="23">
        <v>9.8408999999999995</v>
      </c>
      <c r="F16" s="7"/>
      <c r="G16" s="23">
        <v>7.4988002929810893</v>
      </c>
      <c r="H16" s="23">
        <v>3.3180999999999998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53">
        <v>2014</v>
      </c>
      <c r="C17" s="48" t="s">
        <v>3</v>
      </c>
      <c r="D17" s="23">
        <v>12.004665125661674</v>
      </c>
      <c r="E17" s="23">
        <v>10.214700000000001</v>
      </c>
      <c r="F17" s="7"/>
      <c r="G17" s="23">
        <v>17.426330294678817</v>
      </c>
      <c r="H17" s="23">
        <v>4.0755999999999997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7"/>
      <c r="C18" s="48" t="s">
        <v>7</v>
      </c>
      <c r="D18" s="23">
        <v>7.0730408518208332</v>
      </c>
      <c r="E18" s="23">
        <v>10.158899999999999</v>
      </c>
      <c r="F18" s="7"/>
      <c r="G18" s="23">
        <v>16.342333163525225</v>
      </c>
      <c r="H18" s="23">
        <v>5.7319000000000004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"/>
      <c r="C19" s="48" t="s">
        <v>13</v>
      </c>
      <c r="D19" s="23">
        <v>4.7363382228544859</v>
      </c>
      <c r="E19" s="23">
        <v>8.4743999999999993</v>
      </c>
      <c r="F19" s="7"/>
      <c r="G19" s="23">
        <v>10.968176568715515</v>
      </c>
      <c r="H19" s="23">
        <v>4.7790999999999997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7"/>
      <c r="C20" s="48" t="s">
        <v>17</v>
      </c>
      <c r="D20" s="23">
        <v>5.2515887668117767</v>
      </c>
      <c r="E20" s="23">
        <v>8.9558999999999997</v>
      </c>
      <c r="F20" s="24"/>
      <c r="G20" s="23">
        <v>7.9390066256284975</v>
      </c>
      <c r="H20" s="23">
        <v>4.3613999999999997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53">
        <v>2015</v>
      </c>
      <c r="C21" s="48" t="s">
        <v>3</v>
      </c>
      <c r="D21" s="93">
        <v>5.3590573710405653</v>
      </c>
      <c r="E21" s="93">
        <v>15.1081</v>
      </c>
      <c r="F21" s="24"/>
      <c r="G21" s="93">
        <v>-6.3188301137384606E-2</v>
      </c>
      <c r="H21" s="93">
        <v>5.4745999999999997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Junio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36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Televisión</vt:lpstr>
      <vt:lpstr>Cinematografía</vt:lpstr>
      <vt:lpstr>Entretenimiento</vt:lpstr>
      <vt:lpstr>Restaurante Corr</vt:lpstr>
      <vt:lpstr>Transporte Corr</vt:lpstr>
      <vt:lpstr>Postales Corr</vt:lpstr>
      <vt:lpstr>Telecomunica Corr</vt:lpstr>
      <vt:lpstr>Inmobiliario Corr</vt:lpstr>
      <vt:lpstr>Informatica Corr</vt:lpstr>
      <vt:lpstr>Investigación Corr</vt:lpstr>
      <vt:lpstr>Publicidad Corr</vt:lpstr>
      <vt:lpstr>Científicas y técnicas Corr</vt:lpstr>
      <vt:lpstr>Adms oficina Corr</vt:lpstr>
      <vt:lpstr>Educación Corr</vt:lpstr>
      <vt:lpstr>Salud Corr</vt:lpstr>
      <vt:lpstr>Televisión Corr</vt:lpstr>
      <vt:lpstr>Cinematografía Corr</vt:lpstr>
      <vt:lpstr>Entretenimiento Corr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Berna Rocio Bustamente Palma</cp:lastModifiedBy>
  <cp:lastPrinted>2015-04-16T13:49:19Z</cp:lastPrinted>
  <dcterms:created xsi:type="dcterms:W3CDTF">2010-10-05T21:06:03Z</dcterms:created>
  <dcterms:modified xsi:type="dcterms:W3CDTF">2015-06-30T20:44:59Z</dcterms:modified>
</cp:coreProperties>
</file>