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1320" windowWidth="16605" windowHeight="88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47" r:id="rId6"/>
    <sheet name="Tasa Ocupación %.(Género)" sheetId="105" r:id="rId7"/>
    <sheet name="Tasa Desocupación %.(Géner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9" hidden="1">'Tasa Desocup.% Ciudades Hombres'!$B$13:$I$26</definedName>
    <definedName name="_xlnm._FilterDatabase" localSheetId="11" hidden="1">'Tasa Desocup.% Ciudades Mujer'!$L$13:$M$26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educativo)'!$A$1:$L$51</definedName>
    <definedName name="_xlnm.Print_Area" localSheetId="31">'Informalidad (personas)'!$A$1:$K$49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añocorr(Género)'!$A$1:$K$46</definedName>
    <definedName name="_xlnm.Print_Area" localSheetId="3">'Mercado laboral trim (Género) '!$A$1:$K$48</definedName>
    <definedName name="_xlnm.Print_Area" localSheetId="14">'Nivel Educativo Ocupados Género'!$A$1:$L$51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Género'!$A$1:$L$54</definedName>
    <definedName name="_xlnm.Print_Area" localSheetId="29">'Ramas Ocupados etáreo '!$A$1:$O$53</definedName>
    <definedName name="_xlnm.Print_Area" localSheetId="12">'Ramas Ocupados Género'!$A$1:$L$54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%.(Género)'!$A$1:$O$51</definedName>
    <definedName name="_xlnm.Print_Area" localSheetId="17">'Tasa Global Part %.(etáreo)'!$A$1:$O$54</definedName>
    <definedName name="_xlnm.Print_Area" localSheetId="5">'Tasa Global Part %.(Género)'!$A$1:$O$51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%.(Género)'!$A$1:$O$51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(personas)'!$A$1:$K$49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añocorr(Género)'!$A$1:$K$46</definedName>
    <definedName name="Print_Area" localSheetId="3">'Mercado laboral trim (Género) '!$A$1:$K$48</definedName>
    <definedName name="Print_Area" localSheetId="14">'Nivel Educativo Ocupados Género'!$A$1:$L$51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Género'!$A$1:$L$54</definedName>
    <definedName name="Print_Area" localSheetId="29">'Ramas Ocupados etáreo '!$A$1:$O$53</definedName>
    <definedName name="Print_Area" localSheetId="12">'Ramas Ocupados Género'!$A$1:$L$54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%.(Género)'!$A$1:$O$51</definedName>
    <definedName name="Print_Area" localSheetId="17">'Tasa Global Part %.(etáreo)'!$A$1:$O$54</definedName>
    <definedName name="Print_Area" localSheetId="5">'Tasa Global Part %.(Género)'!$A$1:$O$51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%.(Género)'!$A$1:$O$51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H28" i="126" l="1"/>
  <c r="G28" i="126"/>
  <c r="D28" i="126"/>
  <c r="C28" i="126"/>
  <c r="C8" i="126" l="1"/>
  <c r="C31" i="126" l="1"/>
  <c r="I24" i="126" l="1"/>
  <c r="E24" i="126"/>
  <c r="I15" i="126"/>
  <c r="E15" i="126"/>
  <c r="I23" i="126"/>
  <c r="E23" i="126"/>
  <c r="I13" i="126"/>
  <c r="E13" i="126"/>
  <c r="I20" i="126"/>
  <c r="E20" i="126"/>
  <c r="I22" i="126"/>
  <c r="E22" i="126"/>
  <c r="I18" i="126"/>
  <c r="E18" i="126"/>
  <c r="I25" i="126"/>
  <c r="E25" i="126"/>
  <c r="I26" i="126"/>
  <c r="E26" i="126"/>
  <c r="I17" i="126"/>
  <c r="E17" i="126"/>
  <c r="I14" i="126"/>
  <c r="E14" i="126"/>
  <c r="I19" i="126"/>
  <c r="E19" i="126"/>
  <c r="I16" i="126"/>
  <c r="E16" i="126"/>
  <c r="I21" i="126"/>
  <c r="E21" i="126"/>
  <c r="G10" i="126"/>
  <c r="C10" i="126"/>
  <c r="A47" i="126" l="1"/>
</calcChain>
</file>

<file path=xl/sharedStrings.xml><?xml version="1.0" encoding="utf-8"?>
<sst xmlns="http://schemas.openxmlformats.org/spreadsheetml/2006/main" count="2052" uniqueCount="352">
  <si>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</si>
  <si>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</si>
  <si>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</si>
  <si>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</si>
  <si>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</si>
  <si>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</si>
  <si>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</si>
  <si>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</si>
  <si>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</si>
  <si>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</si>
  <si>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</si>
  <si>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</si>
  <si>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</si>
  <si>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</si>
  <si>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</si>
  <si>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</si>
  <si>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</si>
  <si>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</si>
  <si>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</si>
  <si>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</si>
  <si>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</si>
  <si>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</si>
  <si>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</si>
  <si>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</si>
  <si>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</si>
  <si>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</si>
  <si>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</si>
  <si>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</si>
  <si>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</si>
  <si>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</si>
  <si>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</si>
  <si>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</si>
  <si>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</si>
  <si>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</si>
  <si>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</si>
  <si>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</si>
  <si>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</si>
  <si>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</si>
  <si>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</si>
  <si>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</si>
  <si>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</si>
  <si>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</si>
  <si>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</si>
  <si>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</si>
  <si>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</si>
  <si>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</si>
  <si>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</si>
  <si>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</si>
  <si>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</si>
  <si>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</si>
  <si>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</si>
  <si>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</si>
  <si>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</si>
  <si>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</si>
  <si>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</si>
  <si>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</si>
  <si>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</si>
  <si>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</si>
  <si>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</si>
  <si>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</si>
  <si>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Cuenta Propia</t>
  </si>
  <si>
    <t>Otras*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</si>
  <si>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</si>
  <si>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</si>
  <si>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</si>
  <si>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</si>
  <si>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</si>
  <si>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</si>
  <si>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</si>
  <si>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</si>
  <si>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</si>
  <si>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</si>
  <si>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</si>
  <si>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</si>
  <si>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</si>
  <si>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% Cambio   '14/'13</t>
  </si>
  <si>
    <t>Cambio p.p   '14/'13</t>
  </si>
  <si>
    <t>Cambio   '14/'13</t>
  </si>
  <si>
    <t>Desocupados primera vez</t>
  </si>
  <si>
    <t>Tasa global de participación en Bogotá, mujeres y hombres</t>
  </si>
  <si>
    <t>Intermediación fin.</t>
  </si>
  <si>
    <t>Hombre</t>
  </si>
  <si>
    <t>Part.% 2014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</si>
  <si>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</si>
  <si>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</si>
  <si>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</si>
  <si>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</si>
  <si>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</si>
  <si>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</si>
  <si>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</si>
  <si>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</si>
  <si>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</si>
  <si>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</si>
  <si>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</si>
  <si>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</si>
  <si>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</si>
  <si>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</si>
  <si>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</si>
  <si>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</si>
  <si>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</si>
  <si>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</si>
  <si>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</si>
  <si>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</si>
  <si>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</si>
  <si>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</si>
  <si>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</si>
  <si>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</si>
  <si>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</si>
  <si>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</si>
  <si>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</si>
  <si>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</si>
  <si>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</si>
  <si>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</si>
  <si>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Diferencia semanas  '14/'13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</si>
  <si>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</si>
  <si>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</si>
  <si>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</si>
  <si>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</si>
  <si>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</si>
  <si>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</si>
  <si>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</si>
  <si>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</si>
  <si>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</si>
  <si>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</si>
  <si>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</si>
  <si>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</si>
  <si>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</si>
  <si>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</si>
  <si>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</si>
  <si>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</si>
  <si>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</si>
  <si>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</si>
  <si>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</si>
  <si>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</si>
  <si>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</si>
  <si>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</si>
  <si>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</si>
  <si>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</si>
  <si>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</si>
  <si>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</si>
  <si>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</si>
  <si>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</si>
  <si>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</si>
  <si>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</si>
  <si>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</si>
  <si>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</si>
  <si>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</si>
  <si>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</si>
  <si>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</si>
  <si>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</si>
  <si>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</si>
  <si>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</si>
  <si>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</si>
  <si>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</si>
  <si>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</si>
  <si>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</si>
  <si>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</si>
  <si>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</si>
  <si>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</si>
  <si>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</si>
  <si>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</si>
  <si>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</si>
  <si>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</si>
  <si>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</si>
  <si>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</si>
  <si>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</si>
  <si>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</si>
  <si>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</si>
  <si>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</si>
  <si>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</si>
  <si>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</si>
  <si>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</si>
  <si>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</si>
  <si>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</si>
  <si>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</si>
  <si>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</si>
  <si>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</si>
  <si>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</si>
  <si>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</si>
  <si>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</si>
  <si>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</si>
  <si>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</si>
  <si>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</si>
  <si>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</si>
  <si>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</si>
  <si>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</si>
  <si>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Cambio '14/'13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</si>
  <si>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</si>
  <si>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</si>
  <si>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</si>
  <si>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</si>
  <si>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</si>
  <si>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</si>
  <si>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</si>
  <si>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</si>
  <si>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</si>
  <si>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</si>
  <si>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</si>
  <si>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</si>
  <si>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</si>
  <si>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</si>
  <si>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</si>
  <si>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</si>
  <si>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</si>
  <si>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</si>
  <si>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</si>
  <si>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</si>
  <si>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</si>
  <si>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</si>
  <si>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</si>
  <si>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</si>
  <si>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</si>
  <si>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Distribución ocupados según nivel educativo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</si>
  <si>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</si>
  <si>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</si>
  <si>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</si>
  <si>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Tasa de informalidad en Bogotá y  principales ciudades - Definición Fuerte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</si>
  <si>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</si>
  <si>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</si>
  <si>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</si>
  <si>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</si>
  <si>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</si>
  <si>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</si>
  <si>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</si>
  <si>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</si>
  <si>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</si>
  <si>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</si>
  <si>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</si>
  <si>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</si>
  <si>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</si>
  <si>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</si>
  <si>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</si>
  <si>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</si>
  <si>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</si>
  <si>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</si>
  <si>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</si>
  <si>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</si>
  <si>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</si>
  <si>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</si>
  <si>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</si>
  <si>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</si>
  <si>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</si>
  <si>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</si>
  <si>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</si>
  <si>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2012</t>
  </si>
  <si>
    <t>Sep-Nov 2013</t>
  </si>
  <si>
    <t>Feb-Abr 2012</t>
  </si>
  <si>
    <t>Mar-May 2012</t>
  </si>
  <si>
    <t>Abr-Jun 2012</t>
  </si>
  <si>
    <t>May-Jul 2012</t>
  </si>
  <si>
    <t>Jun-Ago 2012</t>
  </si>
  <si>
    <t>Jul-Sep 2012</t>
  </si>
  <si>
    <t>Ago-Oct 2012</t>
  </si>
  <si>
    <t>Ene-Mar 2012</t>
  </si>
  <si>
    <t>Oct-Dic 2012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</si>
  <si>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</si>
  <si>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</si>
  <si>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</si>
  <si>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</si>
  <si>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</si>
  <si>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</si>
  <si>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</si>
  <si>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</si>
  <si>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</si>
  <si>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</si>
  <si>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</si>
  <si>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</si>
  <si>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</si>
  <si>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</si>
  <si>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</si>
  <si>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</si>
  <si>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</si>
  <si>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</si>
  <si>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Año corrido a Diciembre</t>
  </si>
  <si>
    <t>Trimestre móvil Octubre-Diciembre 2014</t>
  </si>
  <si>
    <t>Miles de personas, trimestre móvil Octubre-Diciembre 2014.</t>
  </si>
  <si>
    <t>Población por tipo económico, Bogotá</t>
  </si>
  <si>
    <t>Población económicamente activa, Bogotá</t>
  </si>
  <si>
    <t>Porcentaje, trimestre Enero-Diciembre 2014.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</si>
  <si>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</si>
  <si>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</si>
  <si>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</si>
  <si>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</si>
  <si>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</si>
  <si>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</si>
  <si>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</si>
  <si>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mercado laboral, según género para Bogotá</t>
  </si>
  <si>
    <t>Miles de personas, año corrido Enero-Diciembre de 2014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</si>
  <si>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</si>
  <si>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</si>
  <si>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</si>
  <si>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</si>
  <si>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Porcentaje, trimestre móvil Octubre-Diciembre 2012-2014.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</si>
  <si>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</si>
  <si>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</si>
  <si>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</si>
  <si>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</si>
  <si>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</si>
  <si>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</si>
  <si>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</si>
  <si>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>Distribución Ocupados</t>
  </si>
  <si>
    <t xml:space="preserve"> según posición ocupacional</t>
  </si>
  <si>
    <t>Jornalero o peón y Otros.</t>
  </si>
  <si>
    <t>Porcentaje, trimestre móvil Octubre-Diciembre 2014.</t>
  </si>
  <si>
    <t>Tasa global de participación según rango etáreo en Bogotá</t>
  </si>
  <si>
    <t>Porcentaje, año corrido Enero-Diciembre 2014.</t>
  </si>
  <si>
    <t>Tasa de ocupación según rango etáreo en Bogotá</t>
  </si>
  <si>
    <t>Tasa de desocupación según rango etáreo en Bogotá</t>
  </si>
  <si>
    <t>Nov 12-Ene 13</t>
  </si>
  <si>
    <t>Dic 12-Feb 13</t>
  </si>
  <si>
    <t>Nov 13-Ene 14</t>
  </si>
  <si>
    <t>Dic 13-Feb 14</t>
  </si>
  <si>
    <t>Nov 14-Ene 15</t>
  </si>
  <si>
    <t>Dic 14-Feb 15</t>
  </si>
  <si>
    <t>Miles de personas, Enero-Diciembre 2014.</t>
  </si>
  <si>
    <t>Barranquilla incluye a Soledad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</si>
  <si>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</si>
  <si>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</si>
  <si>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</si>
  <si>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Fuente: Departamento Administrativo Nacional de Estadística, Gran Encuesta Integrada de Hogares (GEIH) diciembre 2014.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</si>
  <si>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</si>
  <si>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</si>
  <si>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</si>
  <si>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</si>
  <si>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</si>
  <si>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</si>
  <si>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</si>
  <si>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</si>
  <si>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</si>
  <si>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</si>
  <si>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</si>
  <si>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</si>
  <si>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</si>
  <si>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</si>
  <si>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</si>
  <si>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</si>
  <si>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</si>
  <si>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</si>
  <si>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</si>
  <si>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</si>
  <si>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</si>
  <si>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</si>
  <si>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</si>
  <si>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Semanas, trimestre móvil Octubre-Diciembre 2014</t>
  </si>
  <si>
    <t>Año corrido Enero-Diciembre 2014.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</si>
  <si>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</si>
  <si>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</si>
  <si>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</si>
  <si>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</si>
  <si>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</si>
  <si>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Porcentaje, año corrido 2014.</t>
  </si>
  <si>
    <t>Distribución de ocupados según posición ocupacional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</si>
</sst>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198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0" fontId="15" fillId="2" borderId="0" xfId="13" applyFont="1" applyFill="1" applyBorder="1" applyAlignment="1" applyProtection="1">
      <alignment vertic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1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21" fillId="2" borderId="0" xfId="2" applyFont="1" applyFill="1" applyBorder="1" applyAlignment="1">
      <alignment horizontal="center"/>
    </xf>
    <xf numFmtId="3" fontId="22" fillId="3" borderId="15" xfId="2" applyNumberFormat="1" applyFont="1" applyFill="1" applyBorder="1"/>
    <xf numFmtId="164" fontId="21" fillId="2" borderId="13" xfId="2" applyNumberFormat="1" applyFont="1" applyFill="1" applyBorder="1"/>
    <xf numFmtId="3" fontId="22" fillId="3" borderId="11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37" fontId="21" fillId="2" borderId="2" xfId="31" applyNumberFormat="1" applyFont="1" applyFill="1" applyBorder="1"/>
    <xf numFmtId="37" fontId="26" fillId="3" borderId="2" xfId="31" applyNumberFormat="1" applyFont="1" applyFill="1" applyBorder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2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0" fontId="5" fillId="2" borderId="0" xfId="1" applyFont="1" applyFill="1" applyBorder="1" applyAlignment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49" fontId="11" fillId="4" borderId="4" xfId="2" applyNumberFormat="1" applyFont="1" applyFill="1" applyBorder="1" applyAlignment="1">
      <alignment horizontal="center" vertical="center" wrapText="1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0" xfId="1" applyFont="1" applyFill="1" applyBorder="1" applyAlignment="1">
      <alignment horizontal="center"/>
    </xf>
    <xf numFmtId="0" fontId="11" fillId="2" borderId="14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3" fillId="2" borderId="0" xfId="1" applyFont="1" applyFill="1" applyBorder="1"/>
    <xf numFmtId="0" fontId="26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3" fillId="2" borderId="0" xfId="1" applyFont="1" applyFill="1" applyAlignment="1">
      <alignment horizontal="center"/>
    </xf>
    <xf numFmtId="167" fontId="26" fillId="2" borderId="0" xfId="1" applyNumberFormat="1" applyFont="1" applyFill="1"/>
    <xf numFmtId="169" fontId="26" fillId="2" borderId="0" xfId="31" applyNumberFormat="1" applyFont="1" applyFill="1"/>
    <xf numFmtId="43" fontId="26" fillId="2" borderId="0" xfId="31" applyFont="1" applyFill="1" applyBorder="1"/>
    <xf numFmtId="43" fontId="26" fillId="2" borderId="0" xfId="31" applyFont="1" applyFill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4"/>
          <c:y val="2.4414121009742894E-2"/>
          <c:w val="0.41029921259842522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84"/>
                  <c:y val="-1.4587679157906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4186.0000188291442</c:v>
                </c:pt>
                <c:pt idx="1">
                  <c:v>398.00620200448276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33"/>
          <c:y val="0.85006856701051903"/>
          <c:w val="0.5052513300702276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569"/>
          <c:y val="2.5208033287559776E-2"/>
          <c:w val="0.34658627421263644"/>
          <c:h val="0.8147756825686504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47"/>
                  <c:y val="-7.96526942830704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85"/>
                  <c:y val="5.87681123404882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4584.0062208336267</c:v>
                </c:pt>
                <c:pt idx="1">
                  <c:v>1741.0461124997048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76"/>
          <c:y val="0.87400171664807991"/>
          <c:w val="0.28483647933501866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09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v>TGP</c:v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71.957836986037492</c:v>
                </c:pt>
                <c:pt idx="1">
                  <c:v>72.473807001970428</c:v>
                </c:pt>
              </c:numCache>
            </c:numRef>
          </c:val>
        </c:ser>
        <c:ser>
          <c:idx val="0"/>
          <c:order val="1"/>
          <c:tx>
            <c:v>Tasa Ocupación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65.459051494313115</c:v>
                </c:pt>
                <c:pt idx="1">
                  <c:v>66.181270892712149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124992"/>
        <c:axId val="285007168"/>
      </c:barChart>
      <c:catAx>
        <c:axId val="63124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007168"/>
        <c:crosses val="autoZero"/>
        <c:auto val="1"/>
        <c:lblAlgn val="ctr"/>
        <c:lblOffset val="100"/>
        <c:noMultiLvlLbl val="0"/>
      </c:catAx>
      <c:valAx>
        <c:axId val="28500716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1249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802"/>
          <c:w val="0.43010222406409726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25"/>
        </c:manualLayout>
      </c:layout>
      <c:barChart>
        <c:barDir val="col"/>
        <c:grouping val="clustered"/>
        <c:varyColors val="0"/>
        <c:ser>
          <c:idx val="0"/>
          <c:order val="0"/>
          <c:tx>
            <c:v>Desempleo</c:v>
          </c:tx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9.0313797133526936</c:v>
                </c:pt>
                <c:pt idx="1">
                  <c:v>8.6824969869282409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008256"/>
        <c:axId val="273040512"/>
      </c:barChart>
      <c:catAx>
        <c:axId val="27100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3040512"/>
        <c:crosses val="autoZero"/>
        <c:auto val="1"/>
        <c:lblAlgn val="ctr"/>
        <c:lblOffset val="100"/>
        <c:noMultiLvlLbl val="0"/>
      </c:catAx>
      <c:valAx>
        <c:axId val="273040512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08256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7"/>
          <c:y val="3.5380091377466706E-2"/>
          <c:w val="0.47276025923644133"/>
          <c:h val="0.763857781666180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03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'!$F$51:$F$52</c:f>
              <c:numCache>
                <c:formatCode>#,##0</c:formatCode>
                <c:ptCount val="2"/>
                <c:pt idx="0">
                  <c:v>2198.6651845654401</c:v>
                </c:pt>
                <c:pt idx="1">
                  <c:v>1131.1894821012168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682"/>
          <c:w val="0.3607070401994571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186E-2"/>
          <c:w val="0.47660651959308098"/>
          <c:h val="0.7640092695217971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4"/>
                  <c:y val="3.8305330454425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(Género)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'!$F$54:$F$55</c:f>
              <c:numCache>
                <c:formatCode>#,##0</c:formatCode>
                <c:ptCount val="2"/>
                <c:pt idx="0">
                  <c:v>2429.5574841492871</c:v>
                </c:pt>
                <c:pt idx="1">
                  <c:v>603.43384918403672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52"/>
          <c:y val="0.84830745895446558"/>
          <c:w val="0.35858898356659175"/>
          <c:h val="0.1100937882315041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381"/>
          <c:y val="2.6454999576665819E-2"/>
          <c:w val="0.36936249402350269"/>
          <c:h val="0.752625518584370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21"/>
                  <c:y val="1.20627663477549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añocorr(Género)'!$F$49:$F$50</c:f>
              <c:numCache>
                <c:formatCode>#,##0</c:formatCode>
                <c:ptCount val="2"/>
                <c:pt idx="0">
                  <c:v>4010.9725833333355</c:v>
                </c:pt>
                <c:pt idx="1">
                  <c:v>3749.4587499999998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43"/>
          <c:y val="0.83483814523184607"/>
          <c:w val="0.39106846752912899"/>
          <c:h val="0.1296266192532385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84"/>
          <c:y val="2.4806815349198666E-2"/>
          <c:w val="0.36234116880942607"/>
          <c:h val="0.759094414874118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40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añocorr(Género)'!$E$52:$E$53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añocorr(Género)'!$F$52:$F$53</c:f>
              <c:numCache>
                <c:formatCode>#,##0</c:formatCode>
                <c:ptCount val="2"/>
                <c:pt idx="0">
                  <c:v>1977.4805328998134</c:v>
                </c:pt>
                <c:pt idx="1">
                  <c:v>2208.5194859293356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079"/>
          <c:y val="0.79683103857827831"/>
          <c:w val="0.40606824146981629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398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%.(Género)'!$P$24:$P$48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Global Part %.(Género)'!$Q$24:$Q$48</c:f>
              <c:numCache>
                <c:formatCode>#,##0.0</c:formatCode>
                <c:ptCount val="25"/>
                <c:pt idx="0">
                  <c:v>65.555922804988541</c:v>
                </c:pt>
                <c:pt idx="1">
                  <c:v>65.499511218062793</c:v>
                </c:pt>
                <c:pt idx="2">
                  <c:v>65.838573987093824</c:v>
                </c:pt>
                <c:pt idx="3">
                  <c:v>65.90413581360572</c:v>
                </c:pt>
                <c:pt idx="4">
                  <c:v>65.88264324436679</c:v>
                </c:pt>
                <c:pt idx="5">
                  <c:v>66.270901268834038</c:v>
                </c:pt>
                <c:pt idx="6">
                  <c:v>66.838727388551817</c:v>
                </c:pt>
                <c:pt idx="7">
                  <c:v>67.115378968698209</c:v>
                </c:pt>
                <c:pt idx="8">
                  <c:v>67.496223037146862</c:v>
                </c:pt>
                <c:pt idx="9">
                  <c:v>66.712462646498011</c:v>
                </c:pt>
                <c:pt idx="10">
                  <c:v>66.525842920608227</c:v>
                </c:pt>
                <c:pt idx="11">
                  <c:v>65.856186475777562</c:v>
                </c:pt>
                <c:pt idx="12">
                  <c:v>66.083948208232428</c:v>
                </c:pt>
                <c:pt idx="13">
                  <c:v>65.755951785496308</c:v>
                </c:pt>
                <c:pt idx="14">
                  <c:v>66.057566292489383</c:v>
                </c:pt>
                <c:pt idx="15">
                  <c:v>65.764825263074911</c:v>
                </c:pt>
                <c:pt idx="16">
                  <c:v>66.361990614032891</c:v>
                </c:pt>
                <c:pt idx="17">
                  <c:v>65.892403421179196</c:v>
                </c:pt>
                <c:pt idx="18">
                  <c:v>66.698067942505077</c:v>
                </c:pt>
                <c:pt idx="19">
                  <c:v>66.91966145148028</c:v>
                </c:pt>
                <c:pt idx="20">
                  <c:v>67.556490659031326</c:v>
                </c:pt>
                <c:pt idx="21">
                  <c:v>67.905628382890797</c:v>
                </c:pt>
                <c:pt idx="22">
                  <c:v>68.047716269282986</c:v>
                </c:pt>
                <c:pt idx="23">
                  <c:v>66.897088625280986</c:v>
                </c:pt>
                <c:pt idx="24">
                  <c:v>66.028863258659996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%.(Género)'!$P$24:$P$48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Global Part %.(Género)'!$R$24:$R$48</c:f>
              <c:numCache>
                <c:formatCode>#,##0.0</c:formatCode>
                <c:ptCount val="25"/>
                <c:pt idx="0">
                  <c:v>79.499587668686061</c:v>
                </c:pt>
                <c:pt idx="1">
                  <c:v>79.187639668362181</c:v>
                </c:pt>
                <c:pt idx="2">
                  <c:v>77.979549620145733</c:v>
                </c:pt>
                <c:pt idx="3">
                  <c:v>78.356550331888357</c:v>
                </c:pt>
                <c:pt idx="4">
                  <c:v>77.468816849284636</c:v>
                </c:pt>
                <c:pt idx="5">
                  <c:v>78.522008382035267</c:v>
                </c:pt>
                <c:pt idx="6">
                  <c:v>77.400171559108657</c:v>
                </c:pt>
                <c:pt idx="7">
                  <c:v>78.438033181632832</c:v>
                </c:pt>
                <c:pt idx="8">
                  <c:v>78.486871456531802</c:v>
                </c:pt>
                <c:pt idx="9">
                  <c:v>78.827308674522101</c:v>
                </c:pt>
                <c:pt idx="10">
                  <c:v>77.560349493913435</c:v>
                </c:pt>
                <c:pt idx="11">
                  <c:v>77.403204357414793</c:v>
                </c:pt>
                <c:pt idx="12">
                  <c:v>77.783108256370056</c:v>
                </c:pt>
                <c:pt idx="13">
                  <c:v>79.222357137044426</c:v>
                </c:pt>
                <c:pt idx="14">
                  <c:v>78.187476552175468</c:v>
                </c:pt>
                <c:pt idx="15">
                  <c:v>78.219283952521096</c:v>
                </c:pt>
                <c:pt idx="16">
                  <c:v>77.568594831146484</c:v>
                </c:pt>
                <c:pt idx="17">
                  <c:v>78.670174301628606</c:v>
                </c:pt>
                <c:pt idx="18">
                  <c:v>78.581242149203945</c:v>
                </c:pt>
                <c:pt idx="19">
                  <c:v>78.372478492746254</c:v>
                </c:pt>
                <c:pt idx="20">
                  <c:v>78.634551059916959</c:v>
                </c:pt>
                <c:pt idx="21">
                  <c:v>78.789268525417086</c:v>
                </c:pt>
                <c:pt idx="22">
                  <c:v>79.610064398805605</c:v>
                </c:pt>
                <c:pt idx="23">
                  <c:v>79.502977620030265</c:v>
                </c:pt>
                <c:pt idx="24">
                  <c:v>80.104333218755059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613056"/>
        <c:axId val="278034624"/>
      </c:lineChart>
      <c:dateAx>
        <c:axId val="27761305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78034624"/>
        <c:crosses val="autoZero"/>
        <c:auto val="0"/>
        <c:lblOffset val="100"/>
        <c:baseTimeUnit val="days"/>
        <c:majorUnit val="12"/>
        <c:minorUnit val="12"/>
      </c:dateAx>
      <c:valAx>
        <c:axId val="278034624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613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82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33E-2"/>
          <c:y val="3.3895105217111018E-2"/>
          <c:w val="0.91685715756118724"/>
          <c:h val="0.6608804162637564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%.(Género)'!$P$24:$P$48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Ocupación %.(Género)'!$Q$24:$Q$48</c:f>
              <c:numCache>
                <c:formatCode>#,##0.0</c:formatCode>
                <c:ptCount val="25"/>
                <c:pt idx="0">
                  <c:v>59.234421280462854</c:v>
                </c:pt>
                <c:pt idx="1">
                  <c:v>58.261631219479149</c:v>
                </c:pt>
                <c:pt idx="2">
                  <c:v>58.004460452627249</c:v>
                </c:pt>
                <c:pt idx="3">
                  <c:v>58.261594995963605</c:v>
                </c:pt>
                <c:pt idx="4">
                  <c:v>59.298366189779237</c:v>
                </c:pt>
                <c:pt idx="5">
                  <c:v>59.863622419006838</c:v>
                </c:pt>
                <c:pt idx="6">
                  <c:v>60.047457114024724</c:v>
                </c:pt>
                <c:pt idx="7">
                  <c:v>59.785925863004572</c:v>
                </c:pt>
                <c:pt idx="8">
                  <c:v>59.863184938860805</c:v>
                </c:pt>
                <c:pt idx="9">
                  <c:v>59.598101762334352</c:v>
                </c:pt>
                <c:pt idx="10">
                  <c:v>60.120636200496456</c:v>
                </c:pt>
                <c:pt idx="11">
                  <c:v>59.926166694361626</c:v>
                </c:pt>
                <c:pt idx="12">
                  <c:v>59.551501261822025</c:v>
                </c:pt>
                <c:pt idx="13">
                  <c:v>58.368614309347514</c:v>
                </c:pt>
                <c:pt idx="14">
                  <c:v>57.681691906250812</c:v>
                </c:pt>
                <c:pt idx="15">
                  <c:v>57.31364544563953</c:v>
                </c:pt>
                <c:pt idx="16">
                  <c:v>58.845626255516471</c:v>
                </c:pt>
                <c:pt idx="17">
                  <c:v>59.44135067398777</c:v>
                </c:pt>
                <c:pt idx="18">
                  <c:v>60.104887175453094</c:v>
                </c:pt>
                <c:pt idx="19">
                  <c:v>59.841853392130062</c:v>
                </c:pt>
                <c:pt idx="20">
                  <c:v>60.152542237739326</c:v>
                </c:pt>
                <c:pt idx="21">
                  <c:v>61.139392628331315</c:v>
                </c:pt>
                <c:pt idx="22">
                  <c:v>61.560324403931887</c:v>
                </c:pt>
                <c:pt idx="23">
                  <c:v>60.708504107603126</c:v>
                </c:pt>
                <c:pt idx="24">
                  <c:v>60.310286575711061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%.(Género)'!$P$24:$P$48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Ocupación %.(Género)'!$R$24:$R$48</c:f>
              <c:numCache>
                <c:formatCode>#,##0.0</c:formatCode>
                <c:ptCount val="25"/>
                <c:pt idx="0">
                  <c:v>73.590164136614646</c:v>
                </c:pt>
                <c:pt idx="1">
                  <c:v>72.7786634680905</c:v>
                </c:pt>
                <c:pt idx="2">
                  <c:v>71.000397898061266</c:v>
                </c:pt>
                <c:pt idx="3">
                  <c:v>71.156396753700406</c:v>
                </c:pt>
                <c:pt idx="4">
                  <c:v>70.954311114133986</c:v>
                </c:pt>
                <c:pt idx="5">
                  <c:v>72.475008060496066</c:v>
                </c:pt>
                <c:pt idx="6">
                  <c:v>71.198664143697599</c:v>
                </c:pt>
                <c:pt idx="7">
                  <c:v>72.186525258491059</c:v>
                </c:pt>
                <c:pt idx="8">
                  <c:v>72.485497865105813</c:v>
                </c:pt>
                <c:pt idx="9">
                  <c:v>73.216393031620157</c:v>
                </c:pt>
                <c:pt idx="10">
                  <c:v>72.102892427765681</c:v>
                </c:pt>
                <c:pt idx="11">
                  <c:v>72.29941054908015</c:v>
                </c:pt>
                <c:pt idx="12">
                  <c:v>73.072204671064995</c:v>
                </c:pt>
                <c:pt idx="13">
                  <c:v>74.079451609117115</c:v>
                </c:pt>
                <c:pt idx="14">
                  <c:v>72.763983828784717</c:v>
                </c:pt>
                <c:pt idx="15">
                  <c:v>72.558163501476102</c:v>
                </c:pt>
                <c:pt idx="16">
                  <c:v>72.43630272636004</c:v>
                </c:pt>
                <c:pt idx="17">
                  <c:v>73.023251660316475</c:v>
                </c:pt>
                <c:pt idx="18">
                  <c:v>72.665610838568696</c:v>
                </c:pt>
                <c:pt idx="19">
                  <c:v>71.957573529513468</c:v>
                </c:pt>
                <c:pt idx="20">
                  <c:v>72.588828049544873</c:v>
                </c:pt>
                <c:pt idx="21">
                  <c:v>73.224560538517849</c:v>
                </c:pt>
                <c:pt idx="22">
                  <c:v>73.224560538517849</c:v>
                </c:pt>
                <c:pt idx="23">
                  <c:v>74.653570857064253</c:v>
                </c:pt>
                <c:pt idx="24">
                  <c:v>74.648707740584058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900736"/>
        <c:axId val="278547264"/>
      </c:lineChart>
      <c:catAx>
        <c:axId val="27890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54726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7854726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900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44"/>
          <c:y val="0.60626114718116375"/>
          <c:w val="0.26255173985604741"/>
          <c:h val="9.740050037604948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478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%.(Género)'!$Q$14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%.(Género)'!$P$24:$P$48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Desocupación %.(Género)'!$Q$24:$Q$48</c:f>
              <c:numCache>
                <c:formatCode>#,##0.0</c:formatCode>
                <c:ptCount val="25"/>
                <c:pt idx="0">
                  <c:v>9.6429144065754127</c:v>
                </c:pt>
                <c:pt idx="1">
                  <c:v>11.050280931848652</c:v>
                </c:pt>
                <c:pt idx="2">
                  <c:v>11.898972076768075</c:v>
                </c:pt>
                <c:pt idx="3">
                  <c:v>11.596451001583926</c:v>
                </c:pt>
                <c:pt idx="4">
                  <c:v>9.993947920646864</c:v>
                </c:pt>
                <c:pt idx="5">
                  <c:v>9.6683140370092282</c:v>
                </c:pt>
                <c:pt idx="6">
                  <c:v>10.160681598630026</c:v>
                </c:pt>
                <c:pt idx="7">
                  <c:v>10.920676033300767</c:v>
                </c:pt>
                <c:pt idx="8">
                  <c:v>11.308837376107997</c:v>
                </c:pt>
                <c:pt idx="9">
                  <c:v>10.664215653170967</c:v>
                </c:pt>
                <c:pt idx="10">
                  <c:v>9.6281481585370212</c:v>
                </c:pt>
                <c:pt idx="11">
                  <c:v>9.0044991955266305</c:v>
                </c:pt>
                <c:pt idx="12">
                  <c:v>9.8850736427346781</c:v>
                </c:pt>
                <c:pt idx="13">
                  <c:v>11.234477299100192</c:v>
                </c:pt>
                <c:pt idx="14">
                  <c:v>12.679659358251183</c:v>
                </c:pt>
                <c:pt idx="15">
                  <c:v>12.850607879863851</c:v>
                </c:pt>
                <c:pt idx="16">
                  <c:v>11.326309366203681</c:v>
                </c:pt>
                <c:pt idx="17">
                  <c:v>9.7902829647248328</c:v>
                </c:pt>
                <c:pt idx="18">
                  <c:v>9.8851150722018541</c:v>
                </c:pt>
                <c:pt idx="19">
                  <c:v>10.576574814984861</c:v>
                </c:pt>
                <c:pt idx="20">
                  <c:v>10.959640367734501</c:v>
                </c:pt>
                <c:pt idx="21">
                  <c:v>9.9641751585118925</c:v>
                </c:pt>
                <c:pt idx="22">
                  <c:v>9.9641751585118925</c:v>
                </c:pt>
                <c:pt idx="23">
                  <c:v>9.2509026295188832</c:v>
                </c:pt>
                <c:pt idx="24">
                  <c:v>8.6607226002772073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%.(Género)'!$R$14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%.(Género)'!$P$24:$P$48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Desocupación %.(Género)'!$R$24:$R$48</c:f>
              <c:numCache>
                <c:formatCode>#,##0.0</c:formatCode>
                <c:ptCount val="25"/>
                <c:pt idx="0">
                  <c:v>7.4332757003708307</c:v>
                </c:pt>
                <c:pt idx="1">
                  <c:v>8.0934047625519145</c:v>
                </c:pt>
                <c:pt idx="2">
                  <c:v>8.949976956883372</c:v>
                </c:pt>
                <c:pt idx="3">
                  <c:v>9.1889619281232591</c:v>
                </c:pt>
                <c:pt idx="4">
                  <c:v>8.4091974036786734</c:v>
                </c:pt>
                <c:pt idx="5">
                  <c:v>7.7010260513441562</c:v>
                </c:pt>
                <c:pt idx="6">
                  <c:v>8.0122657230483014</c:v>
                </c:pt>
                <c:pt idx="7">
                  <c:v>7.9699957655307889</c:v>
                </c:pt>
                <c:pt idx="8">
                  <c:v>7.6463406937422747</c:v>
                </c:pt>
                <c:pt idx="9">
                  <c:v>7.1179845376547934</c:v>
                </c:pt>
                <c:pt idx="10">
                  <c:v>7.0364008178896302</c:v>
                </c:pt>
                <c:pt idx="11">
                  <c:v>6.5937758658769798</c:v>
                </c:pt>
                <c:pt idx="12">
                  <c:v>6.0564609603644382</c:v>
                </c:pt>
                <c:pt idx="13">
                  <c:v>6.4917350528093314</c:v>
                </c:pt>
                <c:pt idx="14">
                  <c:v>6.9365235489746917</c:v>
                </c:pt>
                <c:pt idx="15">
                  <c:v>7.2374997123231877</c:v>
                </c:pt>
                <c:pt idx="16">
                  <c:v>6.6164562036460177</c:v>
                </c:pt>
                <c:pt idx="17">
                  <c:v>7.1779714376395232</c:v>
                </c:pt>
                <c:pt idx="18">
                  <c:v>7.5280450510099115</c:v>
                </c:pt>
                <c:pt idx="19">
                  <c:v>8.1851500508900461</c:v>
                </c:pt>
                <c:pt idx="20">
                  <c:v>7.6883798901141276</c:v>
                </c:pt>
                <c:pt idx="21">
                  <c:v>7.0627740186523766</c:v>
                </c:pt>
                <c:pt idx="22">
                  <c:v>6.525610285627975</c:v>
                </c:pt>
                <c:pt idx="23">
                  <c:v>6.0996542552658086</c:v>
                </c:pt>
                <c:pt idx="24">
                  <c:v>6.8106496352354213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903808"/>
        <c:axId val="278551872"/>
      </c:lineChart>
      <c:catAx>
        <c:axId val="278903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5518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8551872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903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4945752101842882E-2"/>
          <c:y val="3.7941648598273016E-2"/>
          <c:w val="0.21391412971774251"/>
          <c:h val="7.061873787515690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1785754798534"/>
          <c:y val="1.9307161072950989E-2"/>
          <c:w val="0.84164501908893097"/>
          <c:h val="0.852789039667913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Medellín</c:v>
                </c:pt>
                <c:pt idx="4">
                  <c:v>Barranquilla</c:v>
                </c:pt>
                <c:pt idx="5">
                  <c:v>Montería</c:v>
                </c:pt>
                <c:pt idx="6">
                  <c:v>Pasto</c:v>
                </c:pt>
                <c:pt idx="7">
                  <c:v>Ibagué</c:v>
                </c:pt>
                <c:pt idx="8">
                  <c:v>Villavicencio</c:v>
                </c:pt>
                <c:pt idx="9">
                  <c:v>Cali</c:v>
                </c:pt>
                <c:pt idx="10">
                  <c:v>Cartagena</c:v>
                </c:pt>
                <c:pt idx="11">
                  <c:v>Cúcuta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73.277866657833641</c:v>
                </c:pt>
                <c:pt idx="1">
                  <c:v>72.525227257021285</c:v>
                </c:pt>
                <c:pt idx="2">
                  <c:v>69.693520725899802</c:v>
                </c:pt>
                <c:pt idx="3">
                  <c:v>68.780777011751653</c:v>
                </c:pt>
                <c:pt idx="4">
                  <c:v>68.635460339151123</c:v>
                </c:pt>
                <c:pt idx="5">
                  <c:v>68.582591839986634</c:v>
                </c:pt>
                <c:pt idx="6">
                  <c:v>68.289595660728992</c:v>
                </c:pt>
                <c:pt idx="7">
                  <c:v>66.495810991587263</c:v>
                </c:pt>
                <c:pt idx="8">
                  <c:v>66.384108844205926</c:v>
                </c:pt>
                <c:pt idx="9">
                  <c:v>66.117437455594612</c:v>
                </c:pt>
                <c:pt idx="10">
                  <c:v>65.819164129350909</c:v>
                </c:pt>
                <c:pt idx="11">
                  <c:v>64.482531655986605</c:v>
                </c:pt>
                <c:pt idx="12">
                  <c:v>64.464688574383061</c:v>
                </c:pt>
                <c:pt idx="13">
                  <c:v>63.845127939174958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8725632"/>
        <c:axId val="278810560"/>
      </c:barChart>
      <c:catAx>
        <c:axId val="278725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810560"/>
        <c:crosses val="autoZero"/>
        <c:auto val="1"/>
        <c:lblAlgn val="ctr"/>
        <c:lblOffset val="100"/>
        <c:noMultiLvlLbl val="0"/>
      </c:catAx>
      <c:valAx>
        <c:axId val="27881056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87256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06"/>
          <c:y val="3.8584621366773583E-2"/>
          <c:w val="0.8170368607770182"/>
          <c:h val="0.835697305513578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Cali</c:v>
                </c:pt>
                <c:pt idx="4">
                  <c:v>Villavicencio</c:v>
                </c:pt>
                <c:pt idx="5">
                  <c:v>Pasto</c:v>
                </c:pt>
                <c:pt idx="6">
                  <c:v>Manizales</c:v>
                </c:pt>
                <c:pt idx="7">
                  <c:v>Medellín</c:v>
                </c:pt>
                <c:pt idx="8">
                  <c:v>Total 13 áreas</c:v>
                </c:pt>
                <c:pt idx="9">
                  <c:v>Bogotá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13.105216329098635</c:v>
                </c:pt>
                <c:pt idx="1">
                  <c:v>11.97064427990008</c:v>
                </c:pt>
                <c:pt idx="2">
                  <c:v>11.833350130164035</c:v>
                </c:pt>
                <c:pt idx="3">
                  <c:v>11.109279499973839</c:v>
                </c:pt>
                <c:pt idx="4">
                  <c:v>10.750566745166012</c:v>
                </c:pt>
                <c:pt idx="5">
                  <c:v>9.2410222841924359</c:v>
                </c:pt>
                <c:pt idx="6">
                  <c:v>9.2303417740607419</c:v>
                </c:pt>
                <c:pt idx="7">
                  <c:v>8.9936226356273163</c:v>
                </c:pt>
                <c:pt idx="8">
                  <c:v>8.308064347798414</c:v>
                </c:pt>
                <c:pt idx="9">
                  <c:v>7.1569769021129419</c:v>
                </c:pt>
                <c:pt idx="10">
                  <c:v>6.8563120622834015</c:v>
                </c:pt>
                <c:pt idx="11">
                  <c:v>6.1312509587244071</c:v>
                </c:pt>
                <c:pt idx="12">
                  <c:v>6.0616102811547261</c:v>
                </c:pt>
                <c:pt idx="13">
                  <c:v>5.4594767174727217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8724608"/>
        <c:axId val="280666112"/>
      </c:barChart>
      <c:catAx>
        <c:axId val="278724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0666112"/>
        <c:crosses val="autoZero"/>
        <c:auto val="1"/>
        <c:lblAlgn val="ctr"/>
        <c:lblOffset val="100"/>
        <c:noMultiLvlLbl val="0"/>
      </c:catAx>
      <c:valAx>
        <c:axId val="280666112"/>
        <c:scaling>
          <c:orientation val="minMax"/>
          <c:max val="15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8724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45E-2"/>
          <c:w val="0.82586127782978158"/>
          <c:h val="0.862105726717046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Cali</c:v>
                </c:pt>
                <c:pt idx="7">
                  <c:v>Montería</c:v>
                </c:pt>
                <c:pt idx="8">
                  <c:v>Villavicencio</c:v>
                </c:pt>
                <c:pt idx="9">
                  <c:v>Cúcuta</c:v>
                </c:pt>
                <c:pt idx="10">
                  <c:v>Pereira</c:v>
                </c:pt>
                <c:pt idx="11">
                  <c:v>Cartagena</c:v>
                </c:pt>
                <c:pt idx="12">
                  <c:v>Manizales</c:v>
                </c:pt>
                <c:pt idx="13">
                  <c:v>Barranquilla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59.721770306596532</c:v>
                </c:pt>
                <c:pt idx="1">
                  <c:v>58.351443262951108</c:v>
                </c:pt>
                <c:pt idx="2">
                  <c:v>55.003152112085864</c:v>
                </c:pt>
                <c:pt idx="3">
                  <c:v>53.540565125195094</c:v>
                </c:pt>
                <c:pt idx="4">
                  <c:v>52.512365205664466</c:v>
                </c:pt>
                <c:pt idx="5">
                  <c:v>51.46492864584549</c:v>
                </c:pt>
                <c:pt idx="6">
                  <c:v>50.704479363924506</c:v>
                </c:pt>
                <c:pt idx="7">
                  <c:v>50.518699922274415</c:v>
                </c:pt>
                <c:pt idx="8">
                  <c:v>48.73179410184482</c:v>
                </c:pt>
                <c:pt idx="9">
                  <c:v>45.83030110263843</c:v>
                </c:pt>
                <c:pt idx="10">
                  <c:v>45.785567851252488</c:v>
                </c:pt>
                <c:pt idx="11">
                  <c:v>45.775072097172263</c:v>
                </c:pt>
                <c:pt idx="12">
                  <c:v>45.769886570881134</c:v>
                </c:pt>
                <c:pt idx="13">
                  <c:v>45.538999139781609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8726144"/>
        <c:axId val="280670144"/>
      </c:barChart>
      <c:catAx>
        <c:axId val="278726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0670144"/>
        <c:crosses val="autoZero"/>
        <c:auto val="1"/>
        <c:lblAlgn val="ctr"/>
        <c:lblOffset val="100"/>
        <c:noMultiLvlLbl val="0"/>
      </c:catAx>
      <c:valAx>
        <c:axId val="28067014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87261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68"/>
          <c:y val="2.5659074494882771E-2"/>
          <c:w val="0.80966298057309549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Cali</c:v>
                </c:pt>
                <c:pt idx="3">
                  <c:v>Ibagué</c:v>
                </c:pt>
                <c:pt idx="4">
                  <c:v>Villavicencio</c:v>
                </c:pt>
                <c:pt idx="5">
                  <c:v>Montería</c:v>
                </c:pt>
                <c:pt idx="6">
                  <c:v>Total 13 áreas</c:v>
                </c:pt>
                <c:pt idx="7">
                  <c:v>Manizales</c:v>
                </c:pt>
                <c:pt idx="8">
                  <c:v>Pasto</c:v>
                </c:pt>
                <c:pt idx="9">
                  <c:v>Medellín</c:v>
                </c:pt>
                <c:pt idx="10">
                  <c:v>Barranquilla</c:v>
                </c:pt>
                <c:pt idx="11">
                  <c:v>Cartagena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17.39283579227796</c:v>
                </c:pt>
                <c:pt idx="1">
                  <c:v>15.662125273673603</c:v>
                </c:pt>
                <c:pt idx="2">
                  <c:v>15.352162040700723</c:v>
                </c:pt>
                <c:pt idx="3">
                  <c:v>14.994843619257683</c:v>
                </c:pt>
                <c:pt idx="4">
                  <c:v>12.261171620938125</c:v>
                </c:pt>
                <c:pt idx="5">
                  <c:v>11.792825559571488</c:v>
                </c:pt>
                <c:pt idx="6">
                  <c:v>11.751740183257411</c:v>
                </c:pt>
                <c:pt idx="7">
                  <c:v>11.664487058263404</c:v>
                </c:pt>
                <c:pt idx="8">
                  <c:v>11.663089857747137</c:v>
                </c:pt>
                <c:pt idx="9">
                  <c:v>11.653553112479747</c:v>
                </c:pt>
                <c:pt idx="10">
                  <c:v>11.041407123582566</c:v>
                </c:pt>
                <c:pt idx="11">
                  <c:v>10.856514665689856</c:v>
                </c:pt>
                <c:pt idx="12">
                  <c:v>10.328058971369741</c:v>
                </c:pt>
                <c:pt idx="13">
                  <c:v>9.5514125321285537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8728192"/>
        <c:axId val="280739840"/>
      </c:barChart>
      <c:catAx>
        <c:axId val="2787281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0739840"/>
        <c:crosses val="autoZero"/>
        <c:auto val="1"/>
        <c:lblAlgn val="ctr"/>
        <c:lblOffset val="100"/>
        <c:noMultiLvlLbl val="0"/>
      </c:catAx>
      <c:valAx>
        <c:axId val="280739840"/>
        <c:scaling>
          <c:orientation val="minMax"/>
          <c:max val="20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872819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12"/>
          <c:y val="1.4947563868926862E-2"/>
          <c:w val="0.5797234794469589"/>
          <c:h val="0.9645181033593508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05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66"/>
                  <c:y val="-3.07648225194558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793E-2"/>
                  <c:y val="0.131004366812227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4.419396394348344E-2"/>
                  <c:y val="-8.31927013490126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742031261839E-3"/>
                  <c:y val="-2.81410675193984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0037957853693485"/>
                  <c:y val="4.1803573679927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5835865005063341E-3"/>
                  <c:y val="0.186742312232804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Género'!$D$28:$D$35</c:f>
              <c:numCache>
                <c:formatCode>#,##0</c:formatCode>
                <c:ptCount val="8"/>
                <c:pt idx="0">
                  <c:v>647.99959006846427</c:v>
                </c:pt>
                <c:pt idx="1">
                  <c:v>593.94089576196598</c:v>
                </c:pt>
                <c:pt idx="2">
                  <c:v>302.88865912949683</c:v>
                </c:pt>
                <c:pt idx="3">
                  <c:v>258.05444841191121</c:v>
                </c:pt>
                <c:pt idx="4">
                  <c:v>65.815125033437567</c:v>
                </c:pt>
                <c:pt idx="5">
                  <c:v>74.703493561752069</c:v>
                </c:pt>
                <c:pt idx="6">
                  <c:v>23.045964987456752</c:v>
                </c:pt>
                <c:pt idx="7">
                  <c:v>18.310104654539568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19E-2"/>
          <c:w val="0.56370065416949788"/>
          <c:h val="0.9656432885343884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45"/>
                  <c:y val="-0.208095306130180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58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3.1005502484778236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3E-2"/>
                  <c:y val="1.449274700776126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17E-2"/>
                  <c:y val="-6.1805289601602376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63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Género'!$B$28:$B$35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Género'!$I$28:$I$35</c:f>
              <c:numCache>
                <c:formatCode>_(* #,##0_);_(* \(#,##0\);_(* "-"??_);_(@_)</c:formatCode>
                <c:ptCount val="8"/>
                <c:pt idx="0">
                  <c:v>307.80939604837494</c:v>
                </c:pt>
                <c:pt idx="1">
                  <c:v>622.84061618364763</c:v>
                </c:pt>
                <c:pt idx="2">
                  <c:v>351.57197080581852</c:v>
                </c:pt>
                <c:pt idx="3">
                  <c:v>323.09759708836179</c:v>
                </c:pt>
                <c:pt idx="4">
                  <c:v>51.831704835461188</c:v>
                </c:pt>
                <c:pt idx="5">
                  <c:v>296.17975990195453</c:v>
                </c:pt>
                <c:pt idx="6">
                  <c:v>45.908289300838938</c:v>
                </c:pt>
                <c:pt idx="7">
                  <c:v>214.16573753721477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4.4497375328083989E-2"/>
          <c:w val="0.38577986842553774"/>
          <c:h val="0.928282808398950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57"/>
                  <c:y val="3.54258530183727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32"/>
                  <c:y val="-1.316535433070866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Género'!$G$58:$G$59</c:f>
              <c:numCache>
                <c:formatCode>#,##0.0</c:formatCode>
                <c:ptCount val="2"/>
                <c:pt idx="0">
                  <c:v>53.890008895369057</c:v>
                </c:pt>
                <c:pt idx="1">
                  <c:v>46.109991104630943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47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85"/>
                  <c:y val="-2.91613366070887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598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Género'!$F$58:$F$59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Género'!$H$58:$H$59</c:f>
              <c:numCache>
                <c:formatCode>#,##0.0</c:formatCode>
                <c:ptCount val="2"/>
                <c:pt idx="0">
                  <c:v>58.642529829414535</c:v>
                </c:pt>
                <c:pt idx="1">
                  <c:v>41.357470170585465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32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8729781476865013E-2"/>
                  <c:y val="-0.199661193283375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29268161982E-2"/>
                  <c:y val="8.93332334463744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6052689209506019"/>
                  <c:y val="0.131542683737488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19.365361255004569</c:v>
                </c:pt>
                <c:pt idx="1">
                  <c:v>2.7169879291326402</c:v>
                </c:pt>
                <c:pt idx="2">
                  <c:v>133.83755952263439</c:v>
                </c:pt>
                <c:pt idx="3">
                  <c:v>305.42467261025178</c:v>
                </c:pt>
                <c:pt idx="4">
                  <c:v>914.5636913968101</c:v>
                </c:pt>
                <c:pt idx="5">
                  <c:v>371.5314853588747</c:v>
                </c:pt>
                <c:pt idx="6">
                  <c:v>232.30493143471529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684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9.6491478565179353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1257364829396325"/>
                  <c:y val="-4.3212931716868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2163835520559931"/>
                  <c:y val="6.1618964296129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27.007958154593954</c:v>
                </c:pt>
                <c:pt idx="1">
                  <c:v>2.3756347657718253</c:v>
                </c:pt>
                <c:pt idx="2">
                  <c:v>126.12192832175739</c:v>
                </c:pt>
                <c:pt idx="3">
                  <c:v>359.9314509765403</c:v>
                </c:pt>
                <c:pt idx="4">
                  <c:v>1167.1889936516859</c:v>
                </c:pt>
                <c:pt idx="5">
                  <c:v>292.04197855610124</c:v>
                </c:pt>
                <c:pt idx="6">
                  <c:v>235.43529801339994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13"/>
          <c:y val="2.2446073551150938E-2"/>
          <c:w val="0.41741993233504771"/>
          <c:h val="0.83004193441337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1212.8326592715225</c:v>
                </c:pt>
                <c:pt idx="1">
                  <c:v>1711.632236478988</c:v>
                </c:pt>
                <c:pt idx="2">
                  <c:v>1252.1388164522566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76"/>
          <c:y val="0.8576607234440522"/>
          <c:w val="0.63566428473897407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75"/>
          <c:y val="0"/>
          <c:w val="0.42659645067570123"/>
          <c:h val="0.792889361360630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204.99439987168546</c:v>
                </c:pt>
                <c:pt idx="1">
                  <c:v>108.52678665433109</c:v>
                </c:pt>
                <c:pt idx="2">
                  <c:v>84.269945440665879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76"/>
          <c:y val="8.9901440891317158E-2"/>
          <c:w val="0.85706643453487907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15E-3"/>
                  <c:y val="1.30789008516792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58.814178401652782</c:v>
                </c:pt>
                <c:pt idx="1">
                  <c:v>87.205285891269796</c:v>
                </c:pt>
                <c:pt idx="2">
                  <c:v>60.045285908009035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601536"/>
        <c:axId val="283154624"/>
      </c:barChart>
      <c:catAx>
        <c:axId val="281601536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154624"/>
        <c:crosses val="autoZero"/>
        <c:auto val="1"/>
        <c:lblAlgn val="ctr"/>
        <c:lblOffset val="100"/>
        <c:noMultiLvlLbl val="0"/>
      </c:catAx>
      <c:valAx>
        <c:axId val="28315462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60153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051E-2"/>
          <c:y val="9.3422600249835078E-2"/>
          <c:w val="0.86870041244844409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14.458350089295349</c:v>
                </c:pt>
                <c:pt idx="1">
                  <c:v>5.9624892811567243</c:v>
                </c:pt>
                <c:pt idx="2">
                  <c:v>6.3057013575175871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602560"/>
        <c:axId val="284983296"/>
      </c:barChart>
      <c:catAx>
        <c:axId val="281602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983296"/>
        <c:crosses val="autoZero"/>
        <c:auto val="1"/>
        <c:lblAlgn val="ctr"/>
        <c:lblOffset val="100"/>
        <c:noMultiLvlLbl val="0"/>
      </c:catAx>
      <c:valAx>
        <c:axId val="284983296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60256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527E-2"/>
          <c:y val="4.3376556986293953E-2"/>
          <c:w val="0.93900203733274601"/>
          <c:h val="0.5899832788141646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Global Part %.(etáreo)'!$Q$27:$Q$51</c:f>
              <c:numCache>
                <c:formatCode>#,##0.0</c:formatCode>
                <c:ptCount val="25"/>
                <c:pt idx="0">
                  <c:v>70.15411641224857</c:v>
                </c:pt>
                <c:pt idx="1">
                  <c:v>70.037240325660733</c:v>
                </c:pt>
                <c:pt idx="2">
                  <c:v>68.282578415991253</c:v>
                </c:pt>
                <c:pt idx="3">
                  <c:v>67.477942431875363</c:v>
                </c:pt>
                <c:pt idx="4">
                  <c:v>66.150745625621539</c:v>
                </c:pt>
                <c:pt idx="5">
                  <c:v>66.882042856603903</c:v>
                </c:pt>
                <c:pt idx="6">
                  <c:v>67.419547232481463</c:v>
                </c:pt>
                <c:pt idx="7">
                  <c:v>68.180127056399627</c:v>
                </c:pt>
                <c:pt idx="8">
                  <c:v>69.310072783758457</c:v>
                </c:pt>
                <c:pt idx="9">
                  <c:v>67.811373784542042</c:v>
                </c:pt>
                <c:pt idx="10">
                  <c:v>66.228956708459947</c:v>
                </c:pt>
                <c:pt idx="11">
                  <c:v>65.397568929790268</c:v>
                </c:pt>
                <c:pt idx="12">
                  <c:v>66.667969786809621</c:v>
                </c:pt>
                <c:pt idx="13">
                  <c:v>67.892523071338616</c:v>
                </c:pt>
                <c:pt idx="14">
                  <c:v>67.36581409828797</c:v>
                </c:pt>
                <c:pt idx="15">
                  <c:v>67.526856814329548</c:v>
                </c:pt>
                <c:pt idx="16">
                  <c:v>67.59524091963614</c:v>
                </c:pt>
                <c:pt idx="17">
                  <c:v>67.859575057500848</c:v>
                </c:pt>
                <c:pt idx="18">
                  <c:v>68.181885535704367</c:v>
                </c:pt>
                <c:pt idx="19">
                  <c:v>68.515399234136154</c:v>
                </c:pt>
                <c:pt idx="20">
                  <c:v>68.977675563757728</c:v>
                </c:pt>
                <c:pt idx="21">
                  <c:v>68.977675563757728</c:v>
                </c:pt>
                <c:pt idx="22">
                  <c:v>68.858493562329997</c:v>
                </c:pt>
                <c:pt idx="23">
                  <c:v>69.424647613231002</c:v>
                </c:pt>
                <c:pt idx="24">
                  <c:v>70.394052413931135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Global Part %.(etáreo)'!$R$27:$R$51</c:f>
              <c:numCache>
                <c:formatCode>#,##0.0</c:formatCode>
                <c:ptCount val="25"/>
                <c:pt idx="0">
                  <c:v>92.158095669817271</c:v>
                </c:pt>
                <c:pt idx="1">
                  <c:v>92.400436478409617</c:v>
                </c:pt>
                <c:pt idx="2">
                  <c:v>92.216601079910404</c:v>
                </c:pt>
                <c:pt idx="3">
                  <c:v>92.719301517531591</c:v>
                </c:pt>
                <c:pt idx="4">
                  <c:v>93.089109504117175</c:v>
                </c:pt>
                <c:pt idx="5">
                  <c:v>93.629082132875709</c:v>
                </c:pt>
                <c:pt idx="6">
                  <c:v>93.412304792316533</c:v>
                </c:pt>
                <c:pt idx="7">
                  <c:v>93.285461781056483</c:v>
                </c:pt>
                <c:pt idx="8">
                  <c:v>93.079744439600148</c:v>
                </c:pt>
                <c:pt idx="9">
                  <c:v>93.473825819345365</c:v>
                </c:pt>
                <c:pt idx="10">
                  <c:v>93.262674856048278</c:v>
                </c:pt>
                <c:pt idx="11">
                  <c:v>92.932839811981125</c:v>
                </c:pt>
                <c:pt idx="12">
                  <c:v>92.426974561796001</c:v>
                </c:pt>
                <c:pt idx="13">
                  <c:v>92.663928619797659</c:v>
                </c:pt>
                <c:pt idx="14">
                  <c:v>92.568917379030907</c:v>
                </c:pt>
                <c:pt idx="15">
                  <c:v>92.404865722948188</c:v>
                </c:pt>
                <c:pt idx="16">
                  <c:v>92.397927910414325</c:v>
                </c:pt>
                <c:pt idx="17">
                  <c:v>92.704850539856693</c:v>
                </c:pt>
                <c:pt idx="18">
                  <c:v>93.10551586183874</c:v>
                </c:pt>
                <c:pt idx="19">
                  <c:v>93.250379579312209</c:v>
                </c:pt>
                <c:pt idx="20">
                  <c:v>93.210518930712297</c:v>
                </c:pt>
                <c:pt idx="21">
                  <c:v>93.443875828546837</c:v>
                </c:pt>
                <c:pt idx="22">
                  <c:v>92.933156981108553</c:v>
                </c:pt>
                <c:pt idx="23">
                  <c:v>92.765180007631429</c:v>
                </c:pt>
                <c:pt idx="24">
                  <c:v>91.978018626422667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Global Part %.(etáreo)'!$S$27:$S$51</c:f>
              <c:numCache>
                <c:formatCode>#,##0.0</c:formatCode>
                <c:ptCount val="25"/>
                <c:pt idx="0">
                  <c:v>63.229591215511064</c:v>
                </c:pt>
                <c:pt idx="1">
                  <c:v>61.971403030218731</c:v>
                </c:pt>
                <c:pt idx="2">
                  <c:v>62.600227481908767</c:v>
                </c:pt>
                <c:pt idx="3">
                  <c:v>62.502238562391369</c:v>
                </c:pt>
                <c:pt idx="4">
                  <c:v>62.738999231998108</c:v>
                </c:pt>
                <c:pt idx="5">
                  <c:v>62.605768918708179</c:v>
                </c:pt>
                <c:pt idx="6">
                  <c:v>62.917431967196855</c:v>
                </c:pt>
                <c:pt idx="7">
                  <c:v>64.045205361477471</c:v>
                </c:pt>
                <c:pt idx="8">
                  <c:v>64.720843332826277</c:v>
                </c:pt>
                <c:pt idx="9">
                  <c:v>64.557156025159102</c:v>
                </c:pt>
                <c:pt idx="10">
                  <c:v>63.96250498075775</c:v>
                </c:pt>
                <c:pt idx="11">
                  <c:v>63.996853900525352</c:v>
                </c:pt>
                <c:pt idx="12">
                  <c:v>63.804925352122432</c:v>
                </c:pt>
                <c:pt idx="13">
                  <c:v>63.797894487918519</c:v>
                </c:pt>
                <c:pt idx="14">
                  <c:v>63.095168868371033</c:v>
                </c:pt>
                <c:pt idx="15">
                  <c:v>63.677600049831597</c:v>
                </c:pt>
                <c:pt idx="16">
                  <c:v>64.289993193080775</c:v>
                </c:pt>
                <c:pt idx="17">
                  <c:v>64.66147545123421</c:v>
                </c:pt>
                <c:pt idx="18">
                  <c:v>63.994863808869717</c:v>
                </c:pt>
                <c:pt idx="19">
                  <c:v>62.85511300293436</c:v>
                </c:pt>
                <c:pt idx="20">
                  <c:v>64.126583900596216</c:v>
                </c:pt>
                <c:pt idx="21">
                  <c:v>65.316554012004531</c:v>
                </c:pt>
                <c:pt idx="22">
                  <c:v>66.360226838908218</c:v>
                </c:pt>
                <c:pt idx="23">
                  <c:v>64.078090713799142</c:v>
                </c:pt>
                <c:pt idx="24">
                  <c:v>63.360508372390569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600000"/>
        <c:axId val="284987328"/>
      </c:lineChart>
      <c:catAx>
        <c:axId val="281600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98732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84987328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60000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445016268391287"/>
          <c:y val="0.54808340322366378"/>
          <c:w val="0.53114120168941148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24E-2"/>
          <c:y val="4.1995179659381258E-2"/>
          <c:w val="0.91076585576056723"/>
          <c:h val="0.6905957246032523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ocupación %.(etáreo)'!$Q$27:$Q$51</c:f>
              <c:numCache>
                <c:formatCode>#,##0.0</c:formatCode>
                <c:ptCount val="25"/>
                <c:pt idx="0">
                  <c:v>59.684822795569971</c:v>
                </c:pt>
                <c:pt idx="1">
                  <c:v>58.64790797291861</c:v>
                </c:pt>
                <c:pt idx="2">
                  <c:v>56.815111555607402</c:v>
                </c:pt>
                <c:pt idx="3">
                  <c:v>56.375929539219229</c:v>
                </c:pt>
                <c:pt idx="4">
                  <c:v>56.344792901668228</c:v>
                </c:pt>
                <c:pt idx="5">
                  <c:v>57.449794811448584</c:v>
                </c:pt>
                <c:pt idx="6">
                  <c:v>57.264611337662387</c:v>
                </c:pt>
                <c:pt idx="7">
                  <c:v>57.853679029622448</c:v>
                </c:pt>
                <c:pt idx="8">
                  <c:v>58.565443732404766</c:v>
                </c:pt>
                <c:pt idx="9">
                  <c:v>58.090464647525387</c:v>
                </c:pt>
                <c:pt idx="10">
                  <c:v>56.650707433844737</c:v>
                </c:pt>
                <c:pt idx="11">
                  <c:v>56.565528162038269</c:v>
                </c:pt>
                <c:pt idx="12">
                  <c:v>57.870421939605791</c:v>
                </c:pt>
                <c:pt idx="13">
                  <c:v>58.306073953137215</c:v>
                </c:pt>
                <c:pt idx="14">
                  <c:v>57.145621119857026</c:v>
                </c:pt>
                <c:pt idx="15">
                  <c:v>56.488298057469841</c:v>
                </c:pt>
                <c:pt idx="16">
                  <c:v>57.569512307089376</c:v>
                </c:pt>
                <c:pt idx="17">
                  <c:v>57.953482168219253</c:v>
                </c:pt>
                <c:pt idx="18">
                  <c:v>58.5339559404376</c:v>
                </c:pt>
                <c:pt idx="19">
                  <c:v>58.038490197733694</c:v>
                </c:pt>
                <c:pt idx="20">
                  <c:v>58.011671782225157</c:v>
                </c:pt>
                <c:pt idx="21">
                  <c:v>58.52618702454253</c:v>
                </c:pt>
                <c:pt idx="22">
                  <c:v>60.091139810781179</c:v>
                </c:pt>
                <c:pt idx="23">
                  <c:v>60.95093529075303</c:v>
                </c:pt>
                <c:pt idx="24">
                  <c:v>61.612537943951295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ocupación %.(etáreo)'!$R$27:$R$51</c:f>
              <c:numCache>
                <c:formatCode>#,##0.0</c:formatCode>
                <c:ptCount val="25"/>
                <c:pt idx="0">
                  <c:v>87.510819067405848</c:v>
                </c:pt>
                <c:pt idx="1">
                  <c:v>86.775495446832991</c:v>
                </c:pt>
                <c:pt idx="2">
                  <c:v>85.473407718140123</c:v>
                </c:pt>
                <c:pt idx="3">
                  <c:v>85.714359873830361</c:v>
                </c:pt>
                <c:pt idx="4">
                  <c:v>86.768356457944634</c:v>
                </c:pt>
                <c:pt idx="5">
                  <c:v>87.465564676051855</c:v>
                </c:pt>
                <c:pt idx="6">
                  <c:v>87.116453326681068</c:v>
                </c:pt>
                <c:pt idx="7">
                  <c:v>86.810501496292048</c:v>
                </c:pt>
                <c:pt idx="8">
                  <c:v>86.994512767068542</c:v>
                </c:pt>
                <c:pt idx="9">
                  <c:v>87.599534260608465</c:v>
                </c:pt>
                <c:pt idx="10">
                  <c:v>88.187935619503662</c:v>
                </c:pt>
                <c:pt idx="11">
                  <c:v>87.735722641519786</c:v>
                </c:pt>
                <c:pt idx="12">
                  <c:v>87.173679621189166</c:v>
                </c:pt>
                <c:pt idx="13">
                  <c:v>86.739187977403319</c:v>
                </c:pt>
                <c:pt idx="14">
                  <c:v>86.030759238603977</c:v>
                </c:pt>
                <c:pt idx="15">
                  <c:v>86.098432493931668</c:v>
                </c:pt>
                <c:pt idx="16">
                  <c:v>86.885160071342952</c:v>
                </c:pt>
                <c:pt idx="17">
                  <c:v>87.687920799443148</c:v>
                </c:pt>
                <c:pt idx="18">
                  <c:v>87.786915531608997</c:v>
                </c:pt>
                <c:pt idx="19">
                  <c:v>87.270656203732088</c:v>
                </c:pt>
                <c:pt idx="20">
                  <c:v>87.835366696202058</c:v>
                </c:pt>
                <c:pt idx="21">
                  <c:v>88.231581365282238</c:v>
                </c:pt>
                <c:pt idx="22">
                  <c:v>87.878378153218591</c:v>
                </c:pt>
                <c:pt idx="23">
                  <c:v>87.416172484616894</c:v>
                </c:pt>
                <c:pt idx="24">
                  <c:v>86.695236132073589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ocupación %.(etáreo)'!$S$27:$S$51</c:f>
              <c:numCache>
                <c:formatCode>#,##0.0</c:formatCode>
                <c:ptCount val="25"/>
                <c:pt idx="0">
                  <c:v>59.402013293797381</c:v>
                </c:pt>
                <c:pt idx="1">
                  <c:v>57.905585126896817</c:v>
                </c:pt>
                <c:pt idx="2">
                  <c:v>57.754612813513397</c:v>
                </c:pt>
                <c:pt idx="3">
                  <c:v>57.745199309779139</c:v>
                </c:pt>
                <c:pt idx="4">
                  <c:v>58.616437305912953</c:v>
                </c:pt>
                <c:pt idx="5">
                  <c:v>59.031825707406412</c:v>
                </c:pt>
                <c:pt idx="6">
                  <c:v>59.154291225833269</c:v>
                </c:pt>
                <c:pt idx="7">
                  <c:v>59.717479410412324</c:v>
                </c:pt>
                <c:pt idx="8">
                  <c:v>60.257875498909854</c:v>
                </c:pt>
                <c:pt idx="9">
                  <c:v>60.361368757004961</c:v>
                </c:pt>
                <c:pt idx="10">
                  <c:v>60.24483456942432</c:v>
                </c:pt>
                <c:pt idx="11">
                  <c:v>60.986655777237871</c:v>
                </c:pt>
                <c:pt idx="12">
                  <c:v>60.431145413190322</c:v>
                </c:pt>
                <c:pt idx="13">
                  <c:v>59.800608542903632</c:v>
                </c:pt>
                <c:pt idx="14">
                  <c:v>58.189247516741474</c:v>
                </c:pt>
                <c:pt idx="15">
                  <c:v>58.838950994798289</c:v>
                </c:pt>
                <c:pt idx="16">
                  <c:v>59.920705774992101</c:v>
                </c:pt>
                <c:pt idx="17">
                  <c:v>60.710383559983974</c:v>
                </c:pt>
                <c:pt idx="18">
                  <c:v>59.4627472587824</c:v>
                </c:pt>
                <c:pt idx="19">
                  <c:v>58.414867959339425</c:v>
                </c:pt>
                <c:pt idx="20">
                  <c:v>59.646922010910608</c:v>
                </c:pt>
                <c:pt idx="21">
                  <c:v>61.654261772154918</c:v>
                </c:pt>
                <c:pt idx="22">
                  <c:v>62.665956537749068</c:v>
                </c:pt>
                <c:pt idx="23">
                  <c:v>60.732235114044528</c:v>
                </c:pt>
                <c:pt idx="24">
                  <c:v>60.201873281081262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060224"/>
        <c:axId val="267682944"/>
      </c:lineChart>
      <c:catAx>
        <c:axId val="283060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682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7682944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3060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3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4E-2"/>
          <c:y val="6.4850889701779407E-2"/>
          <c:w val="0.90115598453419132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desocupación %.(etáreo)'!$Q$27:$Q$51</c:f>
              <c:numCache>
                <c:formatCode>#,##0.0</c:formatCode>
                <c:ptCount val="25"/>
                <c:pt idx="0">
                  <c:v>14.923277709261679</c:v>
                </c:pt>
                <c:pt idx="1">
                  <c:v>16.261823423915185</c:v>
                </c:pt>
                <c:pt idx="2">
                  <c:v>16.79413274425826</c:v>
                </c:pt>
                <c:pt idx="3">
                  <c:v>16.452802934624959</c:v>
                </c:pt>
                <c:pt idx="4">
                  <c:v>14.823646553358422</c:v>
                </c:pt>
                <c:pt idx="5">
                  <c:v>14.102810922474724</c:v>
                </c:pt>
                <c:pt idx="6">
                  <c:v>15.062302124044294</c:v>
                </c:pt>
                <c:pt idx="7">
                  <c:v>15.145832770647372</c:v>
                </c:pt>
                <c:pt idx="8">
                  <c:v>15.502261965408746</c:v>
                </c:pt>
                <c:pt idx="9">
                  <c:v>14.33521929212497</c:v>
                </c:pt>
                <c:pt idx="10">
                  <c:v>14.462328489906104</c:v>
                </c:pt>
                <c:pt idx="11">
                  <c:v>13.505151509888547</c:v>
                </c:pt>
                <c:pt idx="12">
                  <c:v>13.196063829956998</c:v>
                </c:pt>
                <c:pt idx="13">
                  <c:v>14.120036617476089</c:v>
                </c:pt>
                <c:pt idx="14">
                  <c:v>15.17118603141871</c:v>
                </c:pt>
                <c:pt idx="15">
                  <c:v>16.346916290226734</c:v>
                </c:pt>
                <c:pt idx="16">
                  <c:v>14.83200366793036</c:v>
                </c:pt>
                <c:pt idx="17">
                  <c:v>14.597929446047539</c:v>
                </c:pt>
                <c:pt idx="18">
                  <c:v>14.15028276126877</c:v>
                </c:pt>
                <c:pt idx="19">
                  <c:v>15.291320131697669</c:v>
                </c:pt>
                <c:pt idx="20">
                  <c:v>15.897902751733586</c:v>
                </c:pt>
                <c:pt idx="21">
                  <c:v>15.005130091082492</c:v>
                </c:pt>
                <c:pt idx="22">
                  <c:v>13.623842569854764</c:v>
                </c:pt>
                <c:pt idx="23">
                  <c:v>12.205625255291896</c:v>
                </c:pt>
                <c:pt idx="24">
                  <c:v>12.47479605001684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desocupación %.(etáreo)'!$R$27:$R$51</c:f>
              <c:numCache>
                <c:formatCode>#,##0.0</c:formatCode>
                <c:ptCount val="25"/>
                <c:pt idx="0">
                  <c:v>5.042722040461447</c:v>
                </c:pt>
                <c:pt idx="1">
                  <c:v>6.0875697626070577</c:v>
                </c:pt>
                <c:pt idx="2">
                  <c:v>7.3123421193185489</c:v>
                </c:pt>
                <c:pt idx="3">
                  <c:v>7.554998289516524</c:v>
                </c:pt>
                <c:pt idx="4">
                  <c:v>6.7900026972467273</c:v>
                </c:pt>
                <c:pt idx="5">
                  <c:v>6.5829091948981384</c:v>
                </c:pt>
                <c:pt idx="6">
                  <c:v>6.7398523991384227</c:v>
                </c:pt>
                <c:pt idx="7">
                  <c:v>6.941017561730356</c:v>
                </c:pt>
                <c:pt idx="8">
                  <c:v>6.5376540397361502</c:v>
                </c:pt>
                <c:pt idx="9">
                  <c:v>6.2844240162909362</c:v>
                </c:pt>
                <c:pt idx="10">
                  <c:v>5.441340004859974</c:v>
                </c:pt>
                <c:pt idx="11">
                  <c:v>5.5923365529085025</c:v>
                </c:pt>
                <c:pt idx="12">
                  <c:v>5.6837248709191162</c:v>
                </c:pt>
                <c:pt idx="13">
                  <c:v>6.3937939289231789</c:v>
                </c:pt>
                <c:pt idx="14">
                  <c:v>7.063016750704695</c:v>
                </c:pt>
                <c:pt idx="15">
                  <c:v>6.8247847985892047</c:v>
                </c:pt>
                <c:pt idx="16">
                  <c:v>5.9663327563106803</c:v>
                </c:pt>
                <c:pt idx="17">
                  <c:v>5.411723023334801</c:v>
                </c:pt>
                <c:pt idx="18">
                  <c:v>5.712443866507428</c:v>
                </c:pt>
                <c:pt idx="19">
                  <c:v>6.4125458819115204</c:v>
                </c:pt>
                <c:pt idx="20">
                  <c:v>5.7666798728003617</c:v>
                </c:pt>
                <c:pt idx="21">
                  <c:v>5.5779947236224734</c:v>
                </c:pt>
                <c:pt idx="22">
                  <c:v>5.43915540168042</c:v>
                </c:pt>
                <c:pt idx="23">
                  <c:v>5.7661802872313253</c:v>
                </c:pt>
                <c:pt idx="24">
                  <c:v>5.7435271744717582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desocupación %.(etáreo)'!$S$27:$S$51</c:f>
              <c:numCache>
                <c:formatCode>#,##0.0</c:formatCode>
                <c:ptCount val="25"/>
                <c:pt idx="0">
                  <c:v>6.0534598565848849</c:v>
                </c:pt>
                <c:pt idx="1">
                  <c:v>6.5607969232830454</c:v>
                </c:pt>
                <c:pt idx="2">
                  <c:v>7.740570383383603</c:v>
                </c:pt>
                <c:pt idx="3">
                  <c:v>7.6109902013567403</c:v>
                </c:pt>
                <c:pt idx="4">
                  <c:v>6.5709717664456475</c:v>
                </c:pt>
                <c:pt idx="5">
                  <c:v>5.7086483770248453</c:v>
                </c:pt>
                <c:pt idx="6">
                  <c:v>5.9810780950588844</c:v>
                </c:pt>
                <c:pt idx="7">
                  <c:v>6.7572988901183875</c:v>
                </c:pt>
                <c:pt idx="8">
                  <c:v>6.8957195303616032</c:v>
                </c:pt>
                <c:pt idx="9">
                  <c:v>6.4993372175796722</c:v>
                </c:pt>
                <c:pt idx="10">
                  <c:v>5.8122651895072739</c:v>
                </c:pt>
                <c:pt idx="11">
                  <c:v>4.7036657895190066</c:v>
                </c:pt>
                <c:pt idx="12">
                  <c:v>5.287648124832228</c:v>
                </c:pt>
                <c:pt idx="13">
                  <c:v>6.2655452458103431</c:v>
                </c:pt>
                <c:pt idx="14">
                  <c:v>7.7754310506154125</c:v>
                </c:pt>
                <c:pt idx="15">
                  <c:v>7.5986674297503924</c:v>
                </c:pt>
                <c:pt idx="16">
                  <c:v>6.7962169555166803</c:v>
                </c:pt>
                <c:pt idx="17">
                  <c:v>6.1104264381192941</c:v>
                </c:pt>
                <c:pt idx="18">
                  <c:v>7.0820004611982288</c:v>
                </c:pt>
                <c:pt idx="19">
                  <c:v>7.0642543326391678</c:v>
                </c:pt>
                <c:pt idx="20">
                  <c:v>6.985654961177425</c:v>
                </c:pt>
                <c:pt idx="21">
                  <c:v>5.6069893693054373</c:v>
                </c:pt>
                <c:pt idx="22">
                  <c:v>5.5669946851255929</c:v>
                </c:pt>
                <c:pt idx="23">
                  <c:v>5.2215282360688304</c:v>
                </c:pt>
                <c:pt idx="24">
                  <c:v>4.9851795265673804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4120576"/>
        <c:axId val="267688128"/>
      </c:lineChart>
      <c:catAx>
        <c:axId val="284120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676881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768812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120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47E-2"/>
          <c:w val="0.48554472852413644"/>
          <c:h val="0.125801032935399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33"/>
          <c:y val="3.0377030573880952E-2"/>
          <c:w val="0.8169231869782696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Medellín</c:v>
                </c:pt>
                <c:pt idx="4">
                  <c:v>Total 13 áreas</c:v>
                </c:pt>
                <c:pt idx="5">
                  <c:v>Cali</c:v>
                </c:pt>
                <c:pt idx="6">
                  <c:v>Pereira</c:v>
                </c:pt>
                <c:pt idx="7">
                  <c:v>Cúcuta</c:v>
                </c:pt>
                <c:pt idx="8">
                  <c:v>Pasto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#,##0.00_);_(* \(#,##0.00\);_(* "-"??_);_(@_)</c:formatCode>
                <c:ptCount val="14"/>
                <c:pt idx="0">
                  <c:v>68.755019879845378</c:v>
                </c:pt>
                <c:pt idx="1">
                  <c:v>67.641052149341405</c:v>
                </c:pt>
                <c:pt idx="2">
                  <c:v>64.832500416095087</c:v>
                </c:pt>
                <c:pt idx="3">
                  <c:v>63.392960512434662</c:v>
                </c:pt>
                <c:pt idx="4">
                  <c:v>62.979984819906946</c:v>
                </c:pt>
                <c:pt idx="5">
                  <c:v>62.761275310510868</c:v>
                </c:pt>
                <c:pt idx="6">
                  <c:v>60.012602034304187</c:v>
                </c:pt>
                <c:pt idx="7">
                  <c:v>59.382028687655819</c:v>
                </c:pt>
                <c:pt idx="8">
                  <c:v>57.591311293714554</c:v>
                </c:pt>
                <c:pt idx="9">
                  <c:v>56.17843850648805</c:v>
                </c:pt>
                <c:pt idx="10">
                  <c:v>54.132612112937608</c:v>
                </c:pt>
                <c:pt idx="11">
                  <c:v>53.949672418243125</c:v>
                </c:pt>
                <c:pt idx="12">
                  <c:v>50.915419049516608</c:v>
                </c:pt>
                <c:pt idx="13">
                  <c:v>48.274516471390918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4259840"/>
        <c:axId val="267677056"/>
      </c:barChart>
      <c:catAx>
        <c:axId val="284259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677056"/>
        <c:crosses val="autoZero"/>
        <c:auto val="1"/>
        <c:lblAlgn val="ctr"/>
        <c:lblOffset val="100"/>
        <c:noMultiLvlLbl val="0"/>
      </c:catAx>
      <c:valAx>
        <c:axId val="26767705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42598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2669655669812"/>
          <c:y val="1.8659162450054553E-2"/>
          <c:w val="0.83893033862570454"/>
          <c:h val="0.84464143793284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Ibagué</c:v>
                </c:pt>
                <c:pt idx="4">
                  <c:v>Total 13 áreas</c:v>
                </c:pt>
                <c:pt idx="5">
                  <c:v>Medellín</c:v>
                </c:pt>
                <c:pt idx="6">
                  <c:v>Cali</c:v>
                </c:pt>
                <c:pt idx="7">
                  <c:v>Montería</c:v>
                </c:pt>
                <c:pt idx="8">
                  <c:v>Pereira</c:v>
                </c:pt>
                <c:pt idx="9">
                  <c:v>Cúcuta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92.734574984656163</c:v>
                </c:pt>
                <c:pt idx="1">
                  <c:v>92.028955781186482</c:v>
                </c:pt>
                <c:pt idx="2">
                  <c:v>90.235690322358778</c:v>
                </c:pt>
                <c:pt idx="3">
                  <c:v>90.105679765753209</c:v>
                </c:pt>
                <c:pt idx="4">
                  <c:v>89.739209021383147</c:v>
                </c:pt>
                <c:pt idx="5">
                  <c:v>89.135905577235775</c:v>
                </c:pt>
                <c:pt idx="6">
                  <c:v>88.831386910262722</c:v>
                </c:pt>
                <c:pt idx="7">
                  <c:v>86.886344593144514</c:v>
                </c:pt>
                <c:pt idx="8">
                  <c:v>86.397018103266191</c:v>
                </c:pt>
                <c:pt idx="9">
                  <c:v>86.314689527565079</c:v>
                </c:pt>
                <c:pt idx="10">
                  <c:v>85.87847052909953</c:v>
                </c:pt>
                <c:pt idx="11">
                  <c:v>85.552029047930745</c:v>
                </c:pt>
                <c:pt idx="12">
                  <c:v>84.698368909158461</c:v>
                </c:pt>
                <c:pt idx="13">
                  <c:v>84.681416184329748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4261888"/>
        <c:axId val="267681088"/>
      </c:barChart>
      <c:catAx>
        <c:axId val="284261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681088"/>
        <c:crosses val="autoZero"/>
        <c:auto val="1"/>
        <c:lblAlgn val="ctr"/>
        <c:lblOffset val="100"/>
        <c:noMultiLvlLbl val="0"/>
      </c:catAx>
      <c:valAx>
        <c:axId val="267681088"/>
        <c:scaling>
          <c:orientation val="minMax"/>
          <c:max val="95"/>
          <c:min val="7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42618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26E-2"/>
          <c:w val="0.81901688387486848"/>
          <c:h val="0.863698563103340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Bucaramanga</c:v>
                </c:pt>
                <c:pt idx="4">
                  <c:v>Villavicencio</c:v>
                </c:pt>
                <c:pt idx="5">
                  <c:v>Ibagué</c:v>
                </c:pt>
                <c:pt idx="6">
                  <c:v>Total 13 áreas</c:v>
                </c:pt>
                <c:pt idx="7">
                  <c:v>Cúcuta</c:v>
                </c:pt>
                <c:pt idx="8">
                  <c:v>Barranquilla</c:v>
                </c:pt>
                <c:pt idx="9">
                  <c:v>Cartagena</c:v>
                </c:pt>
                <c:pt idx="10">
                  <c:v>Cali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64.961613137746056</c:v>
                </c:pt>
                <c:pt idx="1">
                  <c:v>64.662584517894857</c:v>
                </c:pt>
                <c:pt idx="2">
                  <c:v>64.08638175213737</c:v>
                </c:pt>
                <c:pt idx="3">
                  <c:v>61.81509726281449</c:v>
                </c:pt>
                <c:pt idx="4">
                  <c:v>61.456693738389809</c:v>
                </c:pt>
                <c:pt idx="5">
                  <c:v>61.303422360264648</c:v>
                </c:pt>
                <c:pt idx="6">
                  <c:v>60.24917808749651</c:v>
                </c:pt>
                <c:pt idx="7">
                  <c:v>58.982120293297925</c:v>
                </c:pt>
                <c:pt idx="8">
                  <c:v>58.764226741021275</c:v>
                </c:pt>
                <c:pt idx="9">
                  <c:v>58.545432423056312</c:v>
                </c:pt>
                <c:pt idx="10">
                  <c:v>58.10073276717079</c:v>
                </c:pt>
                <c:pt idx="11">
                  <c:v>56.28558109142768</c:v>
                </c:pt>
                <c:pt idx="12">
                  <c:v>54.062997548526027</c:v>
                </c:pt>
                <c:pt idx="13">
                  <c:v>51.72499047928568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4661248"/>
        <c:axId val="269864320"/>
      </c:barChart>
      <c:catAx>
        <c:axId val="28466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864320"/>
        <c:crosses val="autoZero"/>
        <c:auto val="1"/>
        <c:lblAlgn val="ctr"/>
        <c:lblOffset val="100"/>
        <c:noMultiLvlLbl val="0"/>
      </c:catAx>
      <c:valAx>
        <c:axId val="269864320"/>
        <c:scaling>
          <c:orientation val="minMax"/>
          <c:max val="66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466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4"/>
          <c:y val="3.135995622697E-2"/>
          <c:w val="0.8314738866197874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Medellín</c:v>
                </c:pt>
                <c:pt idx="3">
                  <c:v>Total 13 áreas</c:v>
                </c:pt>
                <c:pt idx="4">
                  <c:v>Ibagué</c:v>
                </c:pt>
                <c:pt idx="5">
                  <c:v>Cali</c:v>
                </c:pt>
                <c:pt idx="6">
                  <c:v>Pereira</c:v>
                </c:pt>
                <c:pt idx="7">
                  <c:v>Pasto</c:v>
                </c:pt>
                <c:pt idx="8">
                  <c:v>Villavicencio</c:v>
                </c:pt>
                <c:pt idx="9">
                  <c:v>Cúcuta</c:v>
                </c:pt>
                <c:pt idx="10">
                  <c:v>Manizales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58.814178401652775</c:v>
                </c:pt>
                <c:pt idx="1">
                  <c:v>57.20571184196843</c:v>
                </c:pt>
                <c:pt idx="2">
                  <c:v>52.610208170331504</c:v>
                </c:pt>
                <c:pt idx="3">
                  <c:v>52.189669674593297</c:v>
                </c:pt>
                <c:pt idx="4">
                  <c:v>50.501958953448003</c:v>
                </c:pt>
                <c:pt idx="5">
                  <c:v>48.687947242536481</c:v>
                </c:pt>
                <c:pt idx="6">
                  <c:v>46.692675989633386</c:v>
                </c:pt>
                <c:pt idx="7">
                  <c:v>46.583341007779445</c:v>
                </c:pt>
                <c:pt idx="8">
                  <c:v>45.86935964115893</c:v>
                </c:pt>
                <c:pt idx="9">
                  <c:v>45.185782316118136</c:v>
                </c:pt>
                <c:pt idx="10">
                  <c:v>44.531992512519267</c:v>
                </c:pt>
                <c:pt idx="11">
                  <c:v>44.342784109280927</c:v>
                </c:pt>
                <c:pt idx="12">
                  <c:v>42.039881780185553</c:v>
                </c:pt>
                <c:pt idx="13">
                  <c:v>39.993999595853893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4663296"/>
        <c:axId val="269868352"/>
      </c:barChart>
      <c:catAx>
        <c:axId val="2846632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868352"/>
        <c:crosses val="autoZero"/>
        <c:auto val="1"/>
        <c:lblAlgn val="ctr"/>
        <c:lblOffset val="100"/>
        <c:noMultiLvlLbl val="0"/>
      </c:catAx>
      <c:valAx>
        <c:axId val="26986835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46632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81"/>
          <c:y val="2.4833785408930911E-2"/>
          <c:w val="0.82088613095548479"/>
          <c:h val="0.8596982066204934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Pasto</c:v>
                </c:pt>
                <c:pt idx="4">
                  <c:v>Medellín</c:v>
                </c:pt>
                <c:pt idx="5">
                  <c:v>Montería</c:v>
                </c:pt>
                <c:pt idx="6">
                  <c:v>Ibagué</c:v>
                </c:pt>
                <c:pt idx="7">
                  <c:v>Cali</c:v>
                </c:pt>
                <c:pt idx="8">
                  <c:v>Barranquilla</c:v>
                </c:pt>
                <c:pt idx="9">
                  <c:v>Cartagena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87.205285891269796</c:v>
                </c:pt>
                <c:pt idx="1">
                  <c:v>87.102732862816268</c:v>
                </c:pt>
                <c:pt idx="2">
                  <c:v>83.225547035360464</c:v>
                </c:pt>
                <c:pt idx="3">
                  <c:v>82.699821980551818</c:v>
                </c:pt>
                <c:pt idx="4">
                  <c:v>82.138520018979108</c:v>
                </c:pt>
                <c:pt idx="5">
                  <c:v>81.248699008234155</c:v>
                </c:pt>
                <c:pt idx="6">
                  <c:v>81.2486027101384</c:v>
                </c:pt>
                <c:pt idx="7">
                  <c:v>79.944605318002672</c:v>
                </c:pt>
                <c:pt idx="8">
                  <c:v>79.879424387876625</c:v>
                </c:pt>
                <c:pt idx="9">
                  <c:v>79.197656307356866</c:v>
                </c:pt>
                <c:pt idx="10">
                  <c:v>78.199740677912686</c:v>
                </c:pt>
                <c:pt idx="11">
                  <c:v>77.994217972797472</c:v>
                </c:pt>
                <c:pt idx="12">
                  <c:v>77.606119012592117</c:v>
                </c:pt>
                <c:pt idx="13">
                  <c:v>76.373814088102137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5128192"/>
        <c:axId val="270773632"/>
      </c:barChart>
      <c:catAx>
        <c:axId val="2851281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773632"/>
        <c:crosses val="autoZero"/>
        <c:auto val="1"/>
        <c:lblAlgn val="ctr"/>
        <c:lblOffset val="100"/>
        <c:noMultiLvlLbl val="0"/>
      </c:catAx>
      <c:valAx>
        <c:axId val="270773632"/>
        <c:scaling>
          <c:orientation val="minMax"/>
          <c:max val="90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5128192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098E-2"/>
          <c:w val="0.82241420887635386"/>
          <c:h val="0.8578874607752008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Bogotá</c:v>
                </c:pt>
                <c:pt idx="3">
                  <c:v>Bucaramanga</c:v>
                </c:pt>
                <c:pt idx="4">
                  <c:v>Barranquilla</c:v>
                </c:pt>
                <c:pt idx="5">
                  <c:v>Cartagena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Ibagué</c:v>
                </c:pt>
                <c:pt idx="9">
                  <c:v>Cali</c:v>
                </c:pt>
                <c:pt idx="10">
                  <c:v>Cúcuta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62.476339106982451</c:v>
                </c:pt>
                <c:pt idx="1">
                  <c:v>61.415105935488214</c:v>
                </c:pt>
                <c:pt idx="2">
                  <c:v>60.045285908009049</c:v>
                </c:pt>
                <c:pt idx="3">
                  <c:v>59.101741488325452</c:v>
                </c:pt>
                <c:pt idx="4">
                  <c:v>57.299541626751619</c:v>
                </c:pt>
                <c:pt idx="5">
                  <c:v>56.86276104278911</c:v>
                </c:pt>
                <c:pt idx="6">
                  <c:v>56.841167353526892</c:v>
                </c:pt>
                <c:pt idx="7">
                  <c:v>56.391927847424249</c:v>
                </c:pt>
                <c:pt idx="8">
                  <c:v>55.72844402350723</c:v>
                </c:pt>
                <c:pt idx="9">
                  <c:v>53.332404442581861</c:v>
                </c:pt>
                <c:pt idx="10">
                  <c:v>53.082645657910057</c:v>
                </c:pt>
                <c:pt idx="11">
                  <c:v>52.267732414984224</c:v>
                </c:pt>
                <c:pt idx="12">
                  <c:v>48.729664315689476</c:v>
                </c:pt>
                <c:pt idx="13">
                  <c:v>48.258220070270355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0823424"/>
        <c:axId val="268001856"/>
      </c:barChart>
      <c:catAx>
        <c:axId val="270823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001856"/>
        <c:crosses val="autoZero"/>
        <c:auto val="1"/>
        <c:lblAlgn val="ctr"/>
        <c:lblOffset val="100"/>
        <c:noMultiLvlLbl val="0"/>
      </c:catAx>
      <c:valAx>
        <c:axId val="26800185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08234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183"/>
          <c:y val="2.7301656258484935E-2"/>
          <c:w val="0.81900538023298264"/>
          <c:h val="0.8572305185989682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Pereira</c:v>
                </c:pt>
                <c:pt idx="3">
                  <c:v>Ibagué</c:v>
                </c:pt>
                <c:pt idx="4">
                  <c:v>Pasto</c:v>
                </c:pt>
                <c:pt idx="5">
                  <c:v>Villavicencio</c:v>
                </c:pt>
                <c:pt idx="6">
                  <c:v>Montería</c:v>
                </c:pt>
                <c:pt idx="7">
                  <c:v>Manizales</c:v>
                </c:pt>
                <c:pt idx="8">
                  <c:v>Barranquilla</c:v>
                </c:pt>
                <c:pt idx="9">
                  <c:v>Cartagena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23.906637555629274</c:v>
                </c:pt>
                <c:pt idx="1">
                  <c:v>22.423585241610699</c:v>
                </c:pt>
                <c:pt idx="2">
                  <c:v>22.195214993439151</c:v>
                </c:pt>
                <c:pt idx="3">
                  <c:v>22.103946894958003</c:v>
                </c:pt>
                <c:pt idx="4">
                  <c:v>19.113942778268584</c:v>
                </c:pt>
                <c:pt idx="5">
                  <c:v>18.350597025117661</c:v>
                </c:pt>
                <c:pt idx="6">
                  <c:v>17.807130012736835</c:v>
                </c:pt>
                <c:pt idx="7">
                  <c:v>17.735371018838801</c:v>
                </c:pt>
                <c:pt idx="8">
                  <c:v>17.431924228492289</c:v>
                </c:pt>
                <c:pt idx="9">
                  <c:v>17.152977348710259</c:v>
                </c:pt>
                <c:pt idx="10">
                  <c:v>17.132927510492227</c:v>
                </c:pt>
                <c:pt idx="11">
                  <c:v>17.009384409469373</c:v>
                </c:pt>
                <c:pt idx="12">
                  <c:v>15.427525113496603</c:v>
                </c:pt>
                <c:pt idx="13">
                  <c:v>14.458350089295349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0824960"/>
        <c:axId val="268005888"/>
      </c:barChart>
      <c:catAx>
        <c:axId val="27082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8005888"/>
        <c:crosses val="autoZero"/>
        <c:auto val="1"/>
        <c:lblAlgn val="ctr"/>
        <c:lblOffset val="100"/>
        <c:noMultiLvlLbl val="0"/>
      </c:catAx>
      <c:valAx>
        <c:axId val="268005888"/>
        <c:scaling>
          <c:orientation val="minMax"/>
          <c:max val="26"/>
          <c:min val="1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08249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73"/>
          <c:y val="3.6003596436258632E-2"/>
          <c:w val="0.81479591512527005"/>
          <c:h val="0.8485282765259878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Cali</c:v>
                </c:pt>
                <c:pt idx="3">
                  <c:v>Ibagué</c:v>
                </c:pt>
                <c:pt idx="4">
                  <c:v>Villavicencio</c:v>
                </c:pt>
                <c:pt idx="5">
                  <c:v>Manizales</c:v>
                </c:pt>
                <c:pt idx="6">
                  <c:v>Pasto</c:v>
                </c:pt>
                <c:pt idx="7">
                  <c:v>Medellín</c:v>
                </c:pt>
                <c:pt idx="8">
                  <c:v>Total 13 áreas</c:v>
                </c:pt>
                <c:pt idx="9">
                  <c:v>Cartagena</c:v>
                </c:pt>
                <c:pt idx="10">
                  <c:v>Montería</c:v>
                </c:pt>
                <c:pt idx="11">
                  <c:v>Bogotá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11.517014651704603</c:v>
                </c:pt>
                <c:pt idx="1">
                  <c:v>10.175002892075142</c:v>
                </c:pt>
                <c:pt idx="2">
                  <c:v>10.004100916759825</c:v>
                </c:pt>
                <c:pt idx="3">
                  <c:v>9.8296545552295171</c:v>
                </c:pt>
                <c:pt idx="4">
                  <c:v>9.1807090970844918</c:v>
                </c:pt>
                <c:pt idx="5">
                  <c:v>8.5939380419591203</c:v>
                </c:pt>
                <c:pt idx="6">
                  <c:v>8.3513167737574143</c:v>
                </c:pt>
                <c:pt idx="7">
                  <c:v>7.8502434153130682</c:v>
                </c:pt>
                <c:pt idx="8">
                  <c:v>7.2584348102183851</c:v>
                </c:pt>
                <c:pt idx="9">
                  <c:v>6.494472883771035</c:v>
                </c:pt>
                <c:pt idx="10">
                  <c:v>6.4885289067105933</c:v>
                </c:pt>
                <c:pt idx="11">
                  <c:v>5.9624892811567243</c:v>
                </c:pt>
                <c:pt idx="12">
                  <c:v>5.6706559866694084</c:v>
                </c:pt>
                <c:pt idx="13">
                  <c:v>5.3529053726124172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0827008"/>
        <c:axId val="271794752"/>
      </c:barChart>
      <c:catAx>
        <c:axId val="270827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794752"/>
        <c:crosses val="autoZero"/>
        <c:auto val="1"/>
        <c:lblAlgn val="ctr"/>
        <c:lblOffset val="100"/>
        <c:noMultiLvlLbl val="0"/>
      </c:catAx>
      <c:valAx>
        <c:axId val="271794752"/>
        <c:scaling>
          <c:orientation val="minMax"/>
          <c:max val="12"/>
          <c:min val="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708270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53"/>
          <c:y val="2.8997743703089746E-2"/>
          <c:w val="0.81508408000724031"/>
          <c:h val="0.878605700603214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Cali</c:v>
                </c:pt>
                <c:pt idx="4">
                  <c:v>Villavicencio</c:v>
                </c:pt>
                <c:pt idx="5">
                  <c:v>Medellín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10.002140658985791</c:v>
                </c:pt>
                <c:pt idx="1">
                  <c:v>9.8650342649783891</c:v>
                </c:pt>
                <c:pt idx="2">
                  <c:v>9.0940735804188151</c:v>
                </c:pt>
                <c:pt idx="3">
                  <c:v>8.2070020419488099</c:v>
                </c:pt>
                <c:pt idx="4">
                  <c:v>7.510209391527602</c:v>
                </c:pt>
                <c:pt idx="5">
                  <c:v>7.1383267233522201</c:v>
                </c:pt>
                <c:pt idx="6">
                  <c:v>6.7023123192331129</c:v>
                </c:pt>
                <c:pt idx="7">
                  <c:v>6.4021624236444019</c:v>
                </c:pt>
                <c:pt idx="8">
                  <c:v>6.3057013575175862</c:v>
                </c:pt>
                <c:pt idx="9">
                  <c:v>5.459389062180092</c:v>
                </c:pt>
                <c:pt idx="10">
                  <c:v>4.3894710105411985</c:v>
                </c:pt>
                <c:pt idx="11">
                  <c:v>3.3810053019260211</c:v>
                </c:pt>
                <c:pt idx="12">
                  <c:v>2.8741292200357393</c:v>
                </c:pt>
                <c:pt idx="13">
                  <c:v>2.4924774739648754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1859200"/>
        <c:axId val="271798784"/>
      </c:barChart>
      <c:catAx>
        <c:axId val="2718592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798784"/>
        <c:crosses val="autoZero"/>
        <c:auto val="1"/>
        <c:lblAlgn val="ctr"/>
        <c:lblOffset val="100"/>
        <c:noMultiLvlLbl val="0"/>
      </c:catAx>
      <c:valAx>
        <c:axId val="271798784"/>
        <c:scaling>
          <c:orientation val="minMax"/>
          <c:max val="12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8592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5931E-2"/>
          <c:w val="0.5368540318598789"/>
          <c:h val="0.84722323229616814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17,1 -0,9 3,2 13,7 -4,8 -24,7 12,0 212,1 %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009E-2"/>
                  <c:y val="1.09869920095100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448.83617894077469</c:v>
                </c:pt>
                <c:pt idx="1">
                  <c:v>92.003126194826251</c:v>
                </c:pt>
                <c:pt idx="2">
                  <c:v>279.84223726643859</c:v>
                </c:pt>
                <c:pt idx="3">
                  <c:v>417.21880006355815</c:v>
                </c:pt>
                <c:pt idx="4">
                  <c:v>150.81637080414347</c:v>
                </c:pt>
                <c:pt idx="5">
                  <c:v>53.182158782282173</c:v>
                </c:pt>
                <c:pt idx="6">
                  <c:v>246.32050002120991</c:v>
                </c:pt>
                <c:pt idx="7">
                  <c:v>23.412864405755283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8"/>
          <c:y val="5.5445291560777127E-2"/>
          <c:w val="0.54382420644021434"/>
          <c:h val="0.8891094168784458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17,1 -0,9 3,2 13,7 -4,8 -24,7 12,0 212,1 %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370.9794064001843</c:v>
                </c:pt>
                <c:pt idx="1">
                  <c:v>84.200209561821978</c:v>
                </c:pt>
                <c:pt idx="2">
                  <c:v>184.51538125985812</c:v>
                </c:pt>
                <c:pt idx="3">
                  <c:v>286.48293454108813</c:v>
                </c:pt>
                <c:pt idx="4">
                  <c:v>118.61211533070264</c:v>
                </c:pt>
                <c:pt idx="5">
                  <c:v>20.053311846071399</c:v>
                </c:pt>
                <c:pt idx="6">
                  <c:v>165.00967996139048</c:v>
                </c:pt>
                <c:pt idx="7">
                  <c:v>22.285777551138477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"/>
                <c:pt idx="0">
                  <c:v>17,1 -0,9 3,2 13,7 -4,8 -24,7 12,0 212,1 %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7E-2"/>
                  <c:y val="2.1576209646756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102E-2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390.4339790599488</c:v>
                </c:pt>
                <c:pt idx="1">
                  <c:v>56.032613757267789</c:v>
                </c:pt>
                <c:pt idx="2">
                  <c:v>189.01925088629136</c:v>
                </c:pt>
                <c:pt idx="3">
                  <c:v>251.33652502436462</c:v>
                </c:pt>
                <c:pt idx="4">
                  <c:v>100.68478793557702</c:v>
                </c:pt>
                <c:pt idx="5">
                  <c:v>44.411359240545167</c:v>
                </c:pt>
                <c:pt idx="6">
                  <c:v>169.82186551767259</c:v>
                </c:pt>
                <c:pt idx="7">
                  <c:v>11.092277849854831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32E-2"/>
          <c:w val="1"/>
          <c:h val="0.91393312522325243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922 375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921.94686946250249</c:v>
                </c:pt>
                <c:pt idx="1">
                  <c:v>374.83839800565693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26E-2"/>
          <c:y val="3.7543307086614179E-2"/>
          <c:w val="0.95959595959595956"/>
          <c:h val="0.93401142504245793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1.023 671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1023.3208732353891</c:v>
                </c:pt>
                <c:pt idx="1">
                  <c:v>671.09490021493423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922 375</c:v>
                </c:pt>
              </c:strCache>
            </c:strRef>
          </c:tx>
          <c:dPt>
            <c:idx val="0"/>
            <c:bubble3D val="0"/>
            <c:explosion val="13"/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921.94686946250249</c:v>
                </c:pt>
                <c:pt idx="1">
                  <c:v>374.83839800565693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456 820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79"/>
                  <c:y val="0.149570874192873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789"/>
                  <c:y val="-0.2479306957795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455.95079368367192</c:v>
                </c:pt>
                <c:pt idx="1">
                  <c:v>820.09911550916399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771"/>
          <c:y val="3.2679738562091505E-2"/>
          <c:w val="0.46695428344768802"/>
          <c:h val="0.711876383099171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(personas)'!$G$52:$G$53</c:f>
              <c:numCache>
                <c:formatCode>#,##0</c:formatCode>
                <c:ptCount val="2"/>
                <c:pt idx="0">
                  <c:v>1925.5049018581658</c:v>
                </c:pt>
                <c:pt idx="1">
                  <c:v>2260.4951169709784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85"/>
          <c:y val="0.76738098914106323"/>
          <c:w val="0.55801909005747274"/>
          <c:h val="0.1115243682774947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(personas)'!$F$52:$F$53</c:f>
              <c:numCache>
                <c:formatCode>#,##0</c:formatCode>
                <c:ptCount val="2"/>
                <c:pt idx="0">
                  <c:v>1829.2727271048427</c:v>
                </c:pt>
                <c:pt idx="1">
                  <c:v>2356.7272917243017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58"/>
          <c:y val="0.80636273833491789"/>
          <c:w val="0.53895632611140998"/>
          <c:h val="0.1149039555152339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14E-2"/>
          <c:y val="3.5409781523788396E-2"/>
          <c:w val="0.8991653121107851"/>
          <c:h val="0.79990942464114634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informalidad Bogotá'!$Q$27:$Q$51</c:f>
              <c:numCache>
                <c:formatCode>#,##0.0</c:formatCode>
                <c:ptCount val="25"/>
                <c:pt idx="0">
                  <c:v>47.170989763943552</c:v>
                </c:pt>
                <c:pt idx="1">
                  <c:v>45.975064152956755</c:v>
                </c:pt>
                <c:pt idx="2">
                  <c:v>44.955820888109059</c:v>
                </c:pt>
                <c:pt idx="3">
                  <c:v>43.659691991145124</c:v>
                </c:pt>
                <c:pt idx="4">
                  <c:v>43.340014081276401</c:v>
                </c:pt>
                <c:pt idx="5">
                  <c:v>43.977130178473551</c:v>
                </c:pt>
                <c:pt idx="6">
                  <c:v>44.133033787120581</c:v>
                </c:pt>
                <c:pt idx="7">
                  <c:v>44.572393026420329</c:v>
                </c:pt>
                <c:pt idx="8">
                  <c:v>44.593106434366447</c:v>
                </c:pt>
                <c:pt idx="9">
                  <c:v>44.153378734519237</c:v>
                </c:pt>
                <c:pt idx="10">
                  <c:v>43.480218632871662</c:v>
                </c:pt>
                <c:pt idx="11">
                  <c:v>42.537249445480334</c:v>
                </c:pt>
                <c:pt idx="12">
                  <c:v>43.563571157143272</c:v>
                </c:pt>
                <c:pt idx="13">
                  <c:v>43.534851218948582</c:v>
                </c:pt>
                <c:pt idx="14">
                  <c:v>44.069668075498846</c:v>
                </c:pt>
                <c:pt idx="15">
                  <c:v>43.507457341137815</c:v>
                </c:pt>
                <c:pt idx="16">
                  <c:v>43.599887762148818</c:v>
                </c:pt>
                <c:pt idx="17">
                  <c:v>44.077973507932448</c:v>
                </c:pt>
                <c:pt idx="18">
                  <c:v>43.978473938606108</c:v>
                </c:pt>
                <c:pt idx="19">
                  <c:v>43.959868656899026</c:v>
                </c:pt>
                <c:pt idx="20">
                  <c:v>43.334495439848205</c:v>
                </c:pt>
                <c:pt idx="21">
                  <c:v>43.509915505954538</c:v>
                </c:pt>
                <c:pt idx="22">
                  <c:v>43.693969796060387</c:v>
                </c:pt>
                <c:pt idx="23">
                  <c:v>43.83435795583565</c:v>
                </c:pt>
                <c:pt idx="24">
                  <c:v>43.798816572464695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'Tasa informalidad Bogotá'!$R$27:$R$51</c:f>
              <c:numCache>
                <c:formatCode>#,##0.0</c:formatCode>
                <c:ptCount val="25"/>
                <c:pt idx="0">
                  <c:v>51.758879649500741</c:v>
                </c:pt>
                <c:pt idx="1">
                  <c:v>49.678178611334459</c:v>
                </c:pt>
                <c:pt idx="2">
                  <c:v>49.219345678623895</c:v>
                </c:pt>
                <c:pt idx="3">
                  <c:v>48.401001454342719</c:v>
                </c:pt>
                <c:pt idx="4">
                  <c:v>48.355816819844236</c:v>
                </c:pt>
                <c:pt idx="5">
                  <c:v>48.656611839454364</c:v>
                </c:pt>
                <c:pt idx="6">
                  <c:v>47.870736959908342</c:v>
                </c:pt>
                <c:pt idx="7">
                  <c:v>48.03493939323166</c:v>
                </c:pt>
                <c:pt idx="8">
                  <c:v>47.693143448735611</c:v>
                </c:pt>
                <c:pt idx="9">
                  <c:v>47.329661409470141</c:v>
                </c:pt>
                <c:pt idx="10">
                  <c:v>46.665309790622302</c:v>
                </c:pt>
                <c:pt idx="11">
                  <c:v>46.027725181894681</c:v>
                </c:pt>
                <c:pt idx="12">
                  <c:v>46.842170494291892</c:v>
                </c:pt>
                <c:pt idx="13">
                  <c:v>46.222044257639268</c:v>
                </c:pt>
                <c:pt idx="14">
                  <c:v>46.370617898698519</c:v>
                </c:pt>
                <c:pt idx="15">
                  <c:v>45.836784693530163</c:v>
                </c:pt>
                <c:pt idx="16">
                  <c:v>46.225041874582892</c:v>
                </c:pt>
                <c:pt idx="17">
                  <c:v>45.580314357599306</c:v>
                </c:pt>
                <c:pt idx="18">
                  <c:v>45.536578360696076</c:v>
                </c:pt>
                <c:pt idx="19">
                  <c:v>45.48713120611977</c:v>
                </c:pt>
                <c:pt idx="20">
                  <c:v>46.641039922721269</c:v>
                </c:pt>
                <c:pt idx="21">
                  <c:v>46.756729284408188</c:v>
                </c:pt>
                <c:pt idx="22">
                  <c:v>46.896322703639001</c:v>
                </c:pt>
                <c:pt idx="23">
                  <c:v>45.948438713667286</c:v>
                </c:pt>
                <c:pt idx="24">
                  <c:v>45.851499256254613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051072"/>
        <c:axId val="274842752"/>
      </c:lineChart>
      <c:catAx>
        <c:axId val="2740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748427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4842752"/>
        <c:scaling>
          <c:orientation val="minMax"/>
          <c:max val="55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05107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4"/>
          <c:y val="2.8467504994711481E-2"/>
          <c:w val="0.19467381590705987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85"/>
          <c:y val="2.8416564208543691E-2"/>
          <c:w val="0.81564765942718698"/>
          <c:h val="0.856115311167499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Ibagué</c:v>
                </c:pt>
                <c:pt idx="5">
                  <c:v>Bucaramanga</c:v>
                </c:pt>
                <c:pt idx="6">
                  <c:v>Cartagena</c:v>
                </c:pt>
                <c:pt idx="7">
                  <c:v>Barranquilla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70.682348257054031</c:v>
                </c:pt>
                <c:pt idx="1">
                  <c:v>63.017068929103303</c:v>
                </c:pt>
                <c:pt idx="2">
                  <c:v>60.365821405959643</c:v>
                </c:pt>
                <c:pt idx="3">
                  <c:v>58.589378892274127</c:v>
                </c:pt>
                <c:pt idx="4">
                  <c:v>57.527362440360086</c:v>
                </c:pt>
                <c:pt idx="5">
                  <c:v>55.815811178464195</c:v>
                </c:pt>
                <c:pt idx="6">
                  <c:v>54.22082819112137</c:v>
                </c:pt>
                <c:pt idx="7">
                  <c:v>53.803680390413653</c:v>
                </c:pt>
                <c:pt idx="8">
                  <c:v>49.104457291923381</c:v>
                </c:pt>
                <c:pt idx="9">
                  <c:v>48.376760367624968</c:v>
                </c:pt>
                <c:pt idx="10">
                  <c:v>47.777462622432573</c:v>
                </c:pt>
                <c:pt idx="11">
                  <c:v>44.692373168752333</c:v>
                </c:pt>
                <c:pt idx="12">
                  <c:v>43.699778281809557</c:v>
                </c:pt>
                <c:pt idx="13">
                  <c:v>43.684747933541843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7721088"/>
        <c:axId val="274847936"/>
      </c:barChart>
      <c:catAx>
        <c:axId val="277721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847936"/>
        <c:crosses val="autoZero"/>
        <c:auto val="1"/>
        <c:lblAlgn val="ctr"/>
        <c:lblOffset val="100"/>
        <c:noMultiLvlLbl val="0"/>
      </c:catAx>
      <c:valAx>
        <c:axId val="274847936"/>
        <c:scaling>
          <c:orientation val="minMax"/>
          <c:max val="72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721088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11"/>
          <c:y val="2.4820382300697257E-2"/>
          <c:w val="0.820424512153372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72.400213633473982</c:v>
                </c:pt>
                <c:pt idx="1">
                  <c:v>67.315029336734483</c:v>
                </c:pt>
                <c:pt idx="2">
                  <c:v>64.643923242962515</c:v>
                </c:pt>
                <c:pt idx="3">
                  <c:v>62.980791714635842</c:v>
                </c:pt>
                <c:pt idx="4">
                  <c:v>62.053288228210022</c:v>
                </c:pt>
                <c:pt idx="5">
                  <c:v>59.609895325601748</c:v>
                </c:pt>
                <c:pt idx="6">
                  <c:v>58.57909784263402</c:v>
                </c:pt>
                <c:pt idx="7">
                  <c:v>55.923646692265535</c:v>
                </c:pt>
                <c:pt idx="8">
                  <c:v>53.752532404847905</c:v>
                </c:pt>
                <c:pt idx="9">
                  <c:v>50.751331626175414</c:v>
                </c:pt>
                <c:pt idx="10">
                  <c:v>50.61329958797193</c:v>
                </c:pt>
                <c:pt idx="11">
                  <c:v>45.998683545079004</c:v>
                </c:pt>
                <c:pt idx="12">
                  <c:v>44.004971452260797</c:v>
                </c:pt>
                <c:pt idx="13">
                  <c:v>42.112281776165482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7723136"/>
        <c:axId val="267610368"/>
      </c:barChart>
      <c:catAx>
        <c:axId val="277723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610368"/>
        <c:crosses val="autoZero"/>
        <c:auto val="1"/>
        <c:lblAlgn val="ctr"/>
        <c:lblOffset val="100"/>
        <c:noMultiLvlLbl val="0"/>
      </c:catAx>
      <c:valAx>
        <c:axId val="267610368"/>
        <c:scaling>
          <c:orientation val="minMax"/>
          <c:max val="8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723136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1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393"/>
        </c:manualLayout>
      </c:layout>
      <c:pie3D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-3,9 8,5 14,6 10,5 -11,9 -55,6 -8,9 168,0 %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77E-2"/>
                  <c:y val="-0.17021321271011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77E-2"/>
                  <c:y val="-2.3916010498687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35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59E-2"/>
                  <c:y val="-7.24784721058803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05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781.01185454881363</c:v>
                </c:pt>
                <c:pt idx="1">
                  <c:v>143.35504846765571</c:v>
                </c:pt>
                <c:pt idx="2">
                  <c:v>293.30041070222347</c:v>
                </c:pt>
                <c:pt idx="3">
                  <c:v>348.74195764603638</c:v>
                </c:pt>
                <c:pt idx="4">
                  <c:v>159.49062549263223</c:v>
                </c:pt>
                <c:pt idx="5">
                  <c:v>4.9482740792588835</c:v>
                </c:pt>
                <c:pt idx="6">
                  <c:v>182.54676148138671</c:v>
                </c:pt>
                <c:pt idx="7">
                  <c:v>15.027013352938178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4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7588688510710352E-3"/>
          <c:y val="3.583307086614175E-2"/>
          <c:w val="0.99224113114892898"/>
          <c:h val="0.92166719160104982"/>
        </c:manualLayout>
      </c:layout>
      <c:pie3D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436 89 361 607 211 113 399 47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01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66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58"/>
                  <c:y val="-3.01338582677165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435.76965739679946</c:v>
                </c:pt>
                <c:pt idx="1">
                  <c:v>89.120793724098533</c:v>
                </c:pt>
                <c:pt idx="2">
                  <c:v>361.16021923309188</c:v>
                </c:pt>
                <c:pt idx="3">
                  <c:v>607.06702847080294</c:v>
                </c:pt>
                <c:pt idx="4">
                  <c:v>211.39262797107443</c:v>
                </c:pt>
                <c:pt idx="5">
                  <c:v>112.69855578963978</c:v>
                </c:pt>
                <c:pt idx="6">
                  <c:v>398.60528401888649</c:v>
                </c:pt>
                <c:pt idx="7">
                  <c:v>46.719685578026223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087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21,3 -3,7 -100,0 1,4 -26,6 6,6 -3,9 %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99"/>
                  <c:y val="-7.102140401463901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499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538.82756304867178</c:v>
                </c:pt>
                <c:pt idx="1">
                  <c:v>1386.6773388094934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21"/>
          <c:y val="1.7936153329671002E-2"/>
          <c:w val="0.6469814733568861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21,3 -3,7 -100,0 1,4 -26,6 6,6 -3,9 %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11"/>
                  <c:y val="-5.6964414331929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58"/>
                  <c:y val="3.91039492156503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1826.7308041768961</c:v>
                </c:pt>
                <c:pt idx="1">
                  <c:v>433.76431279409053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8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0597166498601844E-2"/>
          <c:y val="0.12512843477503702"/>
          <c:w val="0.86905790727112786"/>
          <c:h val="0.80326155912975328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6,0 52,2 -1,5 3,1 5,8 -17,3 -18,1 %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74"/>
                  <c:y val="0.115669166946548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85"/>
                  <c:y val="0.251283850182234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65"/>
                  <c:y val="-0.217031259718127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75E-2"/>
                  <c:y val="2.4159918398825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38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38.954718236651374</c:v>
                </c:pt>
                <c:pt idx="1">
                  <c:v>2.0405548407869558</c:v>
                </c:pt>
                <c:pt idx="2">
                  <c:v>25.305351618292601</c:v>
                </c:pt>
                <c:pt idx="3">
                  <c:v>470.63023894015299</c:v>
                </c:pt>
                <c:pt idx="4">
                  <c:v>1117.3182710686879</c:v>
                </c:pt>
                <c:pt idx="5">
                  <c:v>189.4879678730309</c:v>
                </c:pt>
                <c:pt idx="6">
                  <c:v>82.958122937689723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75"/>
      <c:rotY val="11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461002809237398E-2"/>
          <c:y val="4.3279122819927893E-2"/>
          <c:w val="0.91843969353875399"/>
          <c:h val="0.86947482032035717"/>
        </c:manualLayout>
      </c:layout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6,0 52,2 -1,5 3,1 5,8 -17,3 -18,1 %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0.296565849829518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28"/>
                  <c:y val="-0.111353300463610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05E-2"/>
                  <c:y val="0.1063968405818431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7.4186011729471675</c:v>
                </c:pt>
                <c:pt idx="1">
                  <c:v>0.94674814348356018</c:v>
                </c:pt>
                <c:pt idx="2">
                  <c:v>234.65413622609921</c:v>
                </c:pt>
                <c:pt idx="3">
                  <c:v>194.72588464663909</c:v>
                </c:pt>
                <c:pt idx="4">
                  <c:v>964.4344139798111</c:v>
                </c:pt>
                <c:pt idx="5">
                  <c:v>474.08549604194479</c:v>
                </c:pt>
                <c:pt idx="6">
                  <c:v>384.78210651042554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199929E-2"/>
          <c:w val="0.87938548754790091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(semanas)'!$P$27:$P$51</c:f>
              <c:strCache>
                <c:ptCount val="25"/>
                <c:pt idx="0">
                  <c:v>Oct-Dic 2012</c:v>
                </c:pt>
                <c:pt idx="1">
                  <c:v>Nov 12-Ene 13</c:v>
                </c:pt>
                <c:pt idx="2">
                  <c:v>Dic 12-Feb 13</c:v>
                </c:pt>
                <c:pt idx="3">
                  <c:v>Ene-Mar 2013</c:v>
                </c:pt>
                <c:pt idx="4">
                  <c:v>Feb-Abr 2013</c:v>
                </c:pt>
                <c:pt idx="5">
                  <c:v>Mar-May 2013</c:v>
                </c:pt>
                <c:pt idx="6">
                  <c:v>Abr-Jun 2013</c:v>
                </c:pt>
                <c:pt idx="7">
                  <c:v>May-Jul 2013</c:v>
                </c:pt>
                <c:pt idx="8">
                  <c:v>Jun-Ago 2013</c:v>
                </c:pt>
                <c:pt idx="9">
                  <c:v>Jul-Sep 2013</c:v>
                </c:pt>
                <c:pt idx="10">
                  <c:v>Ago-Oct 2013</c:v>
                </c:pt>
                <c:pt idx="11">
                  <c:v>Sep-Nov 2013</c:v>
                </c:pt>
                <c:pt idx="12">
                  <c:v>Oct-Dic 2013</c:v>
                </c:pt>
                <c:pt idx="13">
                  <c:v>Nov 13-Ene 14</c:v>
                </c:pt>
                <c:pt idx="14">
                  <c:v>Dic 13-Feb 14</c:v>
                </c:pt>
                <c:pt idx="15">
                  <c:v>Ene-Mar 2014</c:v>
                </c:pt>
                <c:pt idx="16">
                  <c:v>Feb-Abr 2014</c:v>
                </c:pt>
                <c:pt idx="17">
                  <c:v>Mar-May 2014</c:v>
                </c:pt>
                <c:pt idx="18">
                  <c:v>Abr-Jun 2014</c:v>
                </c:pt>
                <c:pt idx="19">
                  <c:v>May-Jul 2014</c:v>
                </c:pt>
                <c:pt idx="20">
                  <c:v>Jun-Ago 2014</c:v>
                </c:pt>
                <c:pt idx="21">
                  <c:v>Jul-Sep 2014</c:v>
                </c:pt>
                <c:pt idx="22">
                  <c:v>Ago-Oct 2014</c:v>
                </c:pt>
                <c:pt idx="23">
                  <c:v>Sep-Nov 2014</c:v>
                </c:pt>
                <c:pt idx="24">
                  <c:v>Oct-Dic 2014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18.950930620249196</c:v>
                </c:pt>
                <c:pt idx="1">
                  <c:v>16.841738368787208</c:v>
                </c:pt>
                <c:pt idx="2">
                  <c:v>16.225277037131089</c:v>
                </c:pt>
                <c:pt idx="3">
                  <c:v>15.064418451272502</c:v>
                </c:pt>
                <c:pt idx="4">
                  <c:v>14.449823466186743</c:v>
                </c:pt>
                <c:pt idx="5">
                  <c:v>15.373290580694748</c:v>
                </c:pt>
                <c:pt idx="6">
                  <c:v>18.426913769100544</c:v>
                </c:pt>
                <c:pt idx="7">
                  <c:v>21.563570068549449</c:v>
                </c:pt>
                <c:pt idx="8">
                  <c:v>20.830675299288352</c:v>
                </c:pt>
                <c:pt idx="9">
                  <c:v>18.642961201791646</c:v>
                </c:pt>
                <c:pt idx="10">
                  <c:v>16.672900548804162</c:v>
                </c:pt>
                <c:pt idx="11">
                  <c:v>16.481011039547624</c:v>
                </c:pt>
                <c:pt idx="12">
                  <c:v>17.177901512908686</c:v>
                </c:pt>
                <c:pt idx="13">
                  <c:v>16.088421276369626</c:v>
                </c:pt>
                <c:pt idx="14">
                  <c:v>17.627216356628121</c:v>
                </c:pt>
                <c:pt idx="15">
                  <c:v>18.357063851181497</c:v>
                </c:pt>
                <c:pt idx="16">
                  <c:v>19.644279537456008</c:v>
                </c:pt>
                <c:pt idx="17">
                  <c:v>19.008071301247771</c:v>
                </c:pt>
                <c:pt idx="18">
                  <c:v>20.549642119519213</c:v>
                </c:pt>
                <c:pt idx="19">
                  <c:v>21.174975452852536</c:v>
                </c:pt>
                <c:pt idx="20" formatCode="0.0">
                  <c:v>19.2774071775065</c:v>
                </c:pt>
                <c:pt idx="21" formatCode="0.0">
                  <c:v>17.358930041152266</c:v>
                </c:pt>
                <c:pt idx="22" formatCode="0.0">
                  <c:v>16.108335725906802</c:v>
                </c:pt>
                <c:pt idx="23" formatCode="0.0">
                  <c:v>19.510146425495268</c:v>
                </c:pt>
                <c:pt idx="24" formatCode="0.0">
                  <c:v>18.741627906976763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835840"/>
        <c:axId val="277451840"/>
      </c:lineChart>
      <c:catAx>
        <c:axId val="27683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74518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77451840"/>
        <c:scaling>
          <c:orientation val="minMax"/>
          <c:max val="23"/>
          <c:min val="1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8358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0482040594292"/>
          <c:y val="1.5115684796826142E-2"/>
          <c:w val="0.83711215327428212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Ibagué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Pereira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Bogotá</c:v>
                </c:pt>
                <c:pt idx="10">
                  <c:v>Medellín</c:v>
                </c:pt>
                <c:pt idx="11">
                  <c:v>Montería</c:v>
                </c:pt>
                <c:pt idx="12">
                  <c:v>Cúcuta</c:v>
                </c:pt>
                <c:pt idx="13">
                  <c:v>Bucaramanga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31.68271710537088</c:v>
                </c:pt>
                <c:pt idx="1">
                  <c:v>28.542141185364105</c:v>
                </c:pt>
                <c:pt idx="2">
                  <c:v>25.200417213207505</c:v>
                </c:pt>
                <c:pt idx="3">
                  <c:v>24.735261535362053</c:v>
                </c:pt>
                <c:pt idx="4">
                  <c:v>24.4693472352713</c:v>
                </c:pt>
                <c:pt idx="5">
                  <c:v>23.887744542591847</c:v>
                </c:pt>
                <c:pt idx="6">
                  <c:v>23.384054114583403</c:v>
                </c:pt>
                <c:pt idx="7">
                  <c:v>23.216778361645268</c:v>
                </c:pt>
                <c:pt idx="8">
                  <c:v>21.142349163095254</c:v>
                </c:pt>
                <c:pt idx="9">
                  <c:v>18.751815979707434</c:v>
                </c:pt>
                <c:pt idx="10">
                  <c:v>18.0059876884715</c:v>
                </c:pt>
                <c:pt idx="11">
                  <c:v>12.335694644380689</c:v>
                </c:pt>
                <c:pt idx="12">
                  <c:v>10.509709087935388</c:v>
                </c:pt>
                <c:pt idx="13">
                  <c:v>10.128870426346932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78153216"/>
        <c:axId val="278373504"/>
      </c:barChart>
      <c:catAx>
        <c:axId val="2781532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373504"/>
        <c:crosses val="autoZero"/>
        <c:auto val="1"/>
        <c:lblAlgn val="ctr"/>
        <c:lblOffset val="100"/>
        <c:noMultiLvlLbl val="0"/>
      </c:catAx>
      <c:valAx>
        <c:axId val="278373504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8153216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162210532812029"/>
          <c:y val="4.615038062770889E-2"/>
          <c:w val="0.77571434276109674"/>
          <c:h val="0.78906447038947714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20.926666666666669</c:v>
                </c:pt>
                <c:pt idx="2">
                  <c:v>26.433766233766235</c:v>
                </c:pt>
                <c:pt idx="3">
                  <c:v>26.425761652348353</c:v>
                </c:pt>
                <c:pt idx="4">
                  <c:v>15.927150114078417</c:v>
                </c:pt>
                <c:pt idx="5">
                  <c:v>19.118343351334342</c:v>
                </c:pt>
                <c:pt idx="6">
                  <c:v>30.087336506086515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8630400"/>
        <c:axId val="278377536"/>
      </c:barChart>
      <c:catAx>
        <c:axId val="27863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78377536"/>
        <c:crosses val="autoZero"/>
        <c:auto val="1"/>
        <c:lblAlgn val="ctr"/>
        <c:lblOffset val="100"/>
        <c:noMultiLvlLbl val="0"/>
      </c:catAx>
      <c:valAx>
        <c:axId val="27837753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86304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23</xdr:col>
      <xdr:colOff>0</xdr:colOff>
      <xdr:row>7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3668375" cy="14097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N°. 5 Marzo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845820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1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629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2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142874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133349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31</xdr:row>
      <xdr:rowOff>76199</xdr:rowOff>
    </xdr:from>
    <xdr:to>
      <xdr:col>9</xdr:col>
      <xdr:colOff>266700</xdr:colOff>
      <xdr:row>41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31</xdr:row>
      <xdr:rowOff>38100</xdr:rowOff>
    </xdr:from>
    <xdr:to>
      <xdr:col>3</xdr:col>
      <xdr:colOff>247650</xdr:colOff>
      <xdr:row>40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0</xdr:colOff>
      <xdr:row>23</xdr:row>
      <xdr:rowOff>0</xdr:rowOff>
    </xdr:from>
    <xdr:to>
      <xdr:col>25</xdr:col>
      <xdr:colOff>609600</xdr:colOff>
      <xdr:row>25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29523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76200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Normal="100" zoomScaleSheetLayoutView="55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10"/>
      <c r="T2" s="10"/>
      <c r="U2" s="9"/>
      <c r="V2" s="9"/>
      <c r="W2" s="11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10"/>
      <c r="T3" s="10"/>
      <c r="U3" s="9"/>
      <c r="V3" s="9"/>
      <c r="W3" s="11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10"/>
      <c r="T4" s="10"/>
      <c r="U4" s="10"/>
      <c r="V4" s="10"/>
      <c r="W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0"/>
      <c r="T5" s="10"/>
      <c r="U5" s="10"/>
      <c r="V5" s="10"/>
      <c r="W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10"/>
      <c r="U6" s="10"/>
      <c r="V6" s="10"/>
      <c r="W6" s="12"/>
    </row>
    <row r="7" spans="1:23" ht="15.7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10"/>
      <c r="T7" s="10"/>
      <c r="U7" s="10"/>
      <c r="V7" s="10"/>
      <c r="W7" s="12"/>
    </row>
    <row r="8" spans="1:23" ht="15.7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10"/>
      <c r="V8" s="10"/>
      <c r="W8" s="12"/>
    </row>
    <row r="9" spans="1:23" ht="15.7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10"/>
      <c r="V9" s="10"/>
      <c r="W9" s="12"/>
    </row>
    <row r="10" spans="1:23" ht="20.25" x14ac:dyDescent="0.3">
      <c r="A10" s="51"/>
      <c r="B10" s="154" t="s">
        <v>0</v>
      </c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  <c r="U10" s="154"/>
      <c r="V10" s="154"/>
      <c r="W10" s="155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13" t="s">
        <v>125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136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199</v>
      </c>
      <c r="D14" s="54"/>
      <c r="E14" s="54"/>
      <c r="F14" s="54"/>
      <c r="G14" s="54"/>
      <c r="H14" s="15"/>
      <c r="I14" s="19"/>
      <c r="J14" s="54"/>
      <c r="K14" s="54"/>
      <c r="L14" s="15"/>
      <c r="M14" s="15"/>
      <c r="N14" s="20" t="s">
        <v>137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200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138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148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126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149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29" t="s">
        <v>127</v>
      </c>
      <c r="D18" s="16"/>
      <c r="E18" s="16"/>
      <c r="F18" s="16"/>
      <c r="G18" s="16"/>
      <c r="H18" s="30"/>
      <c r="I18" s="10"/>
      <c r="J18" s="17"/>
      <c r="K18" s="17"/>
      <c r="L18" s="25"/>
      <c r="M18" s="25"/>
      <c r="N18" s="20" t="s">
        <v>150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29" t="s">
        <v>128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139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20" t="s">
        <v>79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140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20" t="s">
        <v>49</v>
      </c>
      <c r="D21" s="16"/>
      <c r="E21" s="16"/>
      <c r="F21" s="16"/>
      <c r="G21" s="16"/>
      <c r="H21" s="30"/>
      <c r="I21" s="10"/>
      <c r="J21" s="31"/>
      <c r="K21" s="31"/>
      <c r="L21" s="25"/>
      <c r="M21" s="25"/>
      <c r="N21" s="20" t="s">
        <v>141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20" t="s">
        <v>48</v>
      </c>
      <c r="D22" s="16"/>
      <c r="E22" s="16"/>
      <c r="F22" s="16"/>
      <c r="G22" s="16"/>
      <c r="H22" s="30"/>
      <c r="I22" s="10"/>
      <c r="J22" s="31"/>
      <c r="K22" s="31"/>
      <c r="L22" s="25"/>
      <c r="M22" s="25"/>
      <c r="N22" s="20" t="s">
        <v>142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52" t="s">
        <v>133</v>
      </c>
      <c r="D23" s="16"/>
      <c r="E23" s="16"/>
      <c r="F23" s="16"/>
      <c r="G23" s="16"/>
      <c r="H23" s="25"/>
      <c r="I23" s="10"/>
      <c r="J23" s="31"/>
      <c r="K23" s="31"/>
      <c r="L23" s="25"/>
      <c r="M23" s="25"/>
      <c r="N23" s="20" t="s">
        <v>143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129</v>
      </c>
      <c r="D24" s="16"/>
      <c r="E24" s="16"/>
      <c r="F24" s="16"/>
      <c r="G24" s="16"/>
      <c r="H24" s="25"/>
      <c r="I24" s="10"/>
      <c r="J24" s="31"/>
      <c r="K24" s="31"/>
      <c r="L24" s="25"/>
      <c r="M24" s="25"/>
      <c r="N24" s="20" t="s">
        <v>151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134</v>
      </c>
      <c r="D25" s="16"/>
      <c r="E25" s="16"/>
      <c r="F25" s="16"/>
      <c r="G25" s="16"/>
      <c r="H25" s="30"/>
      <c r="I25" s="10"/>
      <c r="J25" s="31"/>
      <c r="K25" s="31"/>
      <c r="L25" s="25"/>
      <c r="M25" s="25"/>
      <c r="N25" s="20" t="s">
        <v>145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20" t="s">
        <v>132</v>
      </c>
      <c r="D26" s="16"/>
      <c r="E26" s="16"/>
      <c r="F26" s="16"/>
      <c r="G26" s="16"/>
      <c r="H26" s="30"/>
      <c r="I26" s="10"/>
      <c r="J26" s="31"/>
      <c r="K26" s="31"/>
      <c r="L26" s="25"/>
      <c r="M26" s="25"/>
      <c r="N26" s="20" t="s">
        <v>146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20" t="s">
        <v>55</v>
      </c>
      <c r="D27" s="16"/>
      <c r="E27" s="16"/>
      <c r="F27" s="16"/>
      <c r="G27" s="16"/>
      <c r="H27" s="32"/>
      <c r="I27" s="10"/>
      <c r="J27" s="17"/>
      <c r="K27" s="17"/>
      <c r="L27" s="25"/>
      <c r="M27" s="25"/>
      <c r="N27" s="20" t="s">
        <v>152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20" t="s">
        <v>62</v>
      </c>
      <c r="D28" s="16"/>
      <c r="E28" s="16"/>
      <c r="F28" s="16"/>
      <c r="G28" s="16"/>
      <c r="H28" s="33"/>
      <c r="I28" s="10"/>
      <c r="J28" s="34"/>
      <c r="K28" s="34"/>
      <c r="L28" s="25"/>
      <c r="M28" s="25"/>
      <c r="N28" s="20" t="s">
        <v>90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20" t="s">
        <v>135</v>
      </c>
      <c r="D29" s="16"/>
      <c r="E29" s="16"/>
      <c r="F29" s="16"/>
      <c r="G29" s="16"/>
      <c r="H29" s="17"/>
      <c r="I29" s="30"/>
      <c r="J29" s="17"/>
      <c r="K29" s="17"/>
      <c r="L29" s="25"/>
      <c r="M29" s="25"/>
      <c r="N29" s="20" t="s">
        <v>89</v>
      </c>
      <c r="O29" s="10"/>
      <c r="P29" s="17"/>
      <c r="Q29" s="17"/>
      <c r="R29" s="10"/>
      <c r="S29" s="10"/>
      <c r="T29" s="28"/>
      <c r="U29" s="35"/>
      <c r="V29" s="35"/>
      <c r="W29" s="36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7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8"/>
      <c r="R31" s="38"/>
      <c r="S31" s="39"/>
      <c r="T31" s="39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40"/>
      <c r="J32" s="40"/>
      <c r="K32" s="40"/>
      <c r="L32" s="19"/>
      <c r="M32" s="19"/>
      <c r="N32" s="41"/>
      <c r="O32" s="41"/>
      <c r="P32" s="41"/>
      <c r="Q32" s="25"/>
      <c r="R32" s="42"/>
      <c r="S32" s="43"/>
      <c r="T32" s="43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8"/>
      <c r="S33" s="39"/>
      <c r="T33" s="39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8"/>
      <c r="S34" s="39"/>
      <c r="T34" s="39"/>
      <c r="U34" s="10"/>
      <c r="V34" s="10"/>
      <c r="W34" s="12"/>
    </row>
    <row r="35" spans="1:23" ht="16.5" x14ac:dyDescent="0.25">
      <c r="A35" s="8"/>
      <c r="B35" s="10"/>
      <c r="C35" s="16" t="s">
        <v>153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4"/>
      <c r="P35" s="44"/>
      <c r="Q35" s="44"/>
      <c r="R35" s="15"/>
      <c r="S35" s="45"/>
      <c r="T35" s="46"/>
      <c r="U35" s="39"/>
      <c r="V35" s="39"/>
      <c r="W35" s="12"/>
    </row>
    <row r="36" spans="1:23" ht="16.5" x14ac:dyDescent="0.25">
      <c r="A36" s="8"/>
      <c r="B36" s="10"/>
      <c r="C36" s="20" t="s">
        <v>154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7" t="s">
        <v>112</v>
      </c>
      <c r="O36" s="44"/>
      <c r="P36" s="44"/>
      <c r="Q36" s="10"/>
      <c r="R36" s="15"/>
      <c r="S36" s="10"/>
      <c r="T36" s="46"/>
      <c r="U36" s="39"/>
      <c r="V36" s="39"/>
      <c r="W36" s="12"/>
    </row>
    <row r="37" spans="1:23" ht="16.5" x14ac:dyDescent="0.25">
      <c r="A37" s="8"/>
      <c r="B37" s="10"/>
      <c r="C37" s="20" t="s">
        <v>155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7" t="s">
        <v>114</v>
      </c>
      <c r="O37" s="10"/>
      <c r="P37" s="10"/>
      <c r="Q37" s="10"/>
      <c r="R37" s="15"/>
      <c r="S37" s="45"/>
      <c r="T37" s="46"/>
      <c r="U37" s="39"/>
      <c r="V37" s="39"/>
      <c r="W37" s="12"/>
    </row>
    <row r="38" spans="1:23" ht="16.5" x14ac:dyDescent="0.25">
      <c r="A38" s="8"/>
      <c r="B38" s="10"/>
      <c r="C38" s="20" t="s">
        <v>156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7" t="s">
        <v>116</v>
      </c>
      <c r="O38" s="10"/>
      <c r="P38" s="10"/>
      <c r="Q38" s="10"/>
      <c r="R38" s="15"/>
      <c r="S38" s="45"/>
      <c r="T38" s="46"/>
      <c r="U38" s="39"/>
      <c r="V38" s="39"/>
      <c r="W38" s="12"/>
    </row>
    <row r="39" spans="1:23" ht="16.5" x14ac:dyDescent="0.25">
      <c r="A39" s="8"/>
      <c r="B39" s="10"/>
      <c r="C39" s="20" t="s">
        <v>158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4"/>
      <c r="R39" s="15"/>
      <c r="S39" s="45"/>
      <c r="T39" s="46"/>
      <c r="U39" s="39"/>
      <c r="V39" s="39"/>
      <c r="W39" s="12"/>
    </row>
    <row r="40" spans="1:23" ht="16.5" x14ac:dyDescent="0.25">
      <c r="A40" s="8"/>
      <c r="B40" s="10"/>
      <c r="C40" s="20" t="s">
        <v>159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4"/>
      <c r="P40" s="44"/>
      <c r="Q40" s="44"/>
      <c r="R40" s="15"/>
      <c r="S40" s="45"/>
      <c r="T40" s="46"/>
      <c r="U40" s="39"/>
      <c r="V40" s="39"/>
      <c r="W40" s="12"/>
    </row>
    <row r="41" spans="1:23" ht="16.5" x14ac:dyDescent="0.25">
      <c r="A41" s="8"/>
      <c r="B41" s="10"/>
      <c r="C41" s="20" t="s">
        <v>123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8"/>
      <c r="S41" s="39"/>
      <c r="T41" s="39"/>
      <c r="U41" s="10"/>
      <c r="V41" s="10"/>
      <c r="W41" s="12"/>
    </row>
    <row r="42" spans="1:23" ht="16.5" x14ac:dyDescent="0.25">
      <c r="A42" s="8"/>
      <c r="B42" s="10"/>
      <c r="C42" s="20" t="s">
        <v>122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8"/>
      <c r="S42" s="39"/>
      <c r="T42" s="39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4"/>
      <c r="O43" s="44"/>
      <c r="P43" s="44"/>
      <c r="Q43" s="15"/>
      <c r="R43" s="45"/>
      <c r="S43" s="46"/>
      <c r="T43" s="39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4"/>
      <c r="O44" s="44"/>
      <c r="P44" s="44"/>
      <c r="Q44" s="15"/>
      <c r="R44" s="45"/>
      <c r="S44" s="46"/>
      <c r="T44" s="39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4"/>
      <c r="O46" s="44"/>
      <c r="P46" s="44"/>
      <c r="Q46" s="15"/>
      <c r="R46" s="45"/>
      <c r="S46" s="46"/>
      <c r="T46" s="39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8"/>
      <c r="I47" s="17"/>
      <c r="J47" s="17"/>
      <c r="K47" s="17"/>
      <c r="L47" s="10"/>
      <c r="M47" s="10"/>
      <c r="N47" s="44"/>
      <c r="O47" s="44"/>
      <c r="P47" s="44"/>
      <c r="Q47" s="15"/>
      <c r="R47" s="45"/>
      <c r="S47" s="46"/>
      <c r="T47" s="39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9"/>
      <c r="M48" s="49"/>
      <c r="N48" s="44"/>
      <c r="O48" s="44"/>
      <c r="P48" s="44"/>
      <c r="Q48" s="15"/>
      <c r="R48" s="45"/>
      <c r="S48" s="46"/>
      <c r="T48" s="39"/>
      <c r="U48" s="10"/>
      <c r="V48" s="10"/>
      <c r="W48" s="12"/>
    </row>
    <row r="49" spans="1:23" x14ac:dyDescent="0.2">
      <c r="A49" s="138" t="s">
        <v>319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8"/>
      <c r="R49" s="38"/>
      <c r="S49" s="38"/>
      <c r="T49" s="38"/>
      <c r="U49" s="10"/>
      <c r="V49" s="10"/>
      <c r="W49" s="12"/>
    </row>
    <row r="50" spans="1:23" x14ac:dyDescent="0.2">
      <c r="A50" s="153" t="s">
        <v>31</v>
      </c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4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42578125" style="7" customWidth="1"/>
    <col min="3" max="4" width="13.28515625" style="7" customWidth="1"/>
    <col min="5" max="5" width="10.140625" style="7" customWidth="1"/>
    <col min="6" max="6" width="10.85546875" style="7" customWidth="1"/>
    <col min="7" max="8" width="10.42578125" style="7" customWidth="1"/>
    <col min="9" max="9" width="10.14062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56" t="s">
        <v>28</v>
      </c>
      <c r="D7" s="156"/>
      <c r="E7" s="156"/>
      <c r="F7" s="156"/>
      <c r="G7" s="156"/>
      <c r="H7" s="156"/>
      <c r="I7" s="156"/>
      <c r="J7" s="156"/>
      <c r="K7" s="12"/>
    </row>
    <row r="8" spans="1:11" ht="15.75" x14ac:dyDescent="0.25">
      <c r="A8" s="8"/>
      <c r="B8" s="13"/>
      <c r="C8" s="156" t="s">
        <v>275</v>
      </c>
      <c r="D8" s="156"/>
      <c r="E8" s="156"/>
      <c r="F8" s="156"/>
      <c r="G8" s="156"/>
      <c r="H8" s="156"/>
      <c r="I8" s="156"/>
      <c r="J8" s="156"/>
      <c r="K8" s="55"/>
    </row>
    <row r="9" spans="1:11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5" customFormat="1" x14ac:dyDescent="0.25">
      <c r="A10" s="62"/>
      <c r="B10" s="63"/>
      <c r="C10" s="159" t="s">
        <v>273</v>
      </c>
      <c r="D10" s="159"/>
      <c r="E10" s="160" t="s">
        <v>77</v>
      </c>
      <c r="F10" s="160"/>
      <c r="G10" s="159" t="s">
        <v>272</v>
      </c>
      <c r="H10" s="159"/>
      <c r="I10" s="160" t="s">
        <v>77</v>
      </c>
      <c r="J10" s="160"/>
      <c r="K10" s="64"/>
    </row>
    <row r="11" spans="1:11" s="65" customFormat="1" x14ac:dyDescent="0.2">
      <c r="A11" s="62"/>
      <c r="B11" s="63"/>
      <c r="C11" s="66">
        <v>2013</v>
      </c>
      <c r="D11" s="66">
        <v>2014</v>
      </c>
      <c r="E11" s="82" t="s">
        <v>24</v>
      </c>
      <c r="F11" s="67" t="s">
        <v>25</v>
      </c>
      <c r="G11" s="66">
        <v>2013</v>
      </c>
      <c r="H11" s="66">
        <v>2014</v>
      </c>
      <c r="I11" s="82" t="s">
        <v>24</v>
      </c>
      <c r="J11" s="67" t="s">
        <v>25</v>
      </c>
      <c r="K11" s="64"/>
    </row>
    <row r="12" spans="1:11" s="65" customFormat="1" ht="12" customHeight="1" x14ac:dyDescent="0.25">
      <c r="A12" s="62"/>
      <c r="B12" s="63"/>
      <c r="C12" s="111"/>
      <c r="D12" s="111"/>
      <c r="E12" s="111"/>
      <c r="F12" s="68"/>
      <c r="G12" s="111"/>
      <c r="H12" s="111"/>
      <c r="I12" s="111"/>
      <c r="J12" s="68"/>
      <c r="K12" s="64"/>
    </row>
    <row r="13" spans="1:11" s="65" customFormat="1" x14ac:dyDescent="0.25">
      <c r="A13" s="62"/>
      <c r="B13" s="63" t="s">
        <v>2</v>
      </c>
      <c r="C13" s="69">
        <v>7658.057416666672</v>
      </c>
      <c r="D13" s="70">
        <v>7760.431333333343</v>
      </c>
      <c r="E13" s="71">
        <v>1.3368131250082849</v>
      </c>
      <c r="F13" s="72">
        <v>102.37391666667099</v>
      </c>
      <c r="G13" s="73">
        <v>7696.5289999999804</v>
      </c>
      <c r="H13" s="70">
        <v>7798.7090000000098</v>
      </c>
      <c r="I13" s="71">
        <v>1.3276114466667988</v>
      </c>
      <c r="J13" s="72">
        <v>102.18000000002939</v>
      </c>
      <c r="K13" s="64"/>
    </row>
    <row r="14" spans="1:11" s="65" customFormat="1" x14ac:dyDescent="0.25">
      <c r="A14" s="62"/>
      <c r="B14" s="63" t="s">
        <v>3</v>
      </c>
      <c r="C14" s="69">
        <v>6224.1485833333363</v>
      </c>
      <c r="D14" s="70">
        <v>6325.0523333333331</v>
      </c>
      <c r="E14" s="71">
        <v>1.6211655080052401</v>
      </c>
      <c r="F14" s="72">
        <v>100.90374999999676</v>
      </c>
      <c r="G14" s="73">
        <v>6262.0816666666442</v>
      </c>
      <c r="H14" s="70">
        <v>6362.8459999999895</v>
      </c>
      <c r="I14" s="71">
        <v>1.6091187994196732</v>
      </c>
      <c r="J14" s="72">
        <v>100.76433333334535</v>
      </c>
      <c r="K14" s="64"/>
    </row>
    <row r="15" spans="1:11" s="65" customFormat="1" x14ac:dyDescent="0.25">
      <c r="A15" s="62"/>
      <c r="B15" s="63" t="s">
        <v>4</v>
      </c>
      <c r="C15" s="69">
        <v>4478.7626913637641</v>
      </c>
      <c r="D15" s="70">
        <v>4584.0062208336267</v>
      </c>
      <c r="E15" s="71">
        <v>2.3498349147366149</v>
      </c>
      <c r="F15" s="72">
        <v>105.24352946986255</v>
      </c>
      <c r="G15" s="73">
        <v>4487.1106772087069</v>
      </c>
      <c r="H15" s="70">
        <v>4628.2226687147368</v>
      </c>
      <c r="I15" s="71">
        <v>3.1448297503062994</v>
      </c>
      <c r="J15" s="72">
        <v>141.11199150602988</v>
      </c>
      <c r="K15" s="64"/>
    </row>
    <row r="16" spans="1:11" s="65" customFormat="1" x14ac:dyDescent="0.25">
      <c r="A16" s="62"/>
      <c r="B16" s="63" t="s">
        <v>5</v>
      </c>
      <c r="C16" s="69">
        <v>4074.2686262467287</v>
      </c>
      <c r="D16" s="70">
        <v>4186.0000188291442</v>
      </c>
      <c r="E16" s="71">
        <v>2.7423668597262862</v>
      </c>
      <c r="F16" s="72">
        <v>111.73139258241554</v>
      </c>
      <c r="G16" s="73">
        <v>4132.3636377281136</v>
      </c>
      <c r="H16" s="70">
        <v>4272.3337282386001</v>
      </c>
      <c r="I16" s="71">
        <v>3.3871677998657201</v>
      </c>
      <c r="J16" s="72">
        <v>139.97009051048644</v>
      </c>
      <c r="K16" s="64"/>
    </row>
    <row r="17" spans="1:11" s="65" customFormat="1" x14ac:dyDescent="0.25">
      <c r="A17" s="62"/>
      <c r="B17" s="63" t="s">
        <v>6</v>
      </c>
      <c r="C17" s="69">
        <v>404.49406511703614</v>
      </c>
      <c r="D17" s="70">
        <v>398.00620200448276</v>
      </c>
      <c r="E17" s="71">
        <v>-1.603945192786993</v>
      </c>
      <c r="F17" s="72">
        <v>-6.4878631125533843</v>
      </c>
      <c r="G17" s="73">
        <v>354.74703948059334</v>
      </c>
      <c r="H17" s="70">
        <v>355.88894047613434</v>
      </c>
      <c r="I17" s="71">
        <v>0.32189162091751378</v>
      </c>
      <c r="J17" s="72">
        <v>1.1419009955409933</v>
      </c>
      <c r="K17" s="64"/>
    </row>
    <row r="18" spans="1:11" s="65" customFormat="1" x14ac:dyDescent="0.25">
      <c r="A18" s="62"/>
      <c r="B18" s="63" t="s">
        <v>21</v>
      </c>
      <c r="C18" s="69">
        <v>373.60992038102705</v>
      </c>
      <c r="D18" s="70">
        <v>368.65933982672175</v>
      </c>
      <c r="E18" s="71">
        <v>-1.3250666762960828</v>
      </c>
      <c r="F18" s="72">
        <v>-4.9505805543053043</v>
      </c>
      <c r="G18" s="73">
        <v>322.31058480714631</v>
      </c>
      <c r="H18" s="70">
        <v>323.49734325869292</v>
      </c>
      <c r="I18" s="71">
        <v>0.36820337509446688</v>
      </c>
      <c r="J18" s="72">
        <v>1.1867584515466092</v>
      </c>
      <c r="K18" s="64"/>
    </row>
    <row r="19" spans="1:11" s="65" customFormat="1" x14ac:dyDescent="0.25">
      <c r="A19" s="62"/>
      <c r="B19" s="63" t="s">
        <v>22</v>
      </c>
      <c r="C19" s="69">
        <v>30.884144736009368</v>
      </c>
      <c r="D19" s="70">
        <v>29.346862177760791</v>
      </c>
      <c r="E19" s="71">
        <v>-4.9775785322498596</v>
      </c>
      <c r="F19" s="72">
        <v>-1.5372825582485774</v>
      </c>
      <c r="G19" s="73">
        <v>32.436454673446732</v>
      </c>
      <c r="H19" s="70">
        <v>32.391597217441131</v>
      </c>
      <c r="I19" s="71">
        <v>-0.13829333833553781</v>
      </c>
      <c r="J19" s="72">
        <v>-4.4857456005601648E-2</v>
      </c>
      <c r="K19" s="64"/>
    </row>
    <row r="20" spans="1:11" s="65" customFormat="1" x14ac:dyDescent="0.25">
      <c r="A20" s="62"/>
      <c r="B20" s="63" t="s">
        <v>7</v>
      </c>
      <c r="C20" s="69">
        <v>1745.385891969569</v>
      </c>
      <c r="D20" s="70">
        <v>1741.0461124997048</v>
      </c>
      <c r="E20" s="71">
        <v>-0.24864297860039963</v>
      </c>
      <c r="F20" s="72">
        <v>-4.3397794698641974</v>
      </c>
      <c r="G20" s="73">
        <v>1774.9709894579366</v>
      </c>
      <c r="H20" s="70">
        <v>1734.6233312852569</v>
      </c>
      <c r="I20" s="71">
        <v>-2.2731446548882261</v>
      </c>
      <c r="J20" s="72">
        <v>-40.347658172679758</v>
      </c>
      <c r="K20" s="64"/>
    </row>
    <row r="21" spans="1:11" s="65" customFormat="1" x14ac:dyDescent="0.25">
      <c r="A21" s="62"/>
      <c r="B21" s="63" t="s">
        <v>19</v>
      </c>
      <c r="C21" s="69">
        <v>1532.6544063529343</v>
      </c>
      <c r="D21" s="70">
        <v>1457.8575859040745</v>
      </c>
      <c r="E21" s="71">
        <v>-4.8802143613604576</v>
      </c>
      <c r="F21" s="72">
        <v>-74.796820448859762</v>
      </c>
      <c r="G21" s="73">
        <v>1495.9363748059932</v>
      </c>
      <c r="H21" s="70">
        <v>1563.7997892362569</v>
      </c>
      <c r="I21" s="71">
        <v>4.5365174330402214</v>
      </c>
      <c r="J21" s="72">
        <v>67.863414430263674</v>
      </c>
      <c r="K21" s="64"/>
    </row>
    <row r="22" spans="1:11" s="65" customFormat="1" x14ac:dyDescent="0.25">
      <c r="A22" s="62"/>
      <c r="B22" s="63" t="s">
        <v>8</v>
      </c>
      <c r="C22" s="69">
        <v>555.19648513092091</v>
      </c>
      <c r="D22" s="70">
        <v>510.99515972002013</v>
      </c>
      <c r="E22" s="71">
        <v>-7.9613842296709869</v>
      </c>
      <c r="F22" s="72">
        <v>-44.201325410900779</v>
      </c>
      <c r="G22" s="73">
        <v>522.00832360510765</v>
      </c>
      <c r="H22" s="70">
        <v>559.17549306333763</v>
      </c>
      <c r="I22" s="71">
        <v>7.1200338725530443</v>
      </c>
      <c r="J22" s="72">
        <v>37.167169458229978</v>
      </c>
      <c r="K22" s="64"/>
    </row>
    <row r="23" spans="1:11" s="65" customFormat="1" x14ac:dyDescent="0.25">
      <c r="A23" s="62"/>
      <c r="B23" s="63" t="s">
        <v>12</v>
      </c>
      <c r="C23" s="69">
        <v>971.29133456194972</v>
      </c>
      <c r="D23" s="70">
        <v>968.99105245861472</v>
      </c>
      <c r="E23" s="71">
        <v>-0.23682720327906637</v>
      </c>
      <c r="F23" s="72">
        <v>-2.3002821033350074</v>
      </c>
      <c r="G23" s="73">
        <v>975.4718475591111</v>
      </c>
      <c r="H23" s="70">
        <v>1043.3900029773247</v>
      </c>
      <c r="I23" s="71">
        <v>6.9625951367189964</v>
      </c>
      <c r="J23" s="72">
        <v>67.918155418213587</v>
      </c>
      <c r="K23" s="64"/>
    </row>
    <row r="24" spans="1:11" s="65" customFormat="1" x14ac:dyDescent="0.25">
      <c r="A24" s="62"/>
      <c r="B24" s="63" t="s">
        <v>9</v>
      </c>
      <c r="C24" s="69">
        <v>1259.1706113343939</v>
      </c>
      <c r="D24" s="70">
        <v>1205.6138325416482</v>
      </c>
      <c r="E24" s="71">
        <v>-4.2533377376072545</v>
      </c>
      <c r="F24" s="72">
        <v>-53.556778792745718</v>
      </c>
      <c r="G24" s="73">
        <v>1225.51365149144</v>
      </c>
      <c r="H24" s="70">
        <v>1277.8094845297667</v>
      </c>
      <c r="I24" s="71">
        <v>4.2672583022378419</v>
      </c>
      <c r="J24" s="72">
        <v>52.295833038326691</v>
      </c>
      <c r="K24" s="64"/>
    </row>
    <row r="25" spans="1:11" s="65" customFormat="1" x14ac:dyDescent="0.25">
      <c r="A25" s="62"/>
      <c r="B25" s="63" t="s">
        <v>20</v>
      </c>
      <c r="C25" s="69">
        <v>605.5063821517756</v>
      </c>
      <c r="D25" s="70">
        <v>584.77759741312354</v>
      </c>
      <c r="E25" s="71">
        <v>-3.4233800583552187</v>
      </c>
      <c r="F25" s="72">
        <v>-20.728784738652053</v>
      </c>
      <c r="G25" s="73">
        <v>550.47777403637895</v>
      </c>
      <c r="H25" s="70">
        <v>602.12620744356764</v>
      </c>
      <c r="I25" s="71">
        <v>9.3824738878150349</v>
      </c>
      <c r="J25" s="72">
        <v>51.648433407188691</v>
      </c>
      <c r="K25" s="64"/>
    </row>
    <row r="26" spans="1:11" s="65" customFormat="1" x14ac:dyDescent="0.25">
      <c r="A26" s="62"/>
      <c r="B26" s="63" t="s">
        <v>8</v>
      </c>
      <c r="C26" s="69">
        <v>262.58819125287403</v>
      </c>
      <c r="D26" s="70">
        <v>256.24399310350083</v>
      </c>
      <c r="E26" s="71">
        <v>-2.416025686114609</v>
      </c>
      <c r="F26" s="72">
        <v>-6.3441981493731987</v>
      </c>
      <c r="G26" s="73">
        <v>227.08279658024466</v>
      </c>
      <c r="H26" s="70">
        <v>280.64152305358562</v>
      </c>
      <c r="I26" s="71">
        <v>23.58554997556357</v>
      </c>
      <c r="J26" s="72">
        <v>53.558726473340954</v>
      </c>
      <c r="K26" s="64"/>
    </row>
    <row r="27" spans="1:11" s="65" customFormat="1" x14ac:dyDescent="0.25">
      <c r="A27" s="62"/>
      <c r="B27" s="63" t="s">
        <v>12</v>
      </c>
      <c r="C27" s="69">
        <v>371.30261195910163</v>
      </c>
      <c r="D27" s="70">
        <v>371.41239147695137</v>
      </c>
      <c r="E27" s="71">
        <v>2.9566050524265641E-2</v>
      </c>
      <c r="F27" s="72">
        <v>0.10977951784974493</v>
      </c>
      <c r="G27" s="73">
        <v>342.90785207552165</v>
      </c>
      <c r="H27" s="70">
        <v>385.63545594032297</v>
      </c>
      <c r="I27" s="71">
        <v>12.460374880943537</v>
      </c>
      <c r="J27" s="72">
        <v>42.727603864801324</v>
      </c>
      <c r="K27" s="64"/>
    </row>
    <row r="28" spans="1:11" s="65" customFormat="1" x14ac:dyDescent="0.25">
      <c r="A28" s="62"/>
      <c r="B28" s="63" t="s">
        <v>9</v>
      </c>
      <c r="C28" s="69">
        <v>473.58281337592564</v>
      </c>
      <c r="D28" s="70">
        <v>450.2334712952956</v>
      </c>
      <c r="E28" s="71">
        <v>-4.930360946628265</v>
      </c>
      <c r="F28" s="72">
        <v>-23.349342080630038</v>
      </c>
      <c r="G28" s="73">
        <v>429.19976831756969</v>
      </c>
      <c r="H28" s="70">
        <v>440.89582863876569</v>
      </c>
      <c r="I28" s="71">
        <v>2.72508542281924</v>
      </c>
      <c r="J28" s="72">
        <v>11.696060321196001</v>
      </c>
      <c r="K28" s="64"/>
    </row>
    <row r="29" spans="1:11" ht="14.25" customHeight="1" x14ac:dyDescent="0.25">
      <c r="A29" s="8"/>
      <c r="B29" s="19"/>
      <c r="C29" s="17"/>
      <c r="D29" s="17"/>
      <c r="E29" s="17"/>
      <c r="F29" s="17"/>
      <c r="G29" s="35"/>
      <c r="H29" s="35"/>
      <c r="I29" s="35"/>
      <c r="J29" s="57"/>
      <c r="K29" s="12"/>
    </row>
    <row r="30" spans="1:11" ht="15.75" x14ac:dyDescent="0.2">
      <c r="A30" s="8"/>
      <c r="B30" s="157" t="s">
        <v>276</v>
      </c>
      <c r="C30" s="157"/>
      <c r="D30" s="157"/>
      <c r="E30" s="17"/>
      <c r="F30" s="158" t="s">
        <v>277</v>
      </c>
      <c r="G30" s="158"/>
      <c r="H30" s="158"/>
      <c r="I30" s="158"/>
      <c r="J30" s="158"/>
      <c r="K30" s="12"/>
    </row>
    <row r="31" spans="1:11" ht="15.75" x14ac:dyDescent="0.2">
      <c r="A31" s="8"/>
      <c r="B31" s="157" t="s">
        <v>278</v>
      </c>
      <c r="C31" s="157"/>
      <c r="D31" s="157"/>
      <c r="E31" s="17"/>
      <c r="F31" s="158" t="s">
        <v>278</v>
      </c>
      <c r="G31" s="158"/>
      <c r="H31" s="158"/>
      <c r="I31" s="158"/>
      <c r="J31" s="158"/>
      <c r="K31" s="12"/>
    </row>
    <row r="32" spans="1:11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34"/>
      <c r="K32" s="12"/>
    </row>
    <row r="33" spans="1:11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38" t="s">
        <v>319</v>
      </c>
      <c r="B42" s="10"/>
      <c r="C42" s="40"/>
      <c r="D42" s="40"/>
      <c r="E42" s="40"/>
      <c r="F42" s="40"/>
      <c r="G42" s="58"/>
      <c r="H42" s="58"/>
      <c r="I42" s="58"/>
      <c r="J42" s="58"/>
      <c r="K42" s="12"/>
    </row>
    <row r="43" spans="1:11" x14ac:dyDescent="0.2">
      <c r="A43" s="143" t="s">
        <v>31</v>
      </c>
      <c r="B43" s="52"/>
      <c r="C43" s="52"/>
      <c r="D43" s="52"/>
      <c r="E43" s="52"/>
      <c r="F43" s="52"/>
      <c r="G43" s="52"/>
      <c r="H43" s="52"/>
      <c r="I43" s="52"/>
      <c r="J43" s="52"/>
      <c r="K43" s="53"/>
    </row>
    <row r="44" spans="1:11" s="60" customFormat="1" x14ac:dyDescent="0.2">
      <c r="B44" s="61"/>
    </row>
    <row r="45" spans="1:11" s="75" customFormat="1" x14ac:dyDescent="0.2">
      <c r="B45" s="187"/>
    </row>
    <row r="46" spans="1:11" s="75" customFormat="1" x14ac:dyDescent="0.2">
      <c r="E46" s="75" t="s">
        <v>26</v>
      </c>
      <c r="F46" s="121">
        <v>4584.0062208336267</v>
      </c>
    </row>
    <row r="47" spans="1:11" s="75" customFormat="1" x14ac:dyDescent="0.2">
      <c r="E47" s="75" t="s">
        <v>13</v>
      </c>
      <c r="F47" s="121">
        <v>1741.0461124997048</v>
      </c>
    </row>
    <row r="48" spans="1:11" s="60" customFormat="1" x14ac:dyDescent="0.2"/>
    <row r="49" s="60" customFormat="1" x14ac:dyDescent="0.2"/>
  </sheetData>
  <mergeCells count="10">
    <mergeCell ref="B31:D31"/>
    <mergeCell ref="F30:J30"/>
    <mergeCell ref="F31:J31"/>
    <mergeCell ref="G10:H10"/>
    <mergeCell ref="C10:D10"/>
    <mergeCell ref="E10:F10"/>
    <mergeCell ref="I10:J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42578125" style="7" customWidth="1"/>
    <col min="3" max="4" width="13.28515625" style="7" customWidth="1"/>
    <col min="5" max="5" width="12" style="7" customWidth="1"/>
    <col min="6" max="8" width="10.42578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4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56" t="s">
        <v>28</v>
      </c>
      <c r="D7" s="156"/>
      <c r="E7" s="156"/>
      <c r="F7" s="156"/>
      <c r="G7" s="156"/>
      <c r="H7" s="156"/>
      <c r="I7" s="156"/>
      <c r="J7" s="12"/>
      <c r="K7" s="10"/>
    </row>
    <row r="8" spans="1:22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63"/>
    </row>
    <row r="11" spans="1:22" s="65" customForma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63"/>
      <c r="M11" s="83"/>
    </row>
    <row r="12" spans="1:22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63"/>
    </row>
    <row r="13" spans="1:22" s="65" customFormat="1" x14ac:dyDescent="0.25">
      <c r="A13" s="62"/>
      <c r="B13" s="63" t="s">
        <v>84</v>
      </c>
      <c r="C13" s="84">
        <v>81.275815062281495</v>
      </c>
      <c r="D13" s="85">
        <v>81.503876030258354</v>
      </c>
      <c r="E13" s="84">
        <v>0.22806096797685882</v>
      </c>
      <c r="F13" s="111"/>
      <c r="G13" s="84">
        <v>81.362412415605263</v>
      </c>
      <c r="H13" s="85">
        <v>81.588452652868341</v>
      </c>
      <c r="I13" s="84">
        <v>0.22604023726307787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71.957836986037492</v>
      </c>
      <c r="D14" s="85">
        <v>72.473807001970428</v>
      </c>
      <c r="E14" s="84">
        <v>0.51597001593293612</v>
      </c>
      <c r="F14" s="111"/>
      <c r="G14" s="84">
        <v>71.655256447609233</v>
      </c>
      <c r="H14" s="85">
        <v>72.738247455851422</v>
      </c>
      <c r="I14" s="84">
        <v>1.082991008242189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65.459051494313115</v>
      </c>
      <c r="D15" s="85">
        <v>66.181270892712149</v>
      </c>
      <c r="E15" s="84">
        <v>0.72221939839903371</v>
      </c>
      <c r="F15" s="111"/>
      <c r="G15" s="84">
        <v>65.990254642076607</v>
      </c>
      <c r="H15" s="85">
        <v>67.145012282846494</v>
      </c>
      <c r="I15" s="84">
        <v>1.154757640769887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9.0313797133526936</v>
      </c>
      <c r="D16" s="85">
        <v>8.6824969869282409</v>
      </c>
      <c r="E16" s="84">
        <v>-0.34888272642445273</v>
      </c>
      <c r="F16" s="111"/>
      <c r="G16" s="84">
        <v>7.9059124011015154</v>
      </c>
      <c r="H16" s="85">
        <v>7.6895379922367724</v>
      </c>
      <c r="I16" s="84">
        <v>-0.21637440886474302</v>
      </c>
      <c r="J16" s="64"/>
      <c r="K16" s="63"/>
    </row>
    <row r="17" spans="1:12" s="65" customFormat="1" x14ac:dyDescent="0.25">
      <c r="A17" s="62"/>
      <c r="B17" s="63" t="s">
        <v>17</v>
      </c>
      <c r="C17" s="84">
        <v>8.3418110341377432</v>
      </c>
      <c r="D17" s="85">
        <v>8.0422958012408419</v>
      </c>
      <c r="E17" s="84">
        <v>-0.2995152328969013</v>
      </c>
      <c r="F17" s="111"/>
      <c r="G17" s="84">
        <v>7.1830317545821227</v>
      </c>
      <c r="H17" s="85">
        <v>6.9896667989945387</v>
      </c>
      <c r="I17" s="84">
        <v>-0.19336495558758404</v>
      </c>
      <c r="J17" s="64"/>
      <c r="K17" s="63"/>
    </row>
    <row r="18" spans="1:12" s="65" customFormat="1" x14ac:dyDescent="0.25">
      <c r="A18" s="62"/>
      <c r="B18" s="63" t="s">
        <v>18</v>
      </c>
      <c r="C18" s="84">
        <v>0.68956867921495701</v>
      </c>
      <c r="D18" s="85">
        <v>0.64020118568739426</v>
      </c>
      <c r="E18" s="84">
        <v>-4.9367493527562756E-2</v>
      </c>
      <c r="F18" s="111"/>
      <c r="G18" s="84">
        <v>0.72288064651938666</v>
      </c>
      <c r="H18" s="85">
        <v>0.69987119324222835</v>
      </c>
      <c r="I18" s="84">
        <v>-2.3009453277158309E-2</v>
      </c>
      <c r="J18" s="64"/>
      <c r="K18" s="63"/>
    </row>
    <row r="19" spans="1:12" s="65" customFormat="1" x14ac:dyDescent="0.25">
      <c r="A19" s="62"/>
      <c r="B19" s="63" t="s">
        <v>10</v>
      </c>
      <c r="C19" s="84">
        <v>34.220487040054529</v>
      </c>
      <c r="D19" s="85">
        <v>31.803132798518654</v>
      </c>
      <c r="E19" s="84">
        <v>-2.4173542415358753</v>
      </c>
      <c r="F19" s="111"/>
      <c r="G19" s="84">
        <v>33.33852187788176</v>
      </c>
      <c r="H19" s="85">
        <v>33.788343845403745</v>
      </c>
      <c r="I19" s="84">
        <v>0.44982196752198433</v>
      </c>
      <c r="J19" s="64"/>
      <c r="K19" s="63"/>
    </row>
    <row r="20" spans="1:12" s="65" customFormat="1" x14ac:dyDescent="0.25">
      <c r="A20" s="62"/>
      <c r="B20" s="63" t="s">
        <v>8</v>
      </c>
      <c r="C20" s="84">
        <v>12.396202330645609</v>
      </c>
      <c r="D20" s="85">
        <v>11.147348740445052</v>
      </c>
      <c r="E20" s="84">
        <v>-1.2488535902005573</v>
      </c>
      <c r="F20" s="111"/>
      <c r="G20" s="84">
        <v>11.6335067520517</v>
      </c>
      <c r="H20" s="85">
        <v>12.081862371125315</v>
      </c>
      <c r="I20" s="84">
        <v>0.44835561907361487</v>
      </c>
      <c r="J20" s="64"/>
      <c r="K20" s="63"/>
    </row>
    <row r="21" spans="1:12" s="65" customFormat="1" x14ac:dyDescent="0.25">
      <c r="A21" s="62"/>
      <c r="B21" s="63" t="s">
        <v>12</v>
      </c>
      <c r="C21" s="84">
        <v>21.686599659206227</v>
      </c>
      <c r="D21" s="85">
        <v>21.138519578239105</v>
      </c>
      <c r="E21" s="84">
        <v>-0.54808008096712157</v>
      </c>
      <c r="F21" s="111"/>
      <c r="G21" s="84">
        <v>21.739420257980399</v>
      </c>
      <c r="H21" s="85">
        <v>22.544075288993721</v>
      </c>
      <c r="I21" s="84">
        <v>0.80465503101332203</v>
      </c>
      <c r="J21" s="64"/>
      <c r="K21" s="63"/>
    </row>
    <row r="22" spans="1:12" s="65" customFormat="1" x14ac:dyDescent="0.25">
      <c r="A22" s="62"/>
      <c r="B22" s="63" t="s">
        <v>9</v>
      </c>
      <c r="C22" s="84">
        <v>28.114251593691424</v>
      </c>
      <c r="D22" s="85">
        <v>26.300440585405678</v>
      </c>
      <c r="E22" s="84">
        <v>-1.8138110082857466</v>
      </c>
      <c r="F22" s="111"/>
      <c r="G22" s="84">
        <v>27.311865912204205</v>
      </c>
      <c r="H22" s="85">
        <v>27.609075362068005</v>
      </c>
      <c r="I22" s="84">
        <v>0.29720944986380005</v>
      </c>
      <c r="J22" s="64"/>
      <c r="K22" s="63"/>
    </row>
    <row r="23" spans="1:12" s="65" customFormat="1" x14ac:dyDescent="0.25">
      <c r="A23" s="62"/>
      <c r="B23" s="63" t="s">
        <v>11</v>
      </c>
      <c r="C23" s="84">
        <v>13.519501341728857</v>
      </c>
      <c r="D23" s="85">
        <v>12.756911078248462</v>
      </c>
      <c r="E23" s="84">
        <v>-0.76259026348039427</v>
      </c>
      <c r="F23" s="111"/>
      <c r="G23" s="84">
        <v>12.267978519727848</v>
      </c>
      <c r="H23" s="85">
        <v>13.009879829545429</v>
      </c>
      <c r="I23" s="84">
        <v>0.74190130981758173</v>
      </c>
      <c r="J23" s="64"/>
      <c r="K23" s="63"/>
    </row>
    <row r="24" spans="1:12" s="65" customFormat="1" x14ac:dyDescent="0.25">
      <c r="A24" s="62"/>
      <c r="B24" s="63" t="s">
        <v>8</v>
      </c>
      <c r="C24" s="84">
        <v>5.8629628169229262</v>
      </c>
      <c r="D24" s="85">
        <v>5.5899573595452372</v>
      </c>
      <c r="E24" s="84">
        <v>-0.273005457377689</v>
      </c>
      <c r="F24" s="111"/>
      <c r="G24" s="84">
        <v>5.0607799298034228</v>
      </c>
      <c r="H24" s="85">
        <v>6.0636996778618713</v>
      </c>
      <c r="I24" s="84">
        <v>1.0029197480584484</v>
      </c>
      <c r="J24" s="64"/>
      <c r="K24" s="63"/>
    </row>
    <row r="25" spans="1:12" s="65" customFormat="1" x14ac:dyDescent="0.25">
      <c r="A25" s="62"/>
      <c r="B25" s="63" t="s">
        <v>12</v>
      </c>
      <c r="C25" s="84">
        <v>8.2902943858818645</v>
      </c>
      <c r="D25" s="85">
        <v>8.1023535655108248</v>
      </c>
      <c r="E25" s="84">
        <v>-0.18794082037103976</v>
      </c>
      <c r="F25" s="111"/>
      <c r="G25" s="84">
        <v>7.642063607150293</v>
      </c>
      <c r="H25" s="85">
        <v>8.3322580511757103</v>
      </c>
      <c r="I25" s="84">
        <v>0.6901944440254173</v>
      </c>
      <c r="J25" s="64"/>
      <c r="K25" s="63"/>
    </row>
    <row r="26" spans="1:12" s="65" customFormat="1" x14ac:dyDescent="0.25">
      <c r="A26" s="62"/>
      <c r="B26" s="63" t="s">
        <v>9</v>
      </c>
      <c r="C26" s="84">
        <v>10.573965311649983</v>
      </c>
      <c r="D26" s="85">
        <v>9.8218337760767298</v>
      </c>
      <c r="E26" s="84">
        <v>-0.75213153557325363</v>
      </c>
      <c r="F26" s="111"/>
      <c r="G26" s="84">
        <v>9.5651700881281059</v>
      </c>
      <c r="H26" s="85">
        <v>9.5262449583309046</v>
      </c>
      <c r="I26" s="84">
        <v>-3.8925129797201308E-2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5"/>
      <c r="H27" s="35"/>
      <c r="I27" s="35"/>
      <c r="J27" s="12"/>
      <c r="K27" s="10"/>
    </row>
    <row r="28" spans="1:12" ht="15.75" x14ac:dyDescent="0.2">
      <c r="A28" s="8"/>
      <c r="B28" s="161" t="s">
        <v>279</v>
      </c>
      <c r="C28" s="161"/>
      <c r="D28" s="161"/>
      <c r="E28" s="161" t="s">
        <v>280</v>
      </c>
      <c r="F28" s="161"/>
      <c r="G28" s="161"/>
      <c r="H28" s="161"/>
      <c r="I28" s="161"/>
      <c r="J28" s="12"/>
      <c r="K28" s="10"/>
      <c r="L28" s="7" t="s">
        <v>44</v>
      </c>
    </row>
    <row r="29" spans="1:12" ht="15.75" x14ac:dyDescent="0.2">
      <c r="A29" s="8"/>
      <c r="B29" s="161" t="s">
        <v>278</v>
      </c>
      <c r="C29" s="161"/>
      <c r="D29" s="161"/>
      <c r="E29" s="161" t="s">
        <v>278</v>
      </c>
      <c r="F29" s="161"/>
      <c r="G29" s="161"/>
      <c r="H29" s="161"/>
      <c r="I29" s="161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12"/>
      <c r="K39" s="10"/>
      <c r="L39" s="74"/>
    </row>
    <row r="40" spans="1:12" ht="15.75" x14ac:dyDescent="0.25">
      <c r="A40" s="8"/>
      <c r="B40" s="19"/>
      <c r="C40" s="40"/>
      <c r="D40" s="40"/>
      <c r="E40" s="40"/>
      <c r="F40" s="40"/>
      <c r="G40" s="58"/>
      <c r="H40" s="58"/>
      <c r="I40" s="58"/>
      <c r="J40" s="12"/>
      <c r="K40" s="10"/>
      <c r="L40" s="74"/>
    </row>
    <row r="41" spans="1:12" x14ac:dyDescent="0.2">
      <c r="A41" s="138" t="s">
        <v>319</v>
      </c>
      <c r="B41" s="10"/>
      <c r="C41" s="76"/>
      <c r="D41" s="76"/>
      <c r="E41" s="76"/>
      <c r="F41" s="76"/>
      <c r="G41" s="76"/>
      <c r="H41" s="76"/>
      <c r="I41" s="76"/>
      <c r="J41" s="77"/>
      <c r="K41" s="10"/>
      <c r="L41" s="78"/>
    </row>
    <row r="42" spans="1:12" x14ac:dyDescent="0.2">
      <c r="A42" s="143" t="s">
        <v>31</v>
      </c>
      <c r="B42" s="79"/>
      <c r="C42" s="79"/>
      <c r="D42" s="79"/>
      <c r="E42" s="79"/>
      <c r="F42" s="79"/>
      <c r="G42" s="79"/>
      <c r="H42" s="80"/>
      <c r="I42" s="80"/>
      <c r="J42" s="81"/>
      <c r="K42" s="10"/>
      <c r="L42" s="78"/>
    </row>
    <row r="43" spans="1:12" s="60" customFormat="1" x14ac:dyDescent="0.2"/>
    <row r="44" spans="1:12" s="60" customFormat="1" x14ac:dyDescent="0.2"/>
    <row r="45" spans="1:12" s="60" customFormat="1" x14ac:dyDescent="0.2"/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x14ac:dyDescent="0.2"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</row>
    <row r="52" spans="2:12" x14ac:dyDescent="0.2"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5" width="10.42578125" style="7" customWidth="1"/>
    <col min="6" max="6" width="10.7109375" style="7" customWidth="1"/>
    <col min="7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63" t="s">
        <v>281</v>
      </c>
      <c r="D7" s="163"/>
      <c r="E7" s="163"/>
      <c r="F7" s="163"/>
      <c r="G7" s="163"/>
      <c r="H7" s="163"/>
      <c r="I7" s="163"/>
      <c r="J7" s="163"/>
      <c r="K7" s="12"/>
    </row>
    <row r="8" spans="1:11" ht="15.75" x14ac:dyDescent="0.25">
      <c r="A8" s="8"/>
      <c r="B8" s="13"/>
      <c r="C8" s="163" t="s">
        <v>286</v>
      </c>
      <c r="D8" s="163"/>
      <c r="E8" s="163"/>
      <c r="F8" s="163"/>
      <c r="G8" s="163"/>
      <c r="H8" s="163"/>
      <c r="I8" s="163"/>
      <c r="J8" s="163"/>
      <c r="K8" s="12"/>
    </row>
    <row r="9" spans="1:11" ht="15.75" x14ac:dyDescent="0.25">
      <c r="A9" s="8"/>
      <c r="B9" s="13"/>
      <c r="C9" s="156" t="s">
        <v>275</v>
      </c>
      <c r="D9" s="156"/>
      <c r="E9" s="156"/>
      <c r="F9" s="156"/>
      <c r="G9" s="156"/>
      <c r="H9" s="156"/>
      <c r="I9" s="156"/>
      <c r="J9" s="156"/>
      <c r="K9" s="55"/>
    </row>
    <row r="10" spans="1:1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1" s="65" customFormat="1" ht="15.75" customHeight="1" x14ac:dyDescent="0.25">
      <c r="A11" s="62"/>
      <c r="B11" s="63"/>
      <c r="C11" s="159" t="s">
        <v>45</v>
      </c>
      <c r="D11" s="159"/>
      <c r="E11" s="160" t="s">
        <v>77</v>
      </c>
      <c r="F11" s="160"/>
      <c r="G11" s="159" t="s">
        <v>46</v>
      </c>
      <c r="H11" s="159"/>
      <c r="I11" s="160" t="s">
        <v>77</v>
      </c>
      <c r="J11" s="160"/>
      <c r="K11" s="64"/>
    </row>
    <row r="12" spans="1:11" s="94" customFormat="1" ht="15.75" customHeight="1" x14ac:dyDescent="0.25">
      <c r="A12" s="91"/>
      <c r="B12" s="92"/>
      <c r="C12" s="66">
        <v>2013</v>
      </c>
      <c r="D12" s="66">
        <v>2014</v>
      </c>
      <c r="E12" s="82" t="s">
        <v>24</v>
      </c>
      <c r="F12" s="67" t="s">
        <v>25</v>
      </c>
      <c r="G12" s="66">
        <v>2013</v>
      </c>
      <c r="H12" s="66">
        <v>2014</v>
      </c>
      <c r="I12" s="82" t="s">
        <v>24</v>
      </c>
      <c r="J12" s="67" t="s">
        <v>25</v>
      </c>
      <c r="K12" s="93"/>
    </row>
    <row r="13" spans="1:11" s="65" customFormat="1" ht="12" customHeight="1" x14ac:dyDescent="0.25">
      <c r="A13" s="62"/>
      <c r="B13" s="63"/>
      <c r="C13" s="111"/>
      <c r="D13" s="111"/>
      <c r="E13" s="111"/>
      <c r="F13" s="68"/>
      <c r="G13" s="111"/>
      <c r="H13" s="111"/>
      <c r="I13" s="111"/>
      <c r="J13" s="111"/>
      <c r="K13" s="64"/>
    </row>
    <row r="14" spans="1:11" s="65" customFormat="1" x14ac:dyDescent="0.25">
      <c r="A14" s="62"/>
      <c r="B14" s="63" t="s">
        <v>2</v>
      </c>
      <c r="C14" s="72">
        <v>3979.5213333333204</v>
      </c>
      <c r="D14" s="70">
        <v>4029.8193333333302</v>
      </c>
      <c r="E14" s="84">
        <v>1.2639208534630297</v>
      </c>
      <c r="F14" s="72">
        <v>50.298000000009779</v>
      </c>
      <c r="G14" s="73">
        <v>3717.0076666666569</v>
      </c>
      <c r="H14" s="70">
        <v>3768.8896666666665</v>
      </c>
      <c r="I14" s="84">
        <v>1.3958001880188808</v>
      </c>
      <c r="J14" s="72">
        <v>51.882000000009612</v>
      </c>
      <c r="K14" s="64"/>
    </row>
    <row r="15" spans="1:11" s="65" customFormat="1" x14ac:dyDescent="0.25">
      <c r="A15" s="62"/>
      <c r="B15" s="63" t="s">
        <v>3</v>
      </c>
      <c r="C15" s="72">
        <v>3279.9883333333205</v>
      </c>
      <c r="D15" s="70">
        <v>3329.8546666666639</v>
      </c>
      <c r="E15" s="84">
        <v>1.5203204482945987</v>
      </c>
      <c r="F15" s="72">
        <v>49.866333333343391</v>
      </c>
      <c r="G15" s="73">
        <v>2982.0933333333232</v>
      </c>
      <c r="H15" s="70">
        <v>3032.9913333333234</v>
      </c>
      <c r="I15" s="84">
        <v>1.7067876256947168</v>
      </c>
      <c r="J15" s="72">
        <v>50.898000000000138</v>
      </c>
      <c r="K15" s="64"/>
    </row>
    <row r="16" spans="1:11" s="65" customFormat="1" x14ac:dyDescent="0.25">
      <c r="A16" s="62"/>
      <c r="B16" s="63" t="s">
        <v>4</v>
      </c>
      <c r="C16" s="72">
        <v>2167.5457914360532</v>
      </c>
      <c r="D16" s="70">
        <v>2198.6651845654401</v>
      </c>
      <c r="E16" s="84">
        <v>1.4356971489294157</v>
      </c>
      <c r="F16" s="72">
        <v>31.119393129386935</v>
      </c>
      <c r="G16" s="73">
        <v>2319.5648857726501</v>
      </c>
      <c r="H16" s="70">
        <v>2429.5574841492871</v>
      </c>
      <c r="I16" s="84">
        <v>4.7419496238838121</v>
      </c>
      <c r="J16" s="72">
        <v>109.99259837663703</v>
      </c>
      <c r="K16" s="64"/>
    </row>
    <row r="17" spans="1:11" s="65" customFormat="1" x14ac:dyDescent="0.25">
      <c r="A17" s="62"/>
      <c r="B17" s="63" t="s">
        <v>5</v>
      </c>
      <c r="C17" s="72">
        <v>1953.2822937126066</v>
      </c>
      <c r="D17" s="70">
        <v>2008.2448920213533</v>
      </c>
      <c r="E17" s="84">
        <v>2.8138584210620765</v>
      </c>
      <c r="F17" s="72">
        <v>54.962598308746692</v>
      </c>
      <c r="G17" s="73">
        <v>2179.0813440155098</v>
      </c>
      <c r="H17" s="70">
        <v>2264.0888362172363</v>
      </c>
      <c r="I17" s="84">
        <v>3.9010701658837021</v>
      </c>
      <c r="J17" s="72">
        <v>85.007492201726564</v>
      </c>
      <c r="K17" s="64"/>
    </row>
    <row r="18" spans="1:11" s="65" customFormat="1" x14ac:dyDescent="0.25">
      <c r="A18" s="62"/>
      <c r="B18" s="63" t="s">
        <v>6</v>
      </c>
      <c r="C18" s="72">
        <v>214.26349772345034</v>
      </c>
      <c r="D18" s="70">
        <v>190.42029254408564</v>
      </c>
      <c r="E18" s="84">
        <v>-11.127982802809978</v>
      </c>
      <c r="F18" s="72">
        <v>-23.843205179364702</v>
      </c>
      <c r="G18" s="73">
        <v>140.48354175714297</v>
      </c>
      <c r="H18" s="70">
        <v>165.46864793204833</v>
      </c>
      <c r="I18" s="84">
        <v>17.78507707194461</v>
      </c>
      <c r="J18" s="72">
        <v>24.985106174905354</v>
      </c>
      <c r="K18" s="64"/>
    </row>
    <row r="19" spans="1:11" s="65" customFormat="1" x14ac:dyDescent="0.25">
      <c r="A19" s="62"/>
      <c r="B19" s="63" t="s">
        <v>100</v>
      </c>
      <c r="C19" s="72">
        <v>194.90065647868335</v>
      </c>
      <c r="D19" s="70">
        <v>173.89316429144466</v>
      </c>
      <c r="E19" s="84">
        <v>-10.778564098647003</v>
      </c>
      <c r="F19" s="72">
        <v>-21.007492187238682</v>
      </c>
      <c r="G19" s="73">
        <v>127.40992832846301</v>
      </c>
      <c r="H19" s="70">
        <v>149.60417896724832</v>
      </c>
      <c r="I19" s="84">
        <v>17.419561355978864</v>
      </c>
      <c r="J19" s="72">
        <v>22.194250638785306</v>
      </c>
      <c r="K19" s="64"/>
    </row>
    <row r="20" spans="1:11" s="65" customFormat="1" x14ac:dyDescent="0.25">
      <c r="A20" s="62"/>
      <c r="B20" s="63" t="s">
        <v>78</v>
      </c>
      <c r="C20" s="72">
        <v>19.362841244767033</v>
      </c>
      <c r="D20" s="70">
        <v>16.527128252640939</v>
      </c>
      <c r="E20" s="84">
        <v>-14.64512855463539</v>
      </c>
      <c r="F20" s="72">
        <v>-2.8357129921260942</v>
      </c>
      <c r="G20" s="73">
        <v>13.073613428679739</v>
      </c>
      <c r="H20" s="70">
        <v>15.864468964800171</v>
      </c>
      <c r="I20" s="84">
        <v>21.347239241433424</v>
      </c>
      <c r="J20" s="72">
        <v>2.7908555361204321</v>
      </c>
      <c r="K20" s="64"/>
    </row>
    <row r="21" spans="1:11" s="65" customFormat="1" x14ac:dyDescent="0.25">
      <c r="A21" s="62"/>
      <c r="B21" s="63" t="s">
        <v>7</v>
      </c>
      <c r="C21" s="72">
        <v>1112.4425418972598</v>
      </c>
      <c r="D21" s="70">
        <v>1131.1894821012168</v>
      </c>
      <c r="E21" s="84">
        <v>1.6852052576112442</v>
      </c>
      <c r="F21" s="72">
        <v>18.74694020395691</v>
      </c>
      <c r="G21" s="73">
        <v>662.52844756067202</v>
      </c>
      <c r="H21" s="70">
        <v>603.43384918403672</v>
      </c>
      <c r="I21" s="84">
        <v>-8.9195563744036264</v>
      </c>
      <c r="J21" s="72">
        <v>-59.094598376635304</v>
      </c>
      <c r="K21" s="64"/>
    </row>
    <row r="22" spans="1:11" s="65" customFormat="1" x14ac:dyDescent="0.25">
      <c r="A22" s="62"/>
      <c r="B22" s="63" t="s">
        <v>19</v>
      </c>
      <c r="C22" s="72">
        <v>750.21749859305226</v>
      </c>
      <c r="D22" s="70">
        <v>803.6922132075448</v>
      </c>
      <c r="E22" s="84">
        <v>7.1278948724574187</v>
      </c>
      <c r="F22" s="72">
        <v>53.474714614492541</v>
      </c>
      <c r="G22" s="73">
        <v>745.71887621293808</v>
      </c>
      <c r="H22" s="70">
        <v>760.10757602870967</v>
      </c>
      <c r="I22" s="84">
        <v>1.9295072546430925</v>
      </c>
      <c r="J22" s="72">
        <v>14.388699815771588</v>
      </c>
      <c r="K22" s="64"/>
    </row>
    <row r="23" spans="1:11" s="65" customFormat="1" x14ac:dyDescent="0.25">
      <c r="A23" s="62"/>
      <c r="B23" s="63" t="s">
        <v>8</v>
      </c>
      <c r="C23" s="72">
        <v>290.82220792443604</v>
      </c>
      <c r="D23" s="70">
        <v>308.22114054431665</v>
      </c>
      <c r="E23" s="84">
        <v>5.9826698738224771</v>
      </c>
      <c r="F23" s="72">
        <v>17.398932619880611</v>
      </c>
      <c r="G23" s="73">
        <v>231.18611568067166</v>
      </c>
      <c r="H23" s="70">
        <v>250.95435251902066</v>
      </c>
      <c r="I23" s="84">
        <v>8.550788952072752</v>
      </c>
      <c r="J23" s="72">
        <v>19.768236838348997</v>
      </c>
      <c r="K23" s="64"/>
    </row>
    <row r="24" spans="1:11" s="65" customFormat="1" x14ac:dyDescent="0.25">
      <c r="A24" s="62"/>
      <c r="B24" s="63" t="s">
        <v>12</v>
      </c>
      <c r="C24" s="72">
        <v>503.15673126317137</v>
      </c>
      <c r="D24" s="70">
        <v>549.82673965031597</v>
      </c>
      <c r="E24" s="84">
        <v>9.275441524945883</v>
      </c>
      <c r="F24" s="72">
        <v>46.670008387144605</v>
      </c>
      <c r="G24" s="73">
        <v>472.31511629594098</v>
      </c>
      <c r="H24" s="70">
        <v>493.56326332700701</v>
      </c>
      <c r="I24" s="84">
        <v>4.4987226319795459</v>
      </c>
      <c r="J24" s="72">
        <v>21.248147031066026</v>
      </c>
      <c r="K24" s="64"/>
    </row>
    <row r="25" spans="1:11" s="65" customFormat="1" x14ac:dyDescent="0.25">
      <c r="A25" s="62"/>
      <c r="B25" s="63" t="s">
        <v>9</v>
      </c>
      <c r="C25" s="72">
        <v>613.92083783787825</v>
      </c>
      <c r="D25" s="70">
        <v>669.26261312874328</v>
      </c>
      <c r="E25" s="84">
        <v>9.0144806756794704</v>
      </c>
      <c r="F25" s="72">
        <v>55.34177529086503</v>
      </c>
      <c r="G25" s="73">
        <v>611.59281365356037</v>
      </c>
      <c r="H25" s="70">
        <v>608.54687140102305</v>
      </c>
      <c r="I25" s="84">
        <v>-0.49803434319990458</v>
      </c>
      <c r="J25" s="72">
        <v>-3.0459422525373157</v>
      </c>
      <c r="K25" s="64"/>
    </row>
    <row r="26" spans="1:11" s="65" customFormat="1" x14ac:dyDescent="0.25">
      <c r="A26" s="62"/>
      <c r="B26" s="63" t="s">
        <v>20</v>
      </c>
      <c r="C26" s="72">
        <v>260.01594046102173</v>
      </c>
      <c r="D26" s="70">
        <v>301.56146290371737</v>
      </c>
      <c r="E26" s="84">
        <v>15.978067486567671</v>
      </c>
      <c r="F26" s="72">
        <v>41.545522442695642</v>
      </c>
      <c r="G26" s="73">
        <v>290.46183357535767</v>
      </c>
      <c r="H26" s="70">
        <v>300.56474453984998</v>
      </c>
      <c r="I26" s="84">
        <v>3.4782232282064118</v>
      </c>
      <c r="J26" s="72">
        <v>10.10291096449231</v>
      </c>
      <c r="K26" s="64"/>
    </row>
    <row r="27" spans="1:11" s="65" customFormat="1" x14ac:dyDescent="0.25">
      <c r="A27" s="62"/>
      <c r="B27" s="63" t="s">
        <v>8</v>
      </c>
      <c r="C27" s="72">
        <v>115.32778797352766</v>
      </c>
      <c r="D27" s="70">
        <v>152.68573081838201</v>
      </c>
      <c r="E27" s="84">
        <v>32.392837408300501</v>
      </c>
      <c r="F27" s="72">
        <v>37.35794284485435</v>
      </c>
      <c r="G27" s="73">
        <v>111.75500860671734</v>
      </c>
      <c r="H27" s="70">
        <v>127.955792235204</v>
      </c>
      <c r="I27" s="84">
        <v>14.496695790610747</v>
      </c>
      <c r="J27" s="72">
        <v>16.200783628486661</v>
      </c>
      <c r="K27" s="64"/>
    </row>
    <row r="28" spans="1:11" s="65" customFormat="1" x14ac:dyDescent="0.25">
      <c r="A28" s="62"/>
      <c r="B28" s="63" t="s">
        <v>12</v>
      </c>
      <c r="C28" s="72">
        <v>174.46518677674899</v>
      </c>
      <c r="D28" s="70">
        <v>193.03407451900466</v>
      </c>
      <c r="E28" s="84">
        <v>10.643319785062321</v>
      </c>
      <c r="F28" s="72">
        <v>18.568887742255669</v>
      </c>
      <c r="G28" s="73">
        <v>168.44266529877265</v>
      </c>
      <c r="H28" s="70">
        <v>192.60138142131802</v>
      </c>
      <c r="I28" s="84">
        <v>14.342397206606904</v>
      </c>
      <c r="J28" s="72">
        <v>24.158716122545371</v>
      </c>
      <c r="K28" s="64"/>
    </row>
    <row r="29" spans="1:11" s="65" customFormat="1" x14ac:dyDescent="0.25">
      <c r="A29" s="62"/>
      <c r="B29" s="63" t="s">
        <v>9</v>
      </c>
      <c r="C29" s="72">
        <v>208.07860470694132</v>
      </c>
      <c r="D29" s="70">
        <v>220.70565321905499</v>
      </c>
      <c r="E29" s="84">
        <v>6.0684031065556532</v>
      </c>
      <c r="F29" s="72">
        <v>12.627048512113674</v>
      </c>
      <c r="G29" s="73">
        <v>221.12116361062834</v>
      </c>
      <c r="H29" s="70">
        <v>220.19017541970999</v>
      </c>
      <c r="I29" s="84">
        <v>-0.42103079403006394</v>
      </c>
      <c r="J29" s="72">
        <v>-0.93098819091835594</v>
      </c>
      <c r="K29" s="64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61" t="s">
        <v>282</v>
      </c>
      <c r="C31" s="161"/>
      <c r="D31" s="161"/>
      <c r="E31" s="61"/>
      <c r="F31" s="161" t="s">
        <v>283</v>
      </c>
      <c r="G31" s="161"/>
      <c r="H31" s="161"/>
      <c r="I31" s="161"/>
      <c r="J31" s="161"/>
      <c r="K31" s="12"/>
    </row>
    <row r="32" spans="1:11" ht="15.75" x14ac:dyDescent="0.2">
      <c r="A32" s="8"/>
      <c r="B32" s="161" t="s">
        <v>278</v>
      </c>
      <c r="C32" s="161"/>
      <c r="D32" s="161"/>
      <c r="E32" s="61"/>
      <c r="F32" s="161" t="s">
        <v>278</v>
      </c>
      <c r="G32" s="161"/>
      <c r="H32" s="161"/>
      <c r="I32" s="161"/>
      <c r="J32" s="161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5"/>
      <c r="H34" s="35"/>
      <c r="I34" s="35"/>
      <c r="J34" s="35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8" t="s">
        <v>319</v>
      </c>
      <c r="B45" s="10"/>
      <c r="C45" s="40"/>
      <c r="D45" s="40"/>
      <c r="E45" s="40"/>
      <c r="F45" s="40"/>
      <c r="G45" s="58"/>
      <c r="H45" s="58"/>
      <c r="I45" s="58"/>
      <c r="J45" s="58"/>
      <c r="K45" s="12"/>
    </row>
    <row r="46" spans="1:11" ht="15.75" x14ac:dyDescent="0.25">
      <c r="A46" s="138" t="s">
        <v>284</v>
      </c>
      <c r="B46" s="10"/>
      <c r="C46" s="40"/>
      <c r="D46" s="40"/>
      <c r="E46" s="40"/>
      <c r="F46" s="40"/>
      <c r="G46" s="58"/>
      <c r="H46" s="58"/>
      <c r="I46" s="58"/>
      <c r="J46" s="58"/>
      <c r="K46" s="12"/>
    </row>
    <row r="47" spans="1:11" ht="15.75" x14ac:dyDescent="0.25">
      <c r="A47" s="138" t="s">
        <v>285</v>
      </c>
      <c r="B47" s="10"/>
      <c r="C47" s="40"/>
      <c r="D47" s="40"/>
      <c r="E47" s="40"/>
      <c r="F47" s="40"/>
      <c r="G47" s="58"/>
      <c r="H47" s="58"/>
      <c r="I47" s="58"/>
      <c r="J47" s="58"/>
      <c r="K47" s="12"/>
    </row>
    <row r="48" spans="1:11" x14ac:dyDescent="0.2">
      <c r="A48" s="143" t="s">
        <v>243</v>
      </c>
      <c r="B48" s="52"/>
      <c r="C48" s="52"/>
      <c r="D48" s="52"/>
      <c r="E48" s="52"/>
      <c r="F48" s="52"/>
      <c r="G48" s="52"/>
      <c r="H48" s="52"/>
      <c r="I48" s="52"/>
      <c r="J48" s="52"/>
      <c r="K48" s="53"/>
    </row>
    <row r="49" spans="2:6" s="60" customFormat="1" x14ac:dyDescent="0.2">
      <c r="B49" s="61"/>
    </row>
    <row r="50" spans="2:6" s="87" customFormat="1" ht="14.25" x14ac:dyDescent="0.2">
      <c r="B50" s="188"/>
    </row>
    <row r="51" spans="2:6" s="87" customFormat="1" ht="14.25" x14ac:dyDescent="0.2">
      <c r="E51" s="87" t="s">
        <v>26</v>
      </c>
      <c r="F51" s="88">
        <v>2198.6651845654401</v>
      </c>
    </row>
    <row r="52" spans="2:6" s="87" customFormat="1" ht="14.25" x14ac:dyDescent="0.2">
      <c r="E52" s="87" t="s">
        <v>13</v>
      </c>
      <c r="F52" s="88">
        <v>1131.1894821012168</v>
      </c>
    </row>
    <row r="53" spans="2:6" s="87" customFormat="1" ht="14.25" x14ac:dyDescent="0.2"/>
    <row r="54" spans="2:6" s="87" customFormat="1" ht="14.25" x14ac:dyDescent="0.2">
      <c r="E54" s="87" t="s">
        <v>26</v>
      </c>
      <c r="F54" s="88">
        <v>2429.5574841492871</v>
      </c>
    </row>
    <row r="55" spans="2:6" s="87" customFormat="1" ht="14.25" x14ac:dyDescent="0.2">
      <c r="E55" s="87" t="s">
        <v>13</v>
      </c>
      <c r="F55" s="88">
        <v>603.43384918403672</v>
      </c>
    </row>
    <row r="56" spans="2:6" s="75" customFormat="1" x14ac:dyDescent="0.2"/>
    <row r="57" spans="2:6" s="60" customFormat="1" x14ac:dyDescent="0.2"/>
    <row r="58" spans="2:6" s="60" customFormat="1" x14ac:dyDescent="0.2"/>
    <row r="59" spans="2:6" s="60" customFormat="1" x14ac:dyDescent="0.2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56" t="s">
        <v>281</v>
      </c>
      <c r="D7" s="156"/>
      <c r="E7" s="156"/>
      <c r="F7" s="156"/>
      <c r="G7" s="156"/>
      <c r="H7" s="156"/>
      <c r="I7" s="156"/>
      <c r="J7" s="156"/>
      <c r="K7" s="12"/>
    </row>
    <row r="8" spans="1:11" ht="15.75" x14ac:dyDescent="0.25">
      <c r="A8" s="8"/>
      <c r="B8" s="13"/>
      <c r="C8" s="156" t="s">
        <v>286</v>
      </c>
      <c r="D8" s="156"/>
      <c r="E8" s="156"/>
      <c r="F8" s="156"/>
      <c r="G8" s="156"/>
      <c r="H8" s="156"/>
      <c r="I8" s="156"/>
      <c r="J8" s="156"/>
      <c r="K8" s="12"/>
    </row>
    <row r="9" spans="1:11" ht="15.75" x14ac:dyDescent="0.25">
      <c r="A9" s="8"/>
      <c r="B9" s="13"/>
      <c r="C9" s="156" t="s">
        <v>287</v>
      </c>
      <c r="D9" s="156"/>
      <c r="E9" s="156"/>
      <c r="F9" s="156"/>
      <c r="G9" s="156"/>
      <c r="H9" s="156"/>
      <c r="I9" s="156"/>
      <c r="J9" s="156"/>
      <c r="K9" s="55"/>
    </row>
    <row r="10" spans="1:1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1" s="65" customFormat="1" ht="15.75" customHeight="1" x14ac:dyDescent="0.25">
      <c r="A11" s="62"/>
      <c r="B11" s="63"/>
      <c r="C11" s="159" t="s">
        <v>45</v>
      </c>
      <c r="D11" s="159"/>
      <c r="E11" s="160" t="s">
        <v>77</v>
      </c>
      <c r="F11" s="160"/>
      <c r="G11" s="159" t="s">
        <v>46</v>
      </c>
      <c r="H11" s="159"/>
      <c r="I11" s="160" t="s">
        <v>77</v>
      </c>
      <c r="J11" s="160"/>
      <c r="K11" s="64"/>
    </row>
    <row r="12" spans="1:11" s="65" customFormat="1" ht="15.75" customHeight="1" x14ac:dyDescent="0.25">
      <c r="A12" s="62"/>
      <c r="B12" s="63"/>
      <c r="C12" s="111">
        <v>2013</v>
      </c>
      <c r="D12" s="111">
        <v>2014</v>
      </c>
      <c r="E12" s="82" t="s">
        <v>24</v>
      </c>
      <c r="F12" s="67" t="s">
        <v>25</v>
      </c>
      <c r="G12" s="111">
        <v>2013</v>
      </c>
      <c r="H12" s="111">
        <v>2014</v>
      </c>
      <c r="I12" s="82" t="s">
        <v>24</v>
      </c>
      <c r="J12" s="67" t="s">
        <v>25</v>
      </c>
      <c r="K12" s="64"/>
    </row>
    <row r="13" spans="1:11" s="65" customFormat="1" ht="12" customHeight="1" x14ac:dyDescent="0.25">
      <c r="A13" s="62"/>
      <c r="B13" s="63"/>
      <c r="C13" s="111"/>
      <c r="D13" s="111"/>
      <c r="E13" s="111"/>
      <c r="F13" s="68"/>
      <c r="G13" s="111"/>
      <c r="H13" s="111"/>
      <c r="I13" s="111"/>
      <c r="J13" s="111"/>
      <c r="K13" s="64"/>
    </row>
    <row r="14" spans="1:11" s="65" customFormat="1" x14ac:dyDescent="0.25">
      <c r="A14" s="62"/>
      <c r="B14" s="63" t="s">
        <v>2</v>
      </c>
      <c r="C14" s="72">
        <v>3960.5873333333338</v>
      </c>
      <c r="D14" s="96">
        <v>4010.9725833333355</v>
      </c>
      <c r="E14" s="84">
        <v>1.2721661147564234</v>
      </c>
      <c r="F14" s="97">
        <v>50.385250000001633</v>
      </c>
      <c r="G14" s="73">
        <v>3697.4700833333336</v>
      </c>
      <c r="H14" s="98">
        <v>3749.4587499999998</v>
      </c>
      <c r="I14" s="84">
        <v>1.4060605088060063</v>
      </c>
      <c r="J14" s="72">
        <v>51.988666666666177</v>
      </c>
      <c r="K14" s="64"/>
    </row>
    <row r="15" spans="1:11" s="65" customFormat="1" x14ac:dyDescent="0.25">
      <c r="A15" s="62"/>
      <c r="B15" s="63" t="s">
        <v>3</v>
      </c>
      <c r="C15" s="72">
        <v>3261.2027499999995</v>
      </c>
      <c r="D15" s="96">
        <v>3311.1552500000021</v>
      </c>
      <c r="E15" s="84">
        <v>1.5317201606064756</v>
      </c>
      <c r="F15" s="97">
        <v>49.952500000002601</v>
      </c>
      <c r="G15" s="73">
        <v>2962.9458333333323</v>
      </c>
      <c r="H15" s="98">
        <v>3013.8970833333306</v>
      </c>
      <c r="I15" s="84">
        <v>1.7196146290220149</v>
      </c>
      <c r="J15" s="72">
        <v>50.951249999998254</v>
      </c>
      <c r="K15" s="64"/>
    </row>
    <row r="16" spans="1:11" s="65" customFormat="1" x14ac:dyDescent="0.25">
      <c r="A16" s="62"/>
      <c r="B16" s="63" t="s">
        <v>4</v>
      </c>
      <c r="C16" s="72">
        <v>2164.9500973136142</v>
      </c>
      <c r="D16" s="96">
        <v>2205.2389077520347</v>
      </c>
      <c r="E16" s="84">
        <v>1.8609579263934473</v>
      </c>
      <c r="F16" s="97">
        <v>40.288810438420569</v>
      </c>
      <c r="G16" s="73">
        <v>2313.8125940501491</v>
      </c>
      <c r="H16" s="98">
        <v>2378.7673130815974</v>
      </c>
      <c r="I16" s="84">
        <v>2.8072592913737315</v>
      </c>
      <c r="J16" s="72">
        <v>64.954719031448349</v>
      </c>
      <c r="K16" s="64"/>
    </row>
    <row r="17" spans="1:11" s="65" customFormat="1" x14ac:dyDescent="0.25">
      <c r="A17" s="62"/>
      <c r="B17" s="63" t="s">
        <v>5</v>
      </c>
      <c r="C17" s="72">
        <v>1936.0557722343383</v>
      </c>
      <c r="D17" s="96">
        <v>1977.4805328998134</v>
      </c>
      <c r="E17" s="84">
        <v>2.1396470731660955</v>
      </c>
      <c r="F17" s="97">
        <v>41.424760665475105</v>
      </c>
      <c r="G17" s="73">
        <v>2138.2128540123872</v>
      </c>
      <c r="H17" s="98">
        <v>2208.5194859293356</v>
      </c>
      <c r="I17" s="84">
        <v>3.2881025752425463</v>
      </c>
      <c r="J17" s="72">
        <v>70.30663191694839</v>
      </c>
      <c r="K17" s="64"/>
    </row>
    <row r="18" spans="1:11" s="65" customFormat="1" x14ac:dyDescent="0.25">
      <c r="A18" s="62"/>
      <c r="B18" s="63" t="s">
        <v>6</v>
      </c>
      <c r="C18" s="72">
        <v>228.89432507927643</v>
      </c>
      <c r="D18" s="96">
        <v>227.7583748522201</v>
      </c>
      <c r="E18" s="84">
        <v>-0.49627714739668427</v>
      </c>
      <c r="F18" s="97">
        <v>-1.1359502270563269</v>
      </c>
      <c r="G18" s="73">
        <v>175.59974003775991</v>
      </c>
      <c r="H18" s="98">
        <v>170.24782715226257</v>
      </c>
      <c r="I18" s="84">
        <v>-3.0477908932817876</v>
      </c>
      <c r="J18" s="72">
        <v>-5.3519128854973417</v>
      </c>
      <c r="K18" s="64"/>
    </row>
    <row r="19" spans="1:11" s="65" customFormat="1" x14ac:dyDescent="0.25">
      <c r="A19" s="62"/>
      <c r="B19" s="63" t="s">
        <v>100</v>
      </c>
      <c r="C19" s="72">
        <v>212.07958148709892</v>
      </c>
      <c r="D19" s="96">
        <v>212.24737298403673</v>
      </c>
      <c r="E19" s="84">
        <v>7.9117233144865295E-2</v>
      </c>
      <c r="F19" s="97">
        <v>0.16779149693780937</v>
      </c>
      <c r="G19" s="73">
        <v>161.53033889392819</v>
      </c>
      <c r="H19" s="98">
        <v>156.41196684268516</v>
      </c>
      <c r="I19" s="84">
        <v>-3.1686753623442199</v>
      </c>
      <c r="J19" s="72">
        <v>-5.1183720512430284</v>
      </c>
      <c r="K19" s="64"/>
    </row>
    <row r="20" spans="1:11" s="65" customFormat="1" x14ac:dyDescent="0.25">
      <c r="A20" s="62"/>
      <c r="B20" s="63" t="s">
        <v>78</v>
      </c>
      <c r="C20" s="72">
        <v>16.81474359217761</v>
      </c>
      <c r="D20" s="96">
        <v>15.511001868183206</v>
      </c>
      <c r="E20" s="84">
        <v>-7.7535629184433024</v>
      </c>
      <c r="F20" s="97">
        <v>-1.3037417239944045</v>
      </c>
      <c r="G20" s="73">
        <v>14.069401143831769</v>
      </c>
      <c r="H20" s="98">
        <v>13.835860309577569</v>
      </c>
      <c r="I20" s="84">
        <v>-1.6599202188259943</v>
      </c>
      <c r="J20" s="72">
        <v>-0.23354083425419958</v>
      </c>
      <c r="K20" s="64"/>
    </row>
    <row r="21" spans="1:11" s="65" customFormat="1" x14ac:dyDescent="0.25">
      <c r="A21" s="62"/>
      <c r="B21" s="63" t="s">
        <v>7</v>
      </c>
      <c r="C21" s="72">
        <v>1096.2526526863824</v>
      </c>
      <c r="D21" s="96">
        <v>1105.9163422479673</v>
      </c>
      <c r="E21" s="84">
        <v>0.88152028986236974</v>
      </c>
      <c r="F21" s="97">
        <v>9.663689561584988</v>
      </c>
      <c r="G21" s="73">
        <v>649.13323928318505</v>
      </c>
      <c r="H21" s="98">
        <v>635.12977025173529</v>
      </c>
      <c r="I21" s="84">
        <v>-2.1572565051380388</v>
      </c>
      <c r="J21" s="72">
        <v>-14.003469031449754</v>
      </c>
      <c r="K21" s="64"/>
    </row>
    <row r="22" spans="1:11" s="65" customFormat="1" x14ac:dyDescent="0.25">
      <c r="A22" s="62"/>
      <c r="B22" s="63" t="s">
        <v>19</v>
      </c>
      <c r="C22" s="72">
        <v>773.89386386071692</v>
      </c>
      <c r="D22" s="96">
        <v>744.9902126154899</v>
      </c>
      <c r="E22" s="84">
        <v>-3.7348340121261092</v>
      </c>
      <c r="F22" s="97">
        <v>-28.903651245227024</v>
      </c>
      <c r="G22" s="73">
        <v>758.76054249221693</v>
      </c>
      <c r="H22" s="98">
        <v>712.86737328858317</v>
      </c>
      <c r="I22" s="84">
        <v>-6.0484390836789581</v>
      </c>
      <c r="J22" s="72">
        <v>-45.893169203633761</v>
      </c>
      <c r="K22" s="64"/>
    </row>
    <row r="23" spans="1:11" s="65" customFormat="1" x14ac:dyDescent="0.25">
      <c r="A23" s="62"/>
      <c r="B23" s="63" t="s">
        <v>8</v>
      </c>
      <c r="C23" s="72">
        <v>306.45120199832348</v>
      </c>
      <c r="D23" s="96">
        <v>282.86716292109531</v>
      </c>
      <c r="E23" s="84">
        <v>-7.6958546494319773</v>
      </c>
      <c r="F23" s="97">
        <v>-23.584039077228169</v>
      </c>
      <c r="G23" s="73">
        <v>248.74528313259748</v>
      </c>
      <c r="H23" s="98">
        <v>228.12799679892464</v>
      </c>
      <c r="I23" s="84">
        <v>-8.2885134841662378</v>
      </c>
      <c r="J23" s="72">
        <v>-20.617286333672837</v>
      </c>
      <c r="K23" s="64"/>
    </row>
    <row r="24" spans="1:11" s="65" customFormat="1" x14ac:dyDescent="0.25">
      <c r="A24" s="62"/>
      <c r="B24" s="63" t="s">
        <v>12</v>
      </c>
      <c r="C24" s="72">
        <v>489.04731855652869</v>
      </c>
      <c r="D24" s="96">
        <v>495.99937175627724</v>
      </c>
      <c r="E24" s="84">
        <v>1.4215502132325808</v>
      </c>
      <c r="F24" s="97">
        <v>6.9520531997485477</v>
      </c>
      <c r="G24" s="73">
        <v>482.24401600542132</v>
      </c>
      <c r="H24" s="98">
        <v>472.99168070233748</v>
      </c>
      <c r="I24" s="84">
        <v>-1.9186003342714031</v>
      </c>
      <c r="J24" s="72">
        <v>-9.2523353030838393</v>
      </c>
      <c r="K24" s="64"/>
    </row>
    <row r="25" spans="1:11" s="65" customFormat="1" x14ac:dyDescent="0.25">
      <c r="A25" s="62"/>
      <c r="B25" s="63" t="s">
        <v>9</v>
      </c>
      <c r="C25" s="72">
        <v>628.11247344621495</v>
      </c>
      <c r="D25" s="96">
        <v>616.28465890582493</v>
      </c>
      <c r="E25" s="84">
        <v>-1.8830727043988249</v>
      </c>
      <c r="F25" s="97">
        <v>-11.827814540390023</v>
      </c>
      <c r="G25" s="73">
        <v>631.05813788818023</v>
      </c>
      <c r="H25" s="98">
        <v>589.32917363582192</v>
      </c>
      <c r="I25" s="84">
        <v>-6.6125388053790424</v>
      </c>
      <c r="J25" s="72">
        <v>-41.72896425235831</v>
      </c>
      <c r="K25" s="64"/>
    </row>
    <row r="26" spans="1:11" s="65" customFormat="1" x14ac:dyDescent="0.25">
      <c r="A26" s="62"/>
      <c r="B26" s="63" t="s">
        <v>20</v>
      </c>
      <c r="C26" s="72">
        <v>303.07708356146429</v>
      </c>
      <c r="D26" s="96">
        <v>294.94119144780802</v>
      </c>
      <c r="E26" s="84">
        <v>-2.6844299866064625</v>
      </c>
      <c r="F26" s="97">
        <v>-8.1358921136562685</v>
      </c>
      <c r="G26" s="73">
        <v>302.42929859031159</v>
      </c>
      <c r="H26" s="98">
        <v>289.83640596531546</v>
      </c>
      <c r="I26" s="84">
        <v>-4.1639129157440502</v>
      </c>
      <c r="J26" s="72">
        <v>-12.592892624996125</v>
      </c>
      <c r="K26" s="64"/>
    </row>
    <row r="27" spans="1:11" s="65" customFormat="1" x14ac:dyDescent="0.25">
      <c r="A27" s="62"/>
      <c r="B27" s="63" t="s">
        <v>8</v>
      </c>
      <c r="C27" s="72">
        <v>142.46922770669602</v>
      </c>
      <c r="D27" s="96">
        <v>136.52236663725316</v>
      </c>
      <c r="E27" s="84">
        <v>-4.1741372261003384</v>
      </c>
      <c r="F27" s="97">
        <v>-5.9468610694428605</v>
      </c>
      <c r="G27" s="73">
        <v>120.11896354617819</v>
      </c>
      <c r="H27" s="98">
        <v>119.72162646624766</v>
      </c>
      <c r="I27" s="84">
        <v>-0.33078630401084386</v>
      </c>
      <c r="J27" s="72">
        <v>-0.39733707993053713</v>
      </c>
      <c r="K27" s="64"/>
    </row>
    <row r="28" spans="1:11" s="65" customFormat="1" x14ac:dyDescent="0.25">
      <c r="A28" s="62"/>
      <c r="B28" s="63" t="s">
        <v>12</v>
      </c>
      <c r="C28" s="72">
        <v>188.75117819004657</v>
      </c>
      <c r="D28" s="96">
        <v>186.82551926999471</v>
      </c>
      <c r="E28" s="84">
        <v>-1.0202102781647238</v>
      </c>
      <c r="F28" s="97">
        <v>-1.925658920051859</v>
      </c>
      <c r="G28" s="73">
        <v>182.55143376905517</v>
      </c>
      <c r="H28" s="98">
        <v>184.58687220695657</v>
      </c>
      <c r="I28" s="84">
        <v>1.1149944954562452</v>
      </c>
      <c r="J28" s="72">
        <v>2.035438437901405</v>
      </c>
      <c r="K28" s="64"/>
    </row>
    <row r="29" spans="1:11" s="65" customFormat="1" x14ac:dyDescent="0.25">
      <c r="A29" s="62"/>
      <c r="B29" s="63" t="s">
        <v>9</v>
      </c>
      <c r="C29" s="72">
        <v>235.80473670127006</v>
      </c>
      <c r="D29" s="96">
        <v>226.13497706181687</v>
      </c>
      <c r="E29" s="84">
        <v>-4.1007486850034525</v>
      </c>
      <c r="F29" s="97">
        <v>-9.6697596394531899</v>
      </c>
      <c r="G29" s="73">
        <v>237.77807667465558</v>
      </c>
      <c r="H29" s="98">
        <v>224.09849423347856</v>
      </c>
      <c r="I29" s="84">
        <v>-5.7530881873076867</v>
      </c>
      <c r="J29" s="72">
        <v>-13.679582441177018</v>
      </c>
      <c r="K29" s="64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61" t="s">
        <v>288</v>
      </c>
      <c r="C31" s="161"/>
      <c r="D31" s="161"/>
      <c r="E31" s="61"/>
      <c r="F31" s="161" t="s">
        <v>289</v>
      </c>
      <c r="G31" s="161"/>
      <c r="H31" s="161"/>
      <c r="I31" s="161"/>
      <c r="J31" s="161"/>
      <c r="K31" s="12"/>
    </row>
    <row r="32" spans="1:11" ht="15.75" x14ac:dyDescent="0.2">
      <c r="A32" s="8"/>
      <c r="B32" s="161" t="s">
        <v>278</v>
      </c>
      <c r="C32" s="161"/>
      <c r="D32" s="161"/>
      <c r="E32" s="61"/>
      <c r="F32" s="161" t="s">
        <v>278</v>
      </c>
      <c r="G32" s="161"/>
      <c r="H32" s="161"/>
      <c r="I32" s="161"/>
      <c r="J32" s="161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35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38" t="s">
        <v>319</v>
      </c>
      <c r="B43" s="10"/>
      <c r="C43" s="40"/>
      <c r="D43" s="40"/>
      <c r="E43" s="40"/>
      <c r="F43" s="40"/>
      <c r="G43" s="58"/>
      <c r="H43" s="58"/>
      <c r="I43" s="58"/>
      <c r="J43" s="58"/>
      <c r="K43" s="12"/>
    </row>
    <row r="44" spans="1:11" ht="15.75" x14ac:dyDescent="0.25">
      <c r="A44" s="138" t="s">
        <v>290</v>
      </c>
      <c r="B44" s="10"/>
      <c r="C44" s="40"/>
      <c r="D44" s="40"/>
      <c r="E44" s="40"/>
      <c r="F44" s="40"/>
      <c r="G44" s="58"/>
      <c r="H44" s="58"/>
      <c r="I44" s="58"/>
      <c r="J44" s="58"/>
      <c r="K44" s="12"/>
    </row>
    <row r="45" spans="1:11" ht="15.75" x14ac:dyDescent="0.25">
      <c r="A45" s="138" t="s">
        <v>291</v>
      </c>
      <c r="B45" s="10"/>
      <c r="C45" s="40"/>
      <c r="D45" s="40"/>
      <c r="E45" s="40"/>
      <c r="F45" s="40"/>
      <c r="G45" s="58"/>
      <c r="H45" s="58"/>
      <c r="I45" s="58"/>
      <c r="J45" s="58"/>
      <c r="K45" s="12"/>
    </row>
    <row r="46" spans="1:11" x14ac:dyDescent="0.2">
      <c r="A46" s="143" t="s">
        <v>31</v>
      </c>
      <c r="B46" s="52"/>
      <c r="C46" s="52"/>
      <c r="D46" s="52"/>
      <c r="E46" s="52"/>
      <c r="F46" s="52"/>
      <c r="G46" s="52"/>
      <c r="H46" s="52"/>
      <c r="I46" s="52"/>
      <c r="J46" s="52"/>
      <c r="K46" s="53"/>
    </row>
    <row r="47" spans="1:11" s="60" customFormat="1" x14ac:dyDescent="0.2">
      <c r="B47" s="61"/>
    </row>
    <row r="48" spans="1:11" s="60" customFormat="1" x14ac:dyDescent="0.2">
      <c r="B48" s="61"/>
    </row>
    <row r="49" spans="5:6" s="87" customFormat="1" ht="14.25" x14ac:dyDescent="0.2">
      <c r="E49" s="87" t="s">
        <v>45</v>
      </c>
      <c r="F49" s="88">
        <v>4010.9725833333355</v>
      </c>
    </row>
    <row r="50" spans="5:6" s="87" customFormat="1" ht="14.25" x14ac:dyDescent="0.2">
      <c r="E50" s="87" t="s">
        <v>46</v>
      </c>
      <c r="F50" s="88">
        <v>3749.4587499999998</v>
      </c>
    </row>
    <row r="51" spans="5:6" s="87" customFormat="1" ht="14.25" x14ac:dyDescent="0.2"/>
    <row r="52" spans="5:6" s="87" customFormat="1" ht="14.25" x14ac:dyDescent="0.2">
      <c r="E52" s="87" t="s">
        <v>45</v>
      </c>
      <c r="F52" s="88">
        <v>1977.4805328998134</v>
      </c>
    </row>
    <row r="53" spans="5:6" s="87" customFormat="1" ht="14.25" x14ac:dyDescent="0.2">
      <c r="E53" s="87" t="s">
        <v>46</v>
      </c>
      <c r="F53" s="88">
        <v>2208.5194859293356</v>
      </c>
    </row>
    <row r="54" spans="5:6" s="60" customFormat="1" x14ac:dyDescent="0.2"/>
    <row r="55" spans="5:6" s="60" customFormat="1" x14ac:dyDescent="0.2"/>
    <row r="56" spans="5:6" s="60" customFormat="1" x14ac:dyDescent="0.2"/>
    <row r="57" spans="5:6" s="60" customFormat="1" x14ac:dyDescent="0.2"/>
  </sheetData>
  <mergeCells count="11">
    <mergeCell ref="B32:D32"/>
    <mergeCell ref="F31:J31"/>
    <mergeCell ref="F32:J32"/>
    <mergeCell ref="C11:D11"/>
    <mergeCell ref="E11:F11"/>
    <mergeCell ref="G11:H11"/>
    <mergeCell ref="I11:J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60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65" t="s">
        <v>79</v>
      </c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2"/>
    </row>
    <row r="8" spans="1:19" ht="15.75" x14ac:dyDescent="0.25">
      <c r="A8" s="8"/>
      <c r="B8" s="9"/>
      <c r="C8" s="156" t="s">
        <v>292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5" customFormat="1" ht="15.75" customHeight="1" x14ac:dyDescent="0.25">
      <c r="A10" s="62"/>
      <c r="B10" s="63"/>
      <c r="C10" s="159" t="s">
        <v>201</v>
      </c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64"/>
      <c r="P10" s="87"/>
      <c r="Q10" s="87"/>
      <c r="R10" s="87"/>
      <c r="S10" s="90"/>
    </row>
    <row r="11" spans="1:19" s="65" customFormat="1" x14ac:dyDescent="0.25">
      <c r="A11" s="62"/>
      <c r="B11" s="63"/>
      <c r="C11" s="111" t="s">
        <v>187</v>
      </c>
      <c r="D11" s="111" t="s">
        <v>188</v>
      </c>
      <c r="E11" s="111" t="s">
        <v>189</v>
      </c>
      <c r="F11" s="111" t="s">
        <v>190</v>
      </c>
      <c r="G11" s="111" t="s">
        <v>191</v>
      </c>
      <c r="H11" s="111" t="s">
        <v>192</v>
      </c>
      <c r="I11" s="111" t="s">
        <v>193</v>
      </c>
      <c r="J11" s="111" t="s">
        <v>194</v>
      </c>
      <c r="K11" s="111" t="s">
        <v>195</v>
      </c>
      <c r="L11" s="111" t="s">
        <v>185</v>
      </c>
      <c r="M11" s="111" t="s">
        <v>196</v>
      </c>
      <c r="N11" s="111" t="s">
        <v>197</v>
      </c>
      <c r="O11" s="64"/>
      <c r="P11" s="189"/>
      <c r="Q11" s="87"/>
      <c r="R11" s="87"/>
      <c r="S11" s="90"/>
    </row>
    <row r="12" spans="1:19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4"/>
      <c r="P12" s="87"/>
      <c r="Q12" s="87"/>
      <c r="R12" s="87"/>
      <c r="S12" s="90"/>
    </row>
    <row r="13" spans="1:19" s="65" customFormat="1" x14ac:dyDescent="0.25">
      <c r="A13" s="62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4"/>
      <c r="P13" s="87"/>
      <c r="Q13" s="87"/>
      <c r="R13" s="87"/>
      <c r="S13" s="90"/>
    </row>
    <row r="14" spans="1:19" s="65" customFormat="1" ht="14.25" x14ac:dyDescent="0.2">
      <c r="A14" s="62"/>
      <c r="B14" s="105">
        <v>2012</v>
      </c>
      <c r="C14" s="84">
        <v>64.662595104457992</v>
      </c>
      <c r="D14" s="84">
        <v>64.45809988771542</v>
      </c>
      <c r="E14" s="84">
        <v>65.84660824008408</v>
      </c>
      <c r="F14" s="84">
        <v>67.043540572811636</v>
      </c>
      <c r="G14" s="84">
        <v>68.114514845682578</v>
      </c>
      <c r="H14" s="84">
        <v>67.303018634907573</v>
      </c>
      <c r="I14" s="84">
        <v>66.243458233129644</v>
      </c>
      <c r="J14" s="84">
        <v>65.401460632283033</v>
      </c>
      <c r="K14" s="84">
        <v>65.61138839184845</v>
      </c>
      <c r="L14" s="84">
        <v>65.555922804988541</v>
      </c>
      <c r="M14" s="84">
        <v>65.499511218062793</v>
      </c>
      <c r="N14" s="84">
        <v>65.838573987093824</v>
      </c>
      <c r="O14" s="64"/>
      <c r="P14" s="87"/>
      <c r="Q14" s="87" t="s">
        <v>47</v>
      </c>
      <c r="R14" s="87" t="s">
        <v>81</v>
      </c>
      <c r="S14" s="90"/>
    </row>
    <row r="15" spans="1:19" s="65" customFormat="1" ht="14.25" x14ac:dyDescent="0.2">
      <c r="A15" s="62"/>
      <c r="B15" s="105">
        <v>2013</v>
      </c>
      <c r="C15" s="84">
        <v>65.90413581360572</v>
      </c>
      <c r="D15" s="84">
        <v>65.88264324436679</v>
      </c>
      <c r="E15" s="84">
        <v>66.270901268834038</v>
      </c>
      <c r="F15" s="84">
        <v>66.838727388551817</v>
      </c>
      <c r="G15" s="84">
        <v>67.115378968698209</v>
      </c>
      <c r="H15" s="84">
        <v>67.496223037146862</v>
      </c>
      <c r="I15" s="84">
        <v>66.712462646498011</v>
      </c>
      <c r="J15" s="84">
        <v>66.525842920608227</v>
      </c>
      <c r="K15" s="84">
        <v>65.856186475777562</v>
      </c>
      <c r="L15" s="84">
        <v>66.083948208232428</v>
      </c>
      <c r="M15" s="84">
        <v>65.755951785496308</v>
      </c>
      <c r="N15" s="84">
        <v>66.057566292489383</v>
      </c>
      <c r="O15" s="64"/>
      <c r="P15" s="190" t="s">
        <v>253</v>
      </c>
      <c r="Q15" s="191">
        <v>64.662595104457992</v>
      </c>
      <c r="R15" s="191">
        <v>78.805359698952074</v>
      </c>
      <c r="S15" s="90"/>
    </row>
    <row r="16" spans="1:19" s="65" customFormat="1" x14ac:dyDescent="0.25">
      <c r="A16" s="62"/>
      <c r="B16" s="105">
        <v>2014</v>
      </c>
      <c r="C16" s="84">
        <v>65.764825263074911</v>
      </c>
      <c r="D16" s="84">
        <v>66.361990614032891</v>
      </c>
      <c r="E16" s="84">
        <v>65.892403421179196</v>
      </c>
      <c r="F16" s="84">
        <v>66.698067942505077</v>
      </c>
      <c r="G16" s="84">
        <v>66.91966145148028</v>
      </c>
      <c r="H16" s="84">
        <v>67.556490659031326</v>
      </c>
      <c r="I16" s="84">
        <v>67.905628382890797</v>
      </c>
      <c r="J16" s="84">
        <v>68.047716269282986</v>
      </c>
      <c r="K16" s="84">
        <v>66.897088625280986</v>
      </c>
      <c r="L16" s="85">
        <v>66.028863258659996</v>
      </c>
      <c r="M16" s="84"/>
      <c r="N16" s="84"/>
      <c r="O16" s="64"/>
      <c r="P16" s="190" t="s">
        <v>246</v>
      </c>
      <c r="Q16" s="191">
        <v>64.45809988771542</v>
      </c>
      <c r="R16" s="191">
        <v>78.848699824718622</v>
      </c>
      <c r="S16" s="90"/>
    </row>
    <row r="17" spans="1:19" s="65" customFormat="1" x14ac:dyDescent="0.25">
      <c r="A17" s="62"/>
      <c r="B17" s="101"/>
      <c r="C17" s="145"/>
      <c r="D17" s="145"/>
      <c r="E17" s="145"/>
      <c r="F17" s="145"/>
      <c r="G17" s="145"/>
      <c r="H17" s="101"/>
      <c r="I17" s="101"/>
      <c r="J17" s="101"/>
      <c r="K17" s="101"/>
      <c r="L17" s="101"/>
      <c r="M17" s="101"/>
      <c r="N17" s="101"/>
      <c r="O17" s="64"/>
      <c r="P17" s="190" t="s">
        <v>247</v>
      </c>
      <c r="Q17" s="191">
        <v>65.84660824008408</v>
      </c>
      <c r="R17" s="191">
        <v>78.938100203715777</v>
      </c>
      <c r="S17" s="90"/>
    </row>
    <row r="18" spans="1:19" s="65" customFormat="1" x14ac:dyDescent="0.25">
      <c r="A18" s="62"/>
      <c r="B18" s="101" t="s">
        <v>186</v>
      </c>
      <c r="C18" s="84">
        <v>-0.13931055053080854</v>
      </c>
      <c r="D18" s="84">
        <v>0.47934736966610103</v>
      </c>
      <c r="E18" s="84">
        <v>-0.37849784765484173</v>
      </c>
      <c r="F18" s="84">
        <v>-0.1406594460467403</v>
      </c>
      <c r="G18" s="84">
        <v>-0.19571751721792907</v>
      </c>
      <c r="H18" s="84">
        <v>6.0267621884463551E-2</v>
      </c>
      <c r="I18" s="84">
        <v>1.1931657363927854</v>
      </c>
      <c r="J18" s="84">
        <v>1.5218733486747595</v>
      </c>
      <c r="K18" s="84">
        <v>1.0409021495034239</v>
      </c>
      <c r="L18" s="85">
        <v>-5.5084949572432151E-2</v>
      </c>
      <c r="M18" s="84"/>
      <c r="N18" s="84"/>
      <c r="O18" s="64"/>
      <c r="P18" s="190" t="s">
        <v>248</v>
      </c>
      <c r="Q18" s="191">
        <v>67.043540572811636</v>
      </c>
      <c r="R18" s="191">
        <v>77.767105914699371</v>
      </c>
      <c r="S18" s="90"/>
    </row>
    <row r="19" spans="1:19" s="65" customFormat="1" x14ac:dyDescent="0.25">
      <c r="A19" s="62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4"/>
      <c r="P19" s="190" t="s">
        <v>249</v>
      </c>
      <c r="Q19" s="191">
        <v>68.114514845682578</v>
      </c>
      <c r="R19" s="191">
        <v>78.834535662987079</v>
      </c>
      <c r="S19" s="90"/>
    </row>
    <row r="20" spans="1:19" s="65" customFormat="1" x14ac:dyDescent="0.25">
      <c r="A20" s="62"/>
      <c r="B20" s="101"/>
      <c r="C20" s="159" t="s">
        <v>202</v>
      </c>
      <c r="D20" s="159"/>
      <c r="E20" s="159"/>
      <c r="F20" s="159"/>
      <c r="G20" s="159"/>
      <c r="H20" s="159"/>
      <c r="I20" s="159"/>
      <c r="J20" s="159"/>
      <c r="K20" s="159"/>
      <c r="L20" s="159"/>
      <c r="M20" s="159"/>
      <c r="N20" s="159"/>
      <c r="O20" s="64"/>
      <c r="P20" s="190" t="s">
        <v>250</v>
      </c>
      <c r="Q20" s="191">
        <v>67.303018634907573</v>
      </c>
      <c r="R20" s="191">
        <v>79.456454156831384</v>
      </c>
      <c r="S20" s="90"/>
    </row>
    <row r="21" spans="1:19" s="65" customFormat="1" x14ac:dyDescent="0.25">
      <c r="A21" s="62"/>
      <c r="B21" s="101"/>
      <c r="C21" s="111" t="s">
        <v>187</v>
      </c>
      <c r="D21" s="111" t="s">
        <v>188</v>
      </c>
      <c r="E21" s="111" t="s">
        <v>189</v>
      </c>
      <c r="F21" s="111" t="s">
        <v>190</v>
      </c>
      <c r="G21" s="111" t="s">
        <v>191</v>
      </c>
      <c r="H21" s="111" t="s">
        <v>192</v>
      </c>
      <c r="I21" s="111" t="s">
        <v>193</v>
      </c>
      <c r="J21" s="111" t="s">
        <v>194</v>
      </c>
      <c r="K21" s="111" t="s">
        <v>195</v>
      </c>
      <c r="L21" s="111" t="s">
        <v>185</v>
      </c>
      <c r="M21" s="111" t="s">
        <v>196</v>
      </c>
      <c r="N21" s="111" t="s">
        <v>197</v>
      </c>
      <c r="O21" s="64"/>
      <c r="P21" s="190" t="s">
        <v>251</v>
      </c>
      <c r="Q21" s="191">
        <v>66.243458233129644</v>
      </c>
      <c r="R21" s="191">
        <v>79.889336754955593</v>
      </c>
      <c r="S21" s="90"/>
    </row>
    <row r="22" spans="1:19" s="65" customFormat="1" ht="12" customHeight="1" x14ac:dyDescent="0.25">
      <c r="A22" s="62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4"/>
      <c r="P22" s="190" t="s">
        <v>252</v>
      </c>
      <c r="Q22" s="191">
        <v>65.401460632283033</v>
      </c>
      <c r="R22" s="191">
        <v>79.579300220345615</v>
      </c>
      <c r="S22" s="90"/>
    </row>
    <row r="23" spans="1:19" s="65" customFormat="1" x14ac:dyDescent="0.25">
      <c r="A23" s="62"/>
      <c r="B23" s="111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4"/>
      <c r="P23" s="190" t="s">
        <v>244</v>
      </c>
      <c r="Q23" s="191">
        <v>65.61138839184845</v>
      </c>
      <c r="R23" s="191">
        <v>79.767792702009444</v>
      </c>
      <c r="S23" s="90"/>
    </row>
    <row r="24" spans="1:19" s="65" customFormat="1" ht="14.25" x14ac:dyDescent="0.2">
      <c r="A24" s="62"/>
      <c r="B24" s="105">
        <v>2012</v>
      </c>
      <c r="C24" s="84">
        <v>78.805359698952074</v>
      </c>
      <c r="D24" s="84">
        <v>78.848699824718622</v>
      </c>
      <c r="E24" s="84">
        <v>78.938100203715777</v>
      </c>
      <c r="F24" s="84">
        <v>77.767105914699371</v>
      </c>
      <c r="G24" s="84">
        <v>78.834535662987079</v>
      </c>
      <c r="H24" s="84">
        <v>79.456454156831384</v>
      </c>
      <c r="I24" s="84">
        <v>79.889336754955593</v>
      </c>
      <c r="J24" s="84">
        <v>79.579300220345615</v>
      </c>
      <c r="K24" s="84">
        <v>79.767792702009444</v>
      </c>
      <c r="L24" s="84">
        <v>79.499587668686061</v>
      </c>
      <c r="M24" s="84">
        <v>79.187639668362181</v>
      </c>
      <c r="N24" s="84">
        <v>77.979549620145733</v>
      </c>
      <c r="O24" s="64"/>
      <c r="P24" s="190" t="s">
        <v>254</v>
      </c>
      <c r="Q24" s="191">
        <v>65.555922804988541</v>
      </c>
      <c r="R24" s="191">
        <v>79.499587668686061</v>
      </c>
      <c r="S24" s="90"/>
    </row>
    <row r="25" spans="1:19" s="65" customFormat="1" ht="14.25" x14ac:dyDescent="0.2">
      <c r="A25" s="62"/>
      <c r="B25" s="105">
        <v>2013</v>
      </c>
      <c r="C25" s="84">
        <v>78.356550331888357</v>
      </c>
      <c r="D25" s="84">
        <v>77.468816849284636</v>
      </c>
      <c r="E25" s="84">
        <v>78.522008382035267</v>
      </c>
      <c r="F25" s="84">
        <v>77.400171559108657</v>
      </c>
      <c r="G25" s="84">
        <v>78.438033181632832</v>
      </c>
      <c r="H25" s="84">
        <v>78.486871456531802</v>
      </c>
      <c r="I25" s="84">
        <v>78.827308674522101</v>
      </c>
      <c r="J25" s="84">
        <v>77.560349493913435</v>
      </c>
      <c r="K25" s="84">
        <v>77.403204357414793</v>
      </c>
      <c r="L25" s="84">
        <v>77.783108256370056</v>
      </c>
      <c r="M25" s="84">
        <v>79.222357137044426</v>
      </c>
      <c r="N25" s="84">
        <v>78.187476552175468</v>
      </c>
      <c r="O25" s="64"/>
      <c r="P25" s="190" t="s">
        <v>308</v>
      </c>
      <c r="Q25" s="191">
        <v>65.499511218062793</v>
      </c>
      <c r="R25" s="191">
        <v>79.187639668362181</v>
      </c>
      <c r="S25" s="90"/>
    </row>
    <row r="26" spans="1:19" s="65" customFormat="1" x14ac:dyDescent="0.25">
      <c r="A26" s="62"/>
      <c r="B26" s="105">
        <v>2014</v>
      </c>
      <c r="C26" s="84">
        <v>78.219283952521096</v>
      </c>
      <c r="D26" s="84">
        <v>77.568594831146484</v>
      </c>
      <c r="E26" s="84">
        <v>78.670174301628606</v>
      </c>
      <c r="F26" s="84">
        <v>78.581242149203945</v>
      </c>
      <c r="G26" s="84">
        <v>78.372478492746254</v>
      </c>
      <c r="H26" s="84">
        <v>78.634551059916959</v>
      </c>
      <c r="I26" s="84">
        <v>78.789268525417086</v>
      </c>
      <c r="J26" s="84">
        <v>79.610064398805605</v>
      </c>
      <c r="K26" s="84">
        <v>79.502977620030265</v>
      </c>
      <c r="L26" s="85">
        <v>80.104333218755059</v>
      </c>
      <c r="M26" s="84"/>
      <c r="N26" s="84"/>
      <c r="O26" s="64"/>
      <c r="P26" s="190" t="s">
        <v>309</v>
      </c>
      <c r="Q26" s="191">
        <v>65.838573987093824</v>
      </c>
      <c r="R26" s="191">
        <v>77.979549620145733</v>
      </c>
      <c r="S26" s="90"/>
    </row>
    <row r="27" spans="1:19" s="65" customFormat="1" x14ac:dyDescent="0.25">
      <c r="A27" s="62"/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64"/>
      <c r="P27" s="190" t="s">
        <v>255</v>
      </c>
      <c r="Q27" s="191">
        <v>65.90413581360572</v>
      </c>
      <c r="R27" s="191">
        <v>78.356550331888357</v>
      </c>
      <c r="S27" s="90"/>
    </row>
    <row r="28" spans="1:19" s="65" customFormat="1" x14ac:dyDescent="0.25">
      <c r="A28" s="62"/>
      <c r="B28" s="101" t="s">
        <v>186</v>
      </c>
      <c r="C28" s="84">
        <v>-0.13726637936726149</v>
      </c>
      <c r="D28" s="84">
        <v>9.9777981861848275E-2</v>
      </c>
      <c r="E28" s="84">
        <v>0.14816591959333891</v>
      </c>
      <c r="F28" s="84">
        <v>1.1810705900952883</v>
      </c>
      <c r="G28" s="84">
        <v>-6.555468888657856E-2</v>
      </c>
      <c r="H28" s="84">
        <v>0.14767960338515707</v>
      </c>
      <c r="I28" s="84">
        <v>-3.8040149105015075E-2</v>
      </c>
      <c r="J28" s="84">
        <v>2.0497149048921699</v>
      </c>
      <c r="K28" s="84">
        <v>2.0997732626154715</v>
      </c>
      <c r="L28" s="85">
        <v>2.3212249623850028</v>
      </c>
      <c r="M28" s="84"/>
      <c r="N28" s="84"/>
      <c r="O28" s="64"/>
      <c r="P28" s="190" t="s">
        <v>256</v>
      </c>
      <c r="Q28" s="191">
        <v>65.88264324436679</v>
      </c>
      <c r="R28" s="191">
        <v>77.468816849284636</v>
      </c>
      <c r="S28" s="90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0" t="s">
        <v>257</v>
      </c>
      <c r="Q29" s="191">
        <v>66.270901268834038</v>
      </c>
      <c r="R29" s="191">
        <v>78.522008382035267</v>
      </c>
    </row>
    <row r="30" spans="1:19" ht="15.75" x14ac:dyDescent="0.25">
      <c r="A30" s="8"/>
      <c r="B30" s="19"/>
      <c r="C30" s="161" t="s">
        <v>209</v>
      </c>
      <c r="D30" s="161"/>
      <c r="E30" s="161"/>
      <c r="F30" s="161"/>
      <c r="G30" s="161"/>
      <c r="H30" s="161"/>
      <c r="I30" s="161"/>
      <c r="J30" s="161"/>
      <c r="K30" s="161"/>
      <c r="L30" s="161"/>
      <c r="M30" s="161"/>
      <c r="N30" s="161"/>
      <c r="O30" s="12"/>
      <c r="P30" s="190" t="s">
        <v>258</v>
      </c>
      <c r="Q30" s="191">
        <v>66.838727388551817</v>
      </c>
      <c r="R30" s="191">
        <v>77.400171559108657</v>
      </c>
    </row>
    <row r="31" spans="1:19" ht="15.75" x14ac:dyDescent="0.25">
      <c r="A31" s="8"/>
      <c r="B31" s="19"/>
      <c r="C31" s="161" t="s">
        <v>292</v>
      </c>
      <c r="D31" s="161"/>
      <c r="E31" s="161"/>
      <c r="F31" s="161"/>
      <c r="G31" s="161"/>
      <c r="H31" s="161"/>
      <c r="I31" s="161"/>
      <c r="J31" s="161"/>
      <c r="K31" s="161"/>
      <c r="L31" s="161"/>
      <c r="M31" s="161"/>
      <c r="N31" s="161"/>
      <c r="O31" s="12"/>
      <c r="P31" s="190" t="s">
        <v>259</v>
      </c>
      <c r="Q31" s="191">
        <v>67.115378968698209</v>
      </c>
      <c r="R31" s="191">
        <v>78.438033181632832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0" t="s">
        <v>260</v>
      </c>
      <c r="Q32" s="191">
        <v>67.496223037146862</v>
      </c>
      <c r="R32" s="191">
        <v>78.486871456531802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0" t="s">
        <v>261</v>
      </c>
      <c r="Q33" s="191">
        <v>66.712462646498011</v>
      </c>
      <c r="R33" s="191">
        <v>78.827308674522101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0" t="s">
        <v>262</v>
      </c>
      <c r="Q34" s="191">
        <v>66.525842920608227</v>
      </c>
      <c r="R34" s="191">
        <v>77.560349493913435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0" t="s">
        <v>245</v>
      </c>
      <c r="Q35" s="191">
        <v>65.856186475777562</v>
      </c>
      <c r="R35" s="191">
        <v>77.403204357414793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0" t="s">
        <v>263</v>
      </c>
      <c r="Q36" s="191">
        <v>66.083948208232428</v>
      </c>
      <c r="R36" s="191">
        <v>77.783108256370056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0" t="s">
        <v>310</v>
      </c>
      <c r="Q37" s="191">
        <v>65.755951785496308</v>
      </c>
      <c r="R37" s="191">
        <v>79.222357137044426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90" t="s">
        <v>311</v>
      </c>
      <c r="Q38" s="191">
        <v>66.057566292489383</v>
      </c>
      <c r="R38" s="191">
        <v>78.187476552175468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90" t="s">
        <v>264</v>
      </c>
      <c r="Q39" s="191">
        <v>65.764825263074911</v>
      </c>
      <c r="R39" s="191">
        <v>78.219283952521096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90" t="s">
        <v>265</v>
      </c>
      <c r="Q40" s="191">
        <v>66.361990614032891</v>
      </c>
      <c r="R40" s="191">
        <v>77.568594831146484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90" t="s">
        <v>266</v>
      </c>
      <c r="Q41" s="191">
        <v>65.892403421179196</v>
      </c>
      <c r="R41" s="191">
        <v>78.670174301628606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90" t="s">
        <v>267</v>
      </c>
      <c r="Q42" s="191">
        <v>66.698067942505077</v>
      </c>
      <c r="R42" s="191">
        <v>78.581242149203945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90" t="s">
        <v>268</v>
      </c>
      <c r="Q43" s="191">
        <v>66.91966145148028</v>
      </c>
      <c r="R43" s="191">
        <v>78.372478492746254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90" t="s">
        <v>269</v>
      </c>
      <c r="Q44" s="191">
        <v>67.556490659031326</v>
      </c>
      <c r="R44" s="191">
        <v>78.634551059916959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90" t="s">
        <v>270</v>
      </c>
      <c r="Q45" s="191">
        <v>67.905628382890797</v>
      </c>
      <c r="R45" s="191">
        <v>78.789268525417086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90" t="s">
        <v>271</v>
      </c>
      <c r="Q46" s="191">
        <v>68.047716269282986</v>
      </c>
      <c r="R46" s="191">
        <v>79.610064398805605</v>
      </c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58"/>
      <c r="N47" s="58"/>
      <c r="O47" s="12"/>
      <c r="P47" s="190" t="s">
        <v>208</v>
      </c>
      <c r="Q47" s="191">
        <v>66.897088625280986</v>
      </c>
      <c r="R47" s="191">
        <v>79.502977620030265</v>
      </c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0" t="s">
        <v>272</v>
      </c>
      <c r="Q48" s="191">
        <v>66.028863258659996</v>
      </c>
      <c r="R48" s="191">
        <v>80.104333218755059</v>
      </c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0" t="s">
        <v>312</v>
      </c>
      <c r="Q49" s="191">
        <v>0</v>
      </c>
      <c r="R49" s="191">
        <v>0</v>
      </c>
    </row>
    <row r="50" spans="1:36" x14ac:dyDescent="0.2">
      <c r="A50" s="138" t="s">
        <v>319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0" t="s">
        <v>313</v>
      </c>
      <c r="Q50" s="191">
        <v>0</v>
      </c>
      <c r="R50" s="191">
        <v>0</v>
      </c>
    </row>
    <row r="51" spans="1:3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91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91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91"/>
    </row>
    <row r="54" spans="1:36" x14ac:dyDescent="0.2">
      <c r="P54" s="192"/>
      <c r="Q54" s="192"/>
      <c r="R54" s="192"/>
      <c r="S54" s="102"/>
      <c r="T54" s="56"/>
      <c r="U54" s="56"/>
      <c r="V54" s="56"/>
      <c r="W54" s="56"/>
      <c r="X54" s="56"/>
      <c r="Y54" s="164"/>
      <c r="Z54" s="164"/>
      <c r="AA54" s="164"/>
      <c r="AB54" s="164"/>
      <c r="AC54" s="164"/>
      <c r="AD54" s="164"/>
      <c r="AE54" s="164"/>
      <c r="AF54" s="164"/>
      <c r="AG54" s="164"/>
      <c r="AH54" s="164"/>
      <c r="AI54" s="164"/>
      <c r="AJ54" s="164"/>
    </row>
    <row r="55" spans="1:36" x14ac:dyDescent="0.2">
      <c r="C55" s="164"/>
      <c r="D55" s="164"/>
      <c r="E55" s="164"/>
      <c r="F55" s="164"/>
      <c r="G55" s="164"/>
      <c r="H55" s="164"/>
      <c r="I55" s="164"/>
      <c r="J55" s="164"/>
      <c r="K55" s="164"/>
      <c r="L55" s="164"/>
      <c r="M55" s="164"/>
      <c r="N55" s="164"/>
      <c r="O55" s="56"/>
      <c r="P55" s="191"/>
      <c r="Q55" s="191"/>
      <c r="R55" s="191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91"/>
      <c r="Q56" s="191"/>
      <c r="R56" s="191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91"/>
      <c r="Q57" s="191"/>
      <c r="R57" s="191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91"/>
      <c r="Q58" s="191"/>
      <c r="R58" s="191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91"/>
      <c r="Q59" s="191"/>
      <c r="R59" s="191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91"/>
    </row>
    <row r="61" spans="1:36" x14ac:dyDescent="0.2">
      <c r="P61" s="191"/>
    </row>
    <row r="62" spans="1:36" x14ac:dyDescent="0.2">
      <c r="P62" s="191"/>
    </row>
    <row r="63" spans="1:36" x14ac:dyDescent="0.2">
      <c r="P63" s="191"/>
    </row>
    <row r="64" spans="1:36" x14ac:dyDescent="0.2">
      <c r="P64" s="191"/>
    </row>
  </sheetData>
  <mergeCells count="8">
    <mergeCell ref="Y54:AJ54"/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60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65" t="s">
        <v>49</v>
      </c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2"/>
    </row>
    <row r="8" spans="1:19" ht="15.75" x14ac:dyDescent="0.25">
      <c r="A8" s="8"/>
      <c r="B8" s="9"/>
      <c r="C8" s="156" t="s">
        <v>292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5" customFormat="1" ht="15.75" customHeight="1" x14ac:dyDescent="0.25">
      <c r="A10" s="62"/>
      <c r="B10" s="63"/>
      <c r="C10" s="159" t="s">
        <v>201</v>
      </c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64"/>
      <c r="P10" s="87"/>
      <c r="Q10" s="87"/>
      <c r="R10" s="87"/>
      <c r="S10" s="90"/>
    </row>
    <row r="11" spans="1:19" s="65" customFormat="1" x14ac:dyDescent="0.25">
      <c r="A11" s="62"/>
      <c r="B11" s="63"/>
      <c r="C11" s="111" t="s">
        <v>187</v>
      </c>
      <c r="D11" s="111" t="s">
        <v>188</v>
      </c>
      <c r="E11" s="111" t="s">
        <v>189</v>
      </c>
      <c r="F11" s="111" t="s">
        <v>190</v>
      </c>
      <c r="G11" s="111" t="s">
        <v>191</v>
      </c>
      <c r="H11" s="111" t="s">
        <v>192</v>
      </c>
      <c r="I11" s="111" t="s">
        <v>193</v>
      </c>
      <c r="J11" s="111" t="s">
        <v>194</v>
      </c>
      <c r="K11" s="111" t="s">
        <v>195</v>
      </c>
      <c r="L11" s="111" t="s">
        <v>185</v>
      </c>
      <c r="M11" s="111" t="s">
        <v>196</v>
      </c>
      <c r="N11" s="111" t="s">
        <v>197</v>
      </c>
      <c r="O11" s="64"/>
      <c r="P11" s="189"/>
      <c r="Q11" s="87"/>
      <c r="R11" s="87"/>
      <c r="S11" s="90"/>
    </row>
    <row r="12" spans="1:19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4"/>
      <c r="P12" s="87"/>
      <c r="Q12" s="87"/>
      <c r="R12" s="87"/>
      <c r="S12" s="90"/>
    </row>
    <row r="13" spans="1:19" s="65" customFormat="1" x14ac:dyDescent="0.25">
      <c r="A13" s="62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4"/>
      <c r="P13" s="87"/>
      <c r="Q13" s="87"/>
      <c r="R13" s="87"/>
      <c r="S13" s="90"/>
    </row>
    <row r="14" spans="1:19" s="65" customFormat="1" ht="14.25" x14ac:dyDescent="0.2">
      <c r="A14" s="62"/>
      <c r="B14" s="105">
        <v>2012</v>
      </c>
      <c r="C14" s="84">
        <v>56.679390954769779</v>
      </c>
      <c r="D14" s="84">
        <v>57.467278217241336</v>
      </c>
      <c r="E14" s="84">
        <v>58.632019584880069</v>
      </c>
      <c r="F14" s="84">
        <v>59.344441164348162</v>
      </c>
      <c r="G14" s="84">
        <v>59.450742961767645</v>
      </c>
      <c r="H14" s="84">
        <v>59.45310509721714</v>
      </c>
      <c r="I14" s="84">
        <v>58.669248278814493</v>
      </c>
      <c r="J14" s="84">
        <v>58.773285026711932</v>
      </c>
      <c r="K14" s="84">
        <v>59.348257459482177</v>
      </c>
      <c r="L14" s="84">
        <v>59.234421280462854</v>
      </c>
      <c r="M14" s="84">
        <v>58.261631219479149</v>
      </c>
      <c r="N14" s="84">
        <v>58.004460452627249</v>
      </c>
      <c r="O14" s="64"/>
      <c r="P14" s="87"/>
      <c r="Q14" s="87" t="s">
        <v>47</v>
      </c>
      <c r="R14" s="87" t="s">
        <v>81</v>
      </c>
      <c r="S14" s="90"/>
    </row>
    <row r="15" spans="1:19" s="65" customFormat="1" ht="15" customHeight="1" x14ac:dyDescent="0.2">
      <c r="A15" s="62"/>
      <c r="B15" s="105">
        <v>2013</v>
      </c>
      <c r="C15" s="84">
        <v>58.261594995963605</v>
      </c>
      <c r="D15" s="84">
        <v>59.298366189779237</v>
      </c>
      <c r="E15" s="84">
        <v>59.863622419006838</v>
      </c>
      <c r="F15" s="84">
        <v>60.047457114024724</v>
      </c>
      <c r="G15" s="84">
        <v>59.785925863004572</v>
      </c>
      <c r="H15" s="84">
        <v>59.863184938860805</v>
      </c>
      <c r="I15" s="84">
        <v>59.598101762334352</v>
      </c>
      <c r="J15" s="84">
        <v>60.120636200496456</v>
      </c>
      <c r="K15" s="84">
        <v>59.926166694361626</v>
      </c>
      <c r="L15" s="84">
        <v>59.551501261822025</v>
      </c>
      <c r="M15" s="84">
        <v>58.368614309347514</v>
      </c>
      <c r="N15" s="84">
        <v>57.681691906250812</v>
      </c>
      <c r="O15" s="64"/>
      <c r="P15" s="190" t="s">
        <v>253</v>
      </c>
      <c r="Q15" s="191">
        <v>56.679390954769779</v>
      </c>
      <c r="R15" s="191">
        <v>71.578469745148766</v>
      </c>
      <c r="S15" s="90"/>
    </row>
    <row r="16" spans="1:19" s="65" customFormat="1" x14ac:dyDescent="0.25">
      <c r="A16" s="62"/>
      <c r="B16" s="105">
        <v>2014</v>
      </c>
      <c r="C16" s="84">
        <v>57.31364544563953</v>
      </c>
      <c r="D16" s="84">
        <v>58.845626255516471</v>
      </c>
      <c r="E16" s="84">
        <v>59.44135067398777</v>
      </c>
      <c r="F16" s="84">
        <v>60.104887175453094</v>
      </c>
      <c r="G16" s="84">
        <v>59.841853392130062</v>
      </c>
      <c r="H16" s="84">
        <v>60.152542237739326</v>
      </c>
      <c r="I16" s="84">
        <v>61.139392628331315</v>
      </c>
      <c r="J16" s="84">
        <v>61.560324403931887</v>
      </c>
      <c r="K16" s="84">
        <v>60.708504107603126</v>
      </c>
      <c r="L16" s="85">
        <v>60.310286575711061</v>
      </c>
      <c r="M16" s="84"/>
      <c r="N16" s="84"/>
      <c r="O16" s="64"/>
      <c r="P16" s="190" t="s">
        <v>246</v>
      </c>
      <c r="Q16" s="191">
        <v>57.467278217241336</v>
      </c>
      <c r="R16" s="191">
        <v>72.09592929441331</v>
      </c>
      <c r="S16" s="90"/>
    </row>
    <row r="17" spans="1:19" s="65" customFormat="1" x14ac:dyDescent="0.25">
      <c r="A17" s="62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4"/>
      <c r="P17" s="190" t="s">
        <v>247</v>
      </c>
      <c r="Q17" s="191">
        <v>58.632019584880069</v>
      </c>
      <c r="R17" s="191">
        <v>72.525943914421546</v>
      </c>
      <c r="S17" s="90"/>
    </row>
    <row r="18" spans="1:19" s="65" customFormat="1" x14ac:dyDescent="0.25">
      <c r="A18" s="62"/>
      <c r="B18" s="101" t="s">
        <v>186</v>
      </c>
      <c r="C18" s="84">
        <v>-0.94794955032407557</v>
      </c>
      <c r="D18" s="84">
        <v>-0.45273993426276604</v>
      </c>
      <c r="E18" s="84">
        <v>-0.42227174501906717</v>
      </c>
      <c r="F18" s="84">
        <v>5.7430061428370038E-2</v>
      </c>
      <c r="G18" s="84">
        <v>5.5927529125490594E-2</v>
      </c>
      <c r="H18" s="84">
        <v>0.28935729887852091</v>
      </c>
      <c r="I18" s="84">
        <v>1.5412908659969631</v>
      </c>
      <c r="J18" s="84">
        <v>1.4396882034354306</v>
      </c>
      <c r="K18" s="84">
        <v>0.78233741324149975</v>
      </c>
      <c r="L18" s="85">
        <v>0.75878531388903525</v>
      </c>
      <c r="M18" s="84"/>
      <c r="N18" s="84"/>
      <c r="O18" s="64"/>
      <c r="P18" s="190" t="s">
        <v>248</v>
      </c>
      <c r="Q18" s="191">
        <v>59.344441164348162</v>
      </c>
      <c r="R18" s="191">
        <v>71.60209024024185</v>
      </c>
      <c r="S18" s="90"/>
    </row>
    <row r="19" spans="1:19" s="65" customFormat="1" x14ac:dyDescent="0.25">
      <c r="A19" s="62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4"/>
      <c r="P19" s="190" t="s">
        <v>249</v>
      </c>
      <c r="Q19" s="191">
        <v>59.450742961767645</v>
      </c>
      <c r="R19" s="191">
        <v>72.59894739566306</v>
      </c>
      <c r="S19" s="90"/>
    </row>
    <row r="20" spans="1:19" s="65" customFormat="1" x14ac:dyDescent="0.25">
      <c r="A20" s="62"/>
      <c r="B20" s="101"/>
      <c r="C20" s="159" t="s">
        <v>202</v>
      </c>
      <c r="D20" s="159"/>
      <c r="E20" s="159"/>
      <c r="F20" s="159"/>
      <c r="G20" s="159"/>
      <c r="H20" s="159"/>
      <c r="I20" s="159"/>
      <c r="J20" s="159"/>
      <c r="K20" s="159"/>
      <c r="L20" s="159"/>
      <c r="M20" s="159"/>
      <c r="N20" s="159"/>
      <c r="O20" s="64"/>
      <c r="P20" s="190" t="s">
        <v>250</v>
      </c>
      <c r="Q20" s="191">
        <v>59.45310509721714</v>
      </c>
      <c r="R20" s="191">
        <v>73.40433909443712</v>
      </c>
      <c r="S20" s="90"/>
    </row>
    <row r="21" spans="1:19" s="65" customFormat="1" x14ac:dyDescent="0.25">
      <c r="A21" s="62"/>
      <c r="B21" s="101"/>
      <c r="C21" s="111" t="s">
        <v>187</v>
      </c>
      <c r="D21" s="111" t="s">
        <v>188</v>
      </c>
      <c r="E21" s="111" t="s">
        <v>189</v>
      </c>
      <c r="F21" s="111" t="s">
        <v>190</v>
      </c>
      <c r="G21" s="111" t="s">
        <v>191</v>
      </c>
      <c r="H21" s="111" t="s">
        <v>192</v>
      </c>
      <c r="I21" s="111" t="s">
        <v>193</v>
      </c>
      <c r="J21" s="111" t="s">
        <v>194</v>
      </c>
      <c r="K21" s="111" t="s">
        <v>195</v>
      </c>
      <c r="L21" s="111" t="s">
        <v>185</v>
      </c>
      <c r="M21" s="111" t="s">
        <v>196</v>
      </c>
      <c r="N21" s="111" t="s">
        <v>197</v>
      </c>
      <c r="O21" s="64"/>
      <c r="P21" s="190" t="s">
        <v>251</v>
      </c>
      <c r="Q21" s="191">
        <v>58.669248278814493</v>
      </c>
      <c r="R21" s="191">
        <v>73.914109438355638</v>
      </c>
      <c r="S21" s="90"/>
    </row>
    <row r="22" spans="1:19" s="65" customFormat="1" ht="12" customHeight="1" x14ac:dyDescent="0.25">
      <c r="A22" s="62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4"/>
      <c r="P22" s="190" t="s">
        <v>252</v>
      </c>
      <c r="Q22" s="191">
        <v>58.773285026711932</v>
      </c>
      <c r="R22" s="191">
        <v>73.795212097218908</v>
      </c>
      <c r="S22" s="90"/>
    </row>
    <row r="23" spans="1:19" s="65" customFormat="1" x14ac:dyDescent="0.25">
      <c r="A23" s="62"/>
      <c r="B23" s="111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4"/>
      <c r="P23" s="190" t="s">
        <v>244</v>
      </c>
      <c r="Q23" s="191">
        <v>59.348257459482177</v>
      </c>
      <c r="R23" s="191">
        <v>73.919139733401181</v>
      </c>
      <c r="S23" s="90"/>
    </row>
    <row r="24" spans="1:19" s="65" customFormat="1" ht="14.25" x14ac:dyDescent="0.2">
      <c r="A24" s="62"/>
      <c r="B24" s="105">
        <v>2012</v>
      </c>
      <c r="C24" s="84">
        <v>71.578469745148766</v>
      </c>
      <c r="D24" s="84">
        <v>72.09592929441331</v>
      </c>
      <c r="E24" s="84">
        <v>72.525943914421546</v>
      </c>
      <c r="F24" s="84">
        <v>71.60209024024185</v>
      </c>
      <c r="G24" s="84">
        <v>72.59894739566306</v>
      </c>
      <c r="H24" s="84">
        <v>73.40433909443712</v>
      </c>
      <c r="I24" s="84">
        <v>73.914109438355638</v>
      </c>
      <c r="J24" s="84">
        <v>73.795212097218908</v>
      </c>
      <c r="K24" s="84">
        <v>73.919139733401181</v>
      </c>
      <c r="L24" s="84">
        <v>73.590164136614646</v>
      </c>
      <c r="M24" s="84">
        <v>72.7786634680905</v>
      </c>
      <c r="N24" s="84">
        <v>71.000397898061266</v>
      </c>
      <c r="O24" s="64"/>
      <c r="P24" s="190" t="s">
        <v>254</v>
      </c>
      <c r="Q24" s="191">
        <v>59.234421280462854</v>
      </c>
      <c r="R24" s="191">
        <v>73.590164136614646</v>
      </c>
      <c r="S24" s="90"/>
    </row>
    <row r="25" spans="1:19" s="65" customFormat="1" ht="14.25" x14ac:dyDescent="0.2">
      <c r="A25" s="62"/>
      <c r="B25" s="105">
        <v>2013</v>
      </c>
      <c r="C25" s="84">
        <v>71.156396753700406</v>
      </c>
      <c r="D25" s="84">
        <v>70.954311114133986</v>
      </c>
      <c r="E25" s="84">
        <v>72.475008060496066</v>
      </c>
      <c r="F25" s="84">
        <v>71.198664143697599</v>
      </c>
      <c r="G25" s="84">
        <v>72.186525258491059</v>
      </c>
      <c r="H25" s="84">
        <v>72.485497865105813</v>
      </c>
      <c r="I25" s="84">
        <v>73.216393031620157</v>
      </c>
      <c r="J25" s="84">
        <v>72.102892427765681</v>
      </c>
      <c r="K25" s="84">
        <v>72.29941054908015</v>
      </c>
      <c r="L25" s="84">
        <v>73.072204671064995</v>
      </c>
      <c r="M25" s="84">
        <v>74.079451609117115</v>
      </c>
      <c r="N25" s="84">
        <v>72.763983828784717</v>
      </c>
      <c r="O25" s="64"/>
      <c r="P25" s="190" t="s">
        <v>308</v>
      </c>
      <c r="Q25" s="191">
        <v>58.261631219479149</v>
      </c>
      <c r="R25" s="191">
        <v>72.7786634680905</v>
      </c>
      <c r="S25" s="90"/>
    </row>
    <row r="26" spans="1:19" s="65" customFormat="1" x14ac:dyDescent="0.25">
      <c r="A26" s="62"/>
      <c r="B26" s="105">
        <v>2014</v>
      </c>
      <c r="C26" s="84">
        <v>72.558163501476102</v>
      </c>
      <c r="D26" s="84">
        <v>72.43630272636004</v>
      </c>
      <c r="E26" s="84">
        <v>73.023251660316475</v>
      </c>
      <c r="F26" s="84">
        <v>72.665610838568696</v>
      </c>
      <c r="G26" s="84">
        <v>71.957573529513468</v>
      </c>
      <c r="H26" s="84">
        <v>72.588828049544873</v>
      </c>
      <c r="I26" s="84">
        <v>73.224560538517849</v>
      </c>
      <c r="J26" s="84">
        <v>73.224560538517849</v>
      </c>
      <c r="K26" s="84">
        <v>74.653570857064253</v>
      </c>
      <c r="L26" s="85">
        <v>74.648707740584058</v>
      </c>
      <c r="M26" s="84"/>
      <c r="N26" s="84"/>
      <c r="O26" s="64"/>
      <c r="P26" s="190" t="s">
        <v>309</v>
      </c>
      <c r="Q26" s="191">
        <v>58.004460452627249</v>
      </c>
      <c r="R26" s="191">
        <v>71.000397898061266</v>
      </c>
      <c r="S26" s="90"/>
    </row>
    <row r="27" spans="1:19" s="65" customFormat="1" x14ac:dyDescent="0.25">
      <c r="A27" s="62"/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64"/>
      <c r="P27" s="190" t="s">
        <v>255</v>
      </c>
      <c r="Q27" s="191">
        <v>58.261594995963605</v>
      </c>
      <c r="R27" s="191">
        <v>71.156396753700406</v>
      </c>
      <c r="S27" s="90"/>
    </row>
    <row r="28" spans="1:19" s="65" customFormat="1" x14ac:dyDescent="0.25">
      <c r="A28" s="62"/>
      <c r="B28" s="101" t="s">
        <v>186</v>
      </c>
      <c r="C28" s="84">
        <v>1.4017667477756959</v>
      </c>
      <c r="D28" s="84">
        <v>1.4819916122260537</v>
      </c>
      <c r="E28" s="84">
        <v>0.5482435998204096</v>
      </c>
      <c r="F28" s="84">
        <v>1.4669466948710976</v>
      </c>
      <c r="G28" s="84">
        <v>-0.22895172897759153</v>
      </c>
      <c r="H28" s="84">
        <v>0.10333018443905928</v>
      </c>
      <c r="I28" s="84">
        <v>8.1675068976920784E-3</v>
      </c>
      <c r="J28" s="84">
        <v>1.121668110752168</v>
      </c>
      <c r="K28" s="84">
        <v>2.3541603079841025</v>
      </c>
      <c r="L28" s="85">
        <v>1.5765030695190632</v>
      </c>
      <c r="M28" s="84"/>
      <c r="N28" s="84"/>
      <c r="O28" s="64"/>
      <c r="P28" s="190" t="s">
        <v>256</v>
      </c>
      <c r="Q28" s="191">
        <v>59.298366189779237</v>
      </c>
      <c r="R28" s="191">
        <v>70.954311114133986</v>
      </c>
      <c r="S28" s="90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0" t="s">
        <v>257</v>
      </c>
      <c r="Q29" s="191">
        <v>59.863622419006838</v>
      </c>
      <c r="R29" s="191">
        <v>72.475008060496066</v>
      </c>
    </row>
    <row r="30" spans="1:19" ht="15.75" x14ac:dyDescent="0.25">
      <c r="A30" s="8"/>
      <c r="B30" s="19"/>
      <c r="C30" s="161" t="s">
        <v>209</v>
      </c>
      <c r="D30" s="161"/>
      <c r="E30" s="161"/>
      <c r="F30" s="161"/>
      <c r="G30" s="161"/>
      <c r="H30" s="161"/>
      <c r="I30" s="161"/>
      <c r="J30" s="161"/>
      <c r="K30" s="161"/>
      <c r="L30" s="161"/>
      <c r="M30" s="161"/>
      <c r="N30" s="19"/>
      <c r="O30" s="12"/>
      <c r="P30" s="190" t="s">
        <v>258</v>
      </c>
      <c r="Q30" s="191">
        <v>60.047457114024724</v>
      </c>
      <c r="R30" s="191">
        <v>71.198664143697599</v>
      </c>
    </row>
    <row r="31" spans="1:19" ht="15.75" x14ac:dyDescent="0.25">
      <c r="A31" s="8"/>
      <c r="B31" s="19"/>
      <c r="C31" s="161" t="s">
        <v>292</v>
      </c>
      <c r="D31" s="161"/>
      <c r="E31" s="161"/>
      <c r="F31" s="161"/>
      <c r="G31" s="161"/>
      <c r="H31" s="161"/>
      <c r="I31" s="161"/>
      <c r="J31" s="161"/>
      <c r="K31" s="161"/>
      <c r="L31" s="161"/>
      <c r="M31" s="161"/>
      <c r="N31" s="19"/>
      <c r="O31" s="12"/>
      <c r="P31" s="190" t="s">
        <v>259</v>
      </c>
      <c r="Q31" s="191">
        <v>59.785925863004572</v>
      </c>
      <c r="R31" s="191">
        <v>72.186525258491059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0" t="s">
        <v>260</v>
      </c>
      <c r="Q32" s="191">
        <v>59.863184938860805</v>
      </c>
      <c r="R32" s="191">
        <v>72.485497865105813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0" t="s">
        <v>261</v>
      </c>
      <c r="Q33" s="191">
        <v>59.598101762334352</v>
      </c>
      <c r="R33" s="191">
        <v>73.216393031620157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0" t="s">
        <v>262</v>
      </c>
      <c r="Q34" s="191">
        <v>60.120636200496456</v>
      </c>
      <c r="R34" s="191">
        <v>72.102892427765681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0" t="s">
        <v>245</v>
      </c>
      <c r="Q35" s="191">
        <v>59.926166694361626</v>
      </c>
      <c r="R35" s="191">
        <v>72.29941054908015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0" t="s">
        <v>263</v>
      </c>
      <c r="Q36" s="191">
        <v>59.551501261822025</v>
      </c>
      <c r="R36" s="191">
        <v>73.072204671064995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0" t="s">
        <v>310</v>
      </c>
      <c r="Q37" s="191">
        <v>58.368614309347514</v>
      </c>
      <c r="R37" s="191">
        <v>74.079451609117115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90" t="s">
        <v>311</v>
      </c>
      <c r="Q38" s="191">
        <v>57.681691906250812</v>
      </c>
      <c r="R38" s="191">
        <v>72.763983828784717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90" t="s">
        <v>264</v>
      </c>
      <c r="Q39" s="191">
        <v>57.31364544563953</v>
      </c>
      <c r="R39" s="191">
        <v>72.558163501476102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90" t="s">
        <v>265</v>
      </c>
      <c r="Q40" s="191">
        <v>58.845626255516471</v>
      </c>
      <c r="R40" s="191">
        <v>72.43630272636004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90" t="s">
        <v>266</v>
      </c>
      <c r="Q41" s="191">
        <v>59.44135067398777</v>
      </c>
      <c r="R41" s="191">
        <v>73.023251660316475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90" t="s">
        <v>267</v>
      </c>
      <c r="Q42" s="191">
        <v>60.104887175453094</v>
      </c>
      <c r="R42" s="191">
        <v>72.665610838568696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90" t="s">
        <v>268</v>
      </c>
      <c r="Q43" s="191">
        <v>59.841853392130062</v>
      </c>
      <c r="R43" s="191">
        <v>71.957573529513468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90" t="s">
        <v>269</v>
      </c>
      <c r="Q44" s="191">
        <v>60.152542237739326</v>
      </c>
      <c r="R44" s="191">
        <v>72.588828049544873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90" t="s">
        <v>270</v>
      </c>
      <c r="Q45" s="191">
        <v>61.139392628331315</v>
      </c>
      <c r="R45" s="191">
        <v>73.224560538517849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90" t="s">
        <v>271</v>
      </c>
      <c r="Q46" s="191">
        <v>61.560324403931887</v>
      </c>
      <c r="R46" s="191">
        <v>73.224560538517849</v>
      </c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58"/>
      <c r="N47" s="58"/>
      <c r="O47" s="12"/>
      <c r="P47" s="190" t="s">
        <v>208</v>
      </c>
      <c r="Q47" s="191">
        <v>60.708504107603126</v>
      </c>
      <c r="R47" s="191">
        <v>74.653570857064253</v>
      </c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0" t="s">
        <v>272</v>
      </c>
      <c r="Q48" s="191">
        <v>60.310286575711061</v>
      </c>
      <c r="R48" s="191">
        <v>74.648707740584058</v>
      </c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0" t="s">
        <v>312</v>
      </c>
      <c r="Q49" s="191">
        <v>0</v>
      </c>
      <c r="R49" s="191">
        <v>0</v>
      </c>
    </row>
    <row r="50" spans="1:36" x14ac:dyDescent="0.2">
      <c r="A50" s="138" t="s">
        <v>319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0" t="s">
        <v>313</v>
      </c>
      <c r="Q50" s="191">
        <v>0</v>
      </c>
      <c r="R50" s="191">
        <v>0</v>
      </c>
    </row>
    <row r="51" spans="1:3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91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91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91"/>
    </row>
    <row r="54" spans="1:36" x14ac:dyDescent="0.2">
      <c r="P54" s="192"/>
      <c r="Q54" s="192"/>
      <c r="R54" s="192"/>
      <c r="S54" s="102"/>
      <c r="T54" s="56"/>
      <c r="U54" s="56"/>
      <c r="V54" s="56"/>
      <c r="W54" s="56"/>
      <c r="X54" s="56"/>
      <c r="Y54" s="164"/>
      <c r="Z54" s="164"/>
      <c r="AA54" s="164"/>
      <c r="AB54" s="164"/>
      <c r="AC54" s="164"/>
      <c r="AD54" s="164"/>
      <c r="AE54" s="164"/>
      <c r="AF54" s="164"/>
      <c r="AG54" s="164"/>
      <c r="AH54" s="164"/>
      <c r="AI54" s="164"/>
      <c r="AJ54" s="164"/>
    </row>
    <row r="55" spans="1:36" x14ac:dyDescent="0.2">
      <c r="C55" s="164"/>
      <c r="D55" s="164"/>
      <c r="E55" s="164"/>
      <c r="F55" s="164"/>
      <c r="G55" s="164"/>
      <c r="H55" s="164"/>
      <c r="I55" s="164"/>
      <c r="J55" s="164"/>
      <c r="K55" s="164"/>
      <c r="L55" s="164"/>
      <c r="M55" s="164"/>
      <c r="N55" s="164"/>
      <c r="O55" s="56"/>
      <c r="P55" s="191"/>
      <c r="Q55" s="191"/>
      <c r="R55" s="191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91"/>
      <c r="Q56" s="191"/>
      <c r="R56" s="191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91"/>
      <c r="Q57" s="191"/>
      <c r="R57" s="191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91"/>
      <c r="Q58" s="191"/>
      <c r="R58" s="191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91"/>
      <c r="Q59" s="191"/>
      <c r="R59" s="191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91"/>
    </row>
    <row r="61" spans="1:36" x14ac:dyDescent="0.2">
      <c r="P61" s="191"/>
    </row>
    <row r="62" spans="1:36" x14ac:dyDescent="0.2">
      <c r="P62" s="191"/>
    </row>
    <row r="63" spans="1:36" x14ac:dyDescent="0.2">
      <c r="P63" s="191"/>
    </row>
    <row r="64" spans="1:36" x14ac:dyDescent="0.2">
      <c r="P64" s="19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1.42578125" style="87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65" t="s">
        <v>48</v>
      </c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2"/>
    </row>
    <row r="8" spans="1:19" ht="15.75" x14ac:dyDescent="0.25">
      <c r="A8" s="8"/>
      <c r="B8" s="9"/>
      <c r="C8" s="156" t="s">
        <v>292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5" customFormat="1" ht="15.75" customHeight="1" x14ac:dyDescent="0.25">
      <c r="A10" s="62"/>
      <c r="B10" s="63"/>
      <c r="C10" s="159" t="s">
        <v>201</v>
      </c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64"/>
      <c r="P10" s="87"/>
      <c r="Q10" s="87"/>
      <c r="R10" s="87"/>
      <c r="S10" s="87"/>
    </row>
    <row r="11" spans="1:19" s="65" customFormat="1" x14ac:dyDescent="0.25">
      <c r="A11" s="62"/>
      <c r="B11" s="63"/>
      <c r="C11" s="111" t="s">
        <v>187</v>
      </c>
      <c r="D11" s="111" t="s">
        <v>188</v>
      </c>
      <c r="E11" s="111" t="s">
        <v>189</v>
      </c>
      <c r="F11" s="111" t="s">
        <v>190</v>
      </c>
      <c r="G11" s="111" t="s">
        <v>191</v>
      </c>
      <c r="H11" s="111" t="s">
        <v>192</v>
      </c>
      <c r="I11" s="111" t="s">
        <v>193</v>
      </c>
      <c r="J11" s="111" t="s">
        <v>194</v>
      </c>
      <c r="K11" s="111" t="s">
        <v>195</v>
      </c>
      <c r="L11" s="111" t="s">
        <v>185</v>
      </c>
      <c r="M11" s="111" t="s">
        <v>196</v>
      </c>
      <c r="N11" s="111" t="s">
        <v>197</v>
      </c>
      <c r="O11" s="64"/>
      <c r="P11" s="189"/>
      <c r="Q11" s="87"/>
      <c r="R11" s="87"/>
      <c r="S11" s="87"/>
    </row>
    <row r="12" spans="1:19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4"/>
      <c r="P12" s="87"/>
      <c r="Q12" s="87"/>
      <c r="R12" s="87"/>
      <c r="S12" s="87"/>
    </row>
    <row r="13" spans="1:19" s="65" customFormat="1" x14ac:dyDescent="0.25">
      <c r="A13" s="62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4"/>
      <c r="P13" s="87"/>
      <c r="Q13" s="87"/>
      <c r="R13" s="87"/>
      <c r="S13" s="87"/>
    </row>
    <row r="14" spans="1:19" s="65" customFormat="1" ht="14.25" x14ac:dyDescent="0.2">
      <c r="A14" s="62"/>
      <c r="B14" s="105">
        <v>2012</v>
      </c>
      <c r="C14" s="84">
        <v>12.345938384922347</v>
      </c>
      <c r="D14" s="84">
        <v>10.845528618826705</v>
      </c>
      <c r="E14" s="84">
        <v>10.956659497021908</v>
      </c>
      <c r="F14" s="84">
        <v>11.483730338050966</v>
      </c>
      <c r="G14" s="84">
        <v>12.719420968560408</v>
      </c>
      <c r="H14" s="84">
        <v>11.66353857064442</v>
      </c>
      <c r="I14" s="84">
        <v>11.433898767270504</v>
      </c>
      <c r="J14" s="84">
        <v>10.134598740596539</v>
      </c>
      <c r="K14" s="84">
        <v>9.5457985052247381</v>
      </c>
      <c r="L14" s="84">
        <v>9.6429144065754127</v>
      </c>
      <c r="M14" s="84">
        <v>11.050280931848652</v>
      </c>
      <c r="N14" s="84">
        <v>11.898972076768075</v>
      </c>
      <c r="O14" s="64"/>
      <c r="P14" s="87"/>
      <c r="Q14" s="87" t="s">
        <v>47</v>
      </c>
      <c r="R14" s="87" t="s">
        <v>81</v>
      </c>
      <c r="S14" s="87"/>
    </row>
    <row r="15" spans="1:19" s="65" customFormat="1" ht="14.25" x14ac:dyDescent="0.2">
      <c r="A15" s="62"/>
      <c r="B15" s="105">
        <v>2013</v>
      </c>
      <c r="C15" s="84">
        <v>11.596451001583926</v>
      </c>
      <c r="D15" s="84">
        <v>9.993947920646864</v>
      </c>
      <c r="E15" s="84">
        <v>9.6683140370092282</v>
      </c>
      <c r="F15" s="84">
        <v>10.160681598630026</v>
      </c>
      <c r="G15" s="84">
        <v>10.920676033300767</v>
      </c>
      <c r="H15" s="84">
        <v>11.308837376107997</v>
      </c>
      <c r="I15" s="84">
        <v>10.664215653170967</v>
      </c>
      <c r="J15" s="84">
        <v>9.6281481585370212</v>
      </c>
      <c r="K15" s="84">
        <v>9.0044991955266305</v>
      </c>
      <c r="L15" s="84">
        <v>9.8850736427346781</v>
      </c>
      <c r="M15" s="84">
        <v>11.234477299100192</v>
      </c>
      <c r="N15" s="84">
        <v>12.679659358251183</v>
      </c>
      <c r="O15" s="64"/>
      <c r="P15" s="190" t="s">
        <v>253</v>
      </c>
      <c r="Q15" s="191">
        <v>12.345938384922347</v>
      </c>
      <c r="R15" s="191">
        <v>9.170556395416579</v>
      </c>
      <c r="S15" s="87"/>
    </row>
    <row r="16" spans="1:19" s="65" customFormat="1" x14ac:dyDescent="0.25">
      <c r="A16" s="62"/>
      <c r="B16" s="105">
        <v>2014</v>
      </c>
      <c r="C16" s="84">
        <v>12.850607879863851</v>
      </c>
      <c r="D16" s="84">
        <v>11.326309366203681</v>
      </c>
      <c r="E16" s="84">
        <v>9.7902829647248328</v>
      </c>
      <c r="F16" s="84">
        <v>9.8851150722018541</v>
      </c>
      <c r="G16" s="84">
        <v>10.576574814984861</v>
      </c>
      <c r="H16" s="84">
        <v>10.959640367734501</v>
      </c>
      <c r="I16" s="84">
        <v>9.9641751585118925</v>
      </c>
      <c r="J16" s="84">
        <v>9.9641751585118925</v>
      </c>
      <c r="K16" s="84">
        <v>9.2509026295188832</v>
      </c>
      <c r="L16" s="85">
        <v>8.6607226002772073</v>
      </c>
      <c r="M16" s="84"/>
      <c r="N16" s="84"/>
      <c r="O16" s="64"/>
      <c r="P16" s="190" t="s">
        <v>246</v>
      </c>
      <c r="Q16" s="191">
        <v>10.845528618826705</v>
      </c>
      <c r="R16" s="191">
        <v>8.5642129106969822</v>
      </c>
      <c r="S16" s="87"/>
    </row>
    <row r="17" spans="1:19" s="65" customFormat="1" x14ac:dyDescent="0.25">
      <c r="A17" s="62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4"/>
      <c r="P17" s="190" t="s">
        <v>247</v>
      </c>
      <c r="Q17" s="191">
        <v>10.956659497021908</v>
      </c>
      <c r="R17" s="191">
        <v>8.1230182544883789</v>
      </c>
      <c r="S17" s="87"/>
    </row>
    <row r="18" spans="1:19" s="65" customFormat="1" x14ac:dyDescent="0.25">
      <c r="A18" s="62"/>
      <c r="B18" s="101" t="s">
        <v>186</v>
      </c>
      <c r="C18" s="84">
        <v>1.2541568782799253</v>
      </c>
      <c r="D18" s="84">
        <v>1.3323614455568169</v>
      </c>
      <c r="E18" s="84">
        <v>0.12196892771560464</v>
      </c>
      <c r="F18" s="84">
        <v>-0.2755665264281717</v>
      </c>
      <c r="G18" s="84">
        <v>-0.34410121831590601</v>
      </c>
      <c r="H18" s="84">
        <v>-0.34919700837349588</v>
      </c>
      <c r="I18" s="84">
        <v>-0.70004049465907414</v>
      </c>
      <c r="J18" s="84">
        <v>0.33602699997487129</v>
      </c>
      <c r="K18" s="84">
        <v>0.24640343399225273</v>
      </c>
      <c r="L18" s="85">
        <v>-1.2243510424574708</v>
      </c>
      <c r="M18" s="84"/>
      <c r="N18" s="84"/>
      <c r="O18" s="64"/>
      <c r="P18" s="190" t="s">
        <v>248</v>
      </c>
      <c r="Q18" s="191">
        <v>11.483730338050966</v>
      </c>
      <c r="R18" s="191">
        <v>7.9275364589492634</v>
      </c>
      <c r="S18" s="87"/>
    </row>
    <row r="19" spans="1:19" s="65" customFormat="1" x14ac:dyDescent="0.25">
      <c r="A19" s="62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4"/>
      <c r="P19" s="190" t="s">
        <v>249</v>
      </c>
      <c r="Q19" s="191">
        <v>12.719420968560408</v>
      </c>
      <c r="R19" s="191">
        <v>7.9097164902204824</v>
      </c>
      <c r="S19" s="87"/>
    </row>
    <row r="20" spans="1:19" s="65" customFormat="1" x14ac:dyDescent="0.25">
      <c r="A20" s="62"/>
      <c r="B20" s="101"/>
      <c r="C20" s="159" t="s">
        <v>202</v>
      </c>
      <c r="D20" s="159"/>
      <c r="E20" s="159"/>
      <c r="F20" s="159"/>
      <c r="G20" s="159"/>
      <c r="H20" s="159"/>
      <c r="I20" s="159"/>
      <c r="J20" s="159"/>
      <c r="K20" s="159"/>
      <c r="L20" s="159"/>
      <c r="M20" s="159"/>
      <c r="N20" s="159"/>
      <c r="O20" s="64"/>
      <c r="P20" s="190" t="s">
        <v>250</v>
      </c>
      <c r="Q20" s="191">
        <v>11.66353857064442</v>
      </c>
      <c r="R20" s="191">
        <v>7.6168954764185601</v>
      </c>
      <c r="S20" s="87"/>
    </row>
    <row r="21" spans="1:19" s="65" customFormat="1" x14ac:dyDescent="0.25">
      <c r="A21" s="62"/>
      <c r="B21" s="101"/>
      <c r="C21" s="111" t="s">
        <v>187</v>
      </c>
      <c r="D21" s="111" t="s">
        <v>188</v>
      </c>
      <c r="E21" s="111" t="s">
        <v>189</v>
      </c>
      <c r="F21" s="111" t="s">
        <v>190</v>
      </c>
      <c r="G21" s="111" t="s">
        <v>191</v>
      </c>
      <c r="H21" s="111" t="s">
        <v>192</v>
      </c>
      <c r="I21" s="111" t="s">
        <v>193</v>
      </c>
      <c r="J21" s="111" t="s">
        <v>194</v>
      </c>
      <c r="K21" s="111" t="s">
        <v>195</v>
      </c>
      <c r="L21" s="111" t="s">
        <v>185</v>
      </c>
      <c r="M21" s="111" t="s">
        <v>196</v>
      </c>
      <c r="N21" s="111" t="s">
        <v>197</v>
      </c>
      <c r="O21" s="64"/>
      <c r="P21" s="190" t="s">
        <v>251</v>
      </c>
      <c r="Q21" s="191">
        <v>11.433898767270504</v>
      </c>
      <c r="R21" s="191">
        <v>7.479380301939119</v>
      </c>
      <c r="S21" s="87"/>
    </row>
    <row r="22" spans="1:19" s="65" customFormat="1" ht="12" customHeight="1" x14ac:dyDescent="0.25">
      <c r="A22" s="62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4"/>
      <c r="P22" s="190" t="s">
        <v>252</v>
      </c>
      <c r="Q22" s="191">
        <v>10.134598740596539</v>
      </c>
      <c r="R22" s="191">
        <v>7.2683324773040781</v>
      </c>
      <c r="S22" s="87"/>
    </row>
    <row r="23" spans="1:19" s="65" customFormat="1" x14ac:dyDescent="0.25">
      <c r="A23" s="62"/>
      <c r="B23" s="111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4"/>
      <c r="P23" s="190" t="s">
        <v>244</v>
      </c>
      <c r="Q23" s="191">
        <v>9.5457985052247381</v>
      </c>
      <c r="R23" s="191">
        <v>7.3320982949311704</v>
      </c>
      <c r="S23" s="87"/>
    </row>
    <row r="24" spans="1:19" s="65" customFormat="1" ht="14.25" x14ac:dyDescent="0.2">
      <c r="A24" s="62"/>
      <c r="B24" s="105">
        <v>2012</v>
      </c>
      <c r="C24" s="84">
        <v>9.170556395416579</v>
      </c>
      <c r="D24" s="84">
        <v>8.5642129106969822</v>
      </c>
      <c r="E24" s="84">
        <v>8.1230182544883789</v>
      </c>
      <c r="F24" s="84">
        <v>7.9275364589492634</v>
      </c>
      <c r="G24" s="84">
        <v>7.9097164902204824</v>
      </c>
      <c r="H24" s="84">
        <v>7.6168954764185601</v>
      </c>
      <c r="I24" s="84">
        <v>7.479380301939119</v>
      </c>
      <c r="J24" s="84">
        <v>7.2683324773040781</v>
      </c>
      <c r="K24" s="84">
        <v>7.3320982949311704</v>
      </c>
      <c r="L24" s="84">
        <v>7.4332757003708307</v>
      </c>
      <c r="M24" s="84">
        <v>8.0934047625519145</v>
      </c>
      <c r="N24" s="84">
        <v>8.949976956883372</v>
      </c>
      <c r="O24" s="64"/>
      <c r="P24" s="190" t="s">
        <v>254</v>
      </c>
      <c r="Q24" s="191">
        <v>9.6429144065754127</v>
      </c>
      <c r="R24" s="191">
        <v>7.4332757003708307</v>
      </c>
      <c r="S24" s="87"/>
    </row>
    <row r="25" spans="1:19" s="65" customFormat="1" ht="14.25" x14ac:dyDescent="0.2">
      <c r="A25" s="62"/>
      <c r="B25" s="105">
        <v>2013</v>
      </c>
      <c r="C25" s="84">
        <v>9.1889619281232591</v>
      </c>
      <c r="D25" s="84">
        <v>8.4091974036786734</v>
      </c>
      <c r="E25" s="84">
        <v>7.7010260513441562</v>
      </c>
      <c r="F25" s="84">
        <v>8.0122657230483014</v>
      </c>
      <c r="G25" s="84">
        <v>7.9699957655307889</v>
      </c>
      <c r="H25" s="84">
        <v>7.6463406937422747</v>
      </c>
      <c r="I25" s="84">
        <v>7.1179845376547934</v>
      </c>
      <c r="J25" s="84">
        <v>7.0364008178896302</v>
      </c>
      <c r="K25" s="84">
        <v>6.5937758658769798</v>
      </c>
      <c r="L25" s="84">
        <v>6.0564609603644382</v>
      </c>
      <c r="M25" s="84">
        <v>6.4917350528093314</v>
      </c>
      <c r="N25" s="84">
        <v>6.9365235489746917</v>
      </c>
      <c r="O25" s="64"/>
      <c r="P25" s="190" t="s">
        <v>308</v>
      </c>
      <c r="Q25" s="191">
        <v>11.050280931848652</v>
      </c>
      <c r="R25" s="191">
        <v>8.0934047625519145</v>
      </c>
      <c r="S25" s="87"/>
    </row>
    <row r="26" spans="1:19" s="65" customFormat="1" x14ac:dyDescent="0.25">
      <c r="A26" s="62"/>
      <c r="B26" s="105">
        <v>2014</v>
      </c>
      <c r="C26" s="84">
        <v>7.2374997123231877</v>
      </c>
      <c r="D26" s="84">
        <v>6.6164562036460177</v>
      </c>
      <c r="E26" s="84">
        <v>7.1779714376395232</v>
      </c>
      <c r="F26" s="84">
        <v>7.5280450510099115</v>
      </c>
      <c r="G26" s="84">
        <v>8.1851500508900461</v>
      </c>
      <c r="H26" s="84">
        <v>7.6883798901141276</v>
      </c>
      <c r="I26" s="84">
        <v>7.0627740186523766</v>
      </c>
      <c r="J26" s="84">
        <v>6.525610285627975</v>
      </c>
      <c r="K26" s="84">
        <v>6.0996542552658086</v>
      </c>
      <c r="L26" s="85">
        <v>6.8106496352354213</v>
      </c>
      <c r="M26" s="84"/>
      <c r="N26" s="84"/>
      <c r="O26" s="64"/>
      <c r="P26" s="190" t="s">
        <v>309</v>
      </c>
      <c r="Q26" s="191">
        <v>11.898972076768075</v>
      </c>
      <c r="R26" s="191">
        <v>8.949976956883372</v>
      </c>
      <c r="S26" s="87"/>
    </row>
    <row r="27" spans="1:19" s="65" customFormat="1" x14ac:dyDescent="0.25">
      <c r="A27" s="62"/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64"/>
      <c r="P27" s="190" t="s">
        <v>255</v>
      </c>
      <c r="Q27" s="191">
        <v>11.596451001583926</v>
      </c>
      <c r="R27" s="191">
        <v>9.1889619281232591</v>
      </c>
      <c r="S27" s="87"/>
    </row>
    <row r="28" spans="1:19" s="65" customFormat="1" x14ac:dyDescent="0.25">
      <c r="A28" s="62"/>
      <c r="B28" s="101" t="s">
        <v>186</v>
      </c>
      <c r="C28" s="84">
        <v>-1.9514622158000714</v>
      </c>
      <c r="D28" s="84">
        <v>-1.7927412000326557</v>
      </c>
      <c r="E28" s="84">
        <v>-0.52305461370463302</v>
      </c>
      <c r="F28" s="84">
        <v>-0.48422067203838992</v>
      </c>
      <c r="G28" s="84">
        <v>0.21515428535925718</v>
      </c>
      <c r="H28" s="84">
        <v>4.2039196371852938E-2</v>
      </c>
      <c r="I28" s="84">
        <v>-5.5210519002416802E-2</v>
      </c>
      <c r="J28" s="84">
        <v>-0.51079053226165527</v>
      </c>
      <c r="K28" s="84">
        <v>-0.49412161061117121</v>
      </c>
      <c r="L28" s="85">
        <v>0.75418867487098318</v>
      </c>
      <c r="M28" s="84"/>
      <c r="N28" s="84"/>
      <c r="O28" s="64"/>
      <c r="P28" s="190" t="s">
        <v>256</v>
      </c>
      <c r="Q28" s="191">
        <v>9.993947920646864</v>
      </c>
      <c r="R28" s="191">
        <v>8.4091974036786734</v>
      </c>
      <c r="S28" s="87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0" t="s">
        <v>257</v>
      </c>
      <c r="Q29" s="191">
        <v>9.6683140370092282</v>
      </c>
      <c r="R29" s="191">
        <v>7.7010260513441562</v>
      </c>
    </row>
    <row r="30" spans="1:19" ht="15.75" x14ac:dyDescent="0.25">
      <c r="A30" s="8"/>
      <c r="B30" s="19"/>
      <c r="C30" s="161" t="s">
        <v>209</v>
      </c>
      <c r="D30" s="161"/>
      <c r="E30" s="161"/>
      <c r="F30" s="161"/>
      <c r="G30" s="161"/>
      <c r="H30" s="161"/>
      <c r="I30" s="161"/>
      <c r="J30" s="161"/>
      <c r="K30" s="161"/>
      <c r="L30" s="161"/>
      <c r="M30" s="161"/>
      <c r="N30" s="19"/>
      <c r="O30" s="12"/>
      <c r="P30" s="190" t="s">
        <v>258</v>
      </c>
      <c r="Q30" s="191">
        <v>10.160681598630026</v>
      </c>
      <c r="R30" s="191">
        <v>8.0122657230483014</v>
      </c>
    </row>
    <row r="31" spans="1:19" ht="15.75" x14ac:dyDescent="0.25">
      <c r="A31" s="8"/>
      <c r="B31" s="19"/>
      <c r="C31" s="161" t="s">
        <v>292</v>
      </c>
      <c r="D31" s="161"/>
      <c r="E31" s="161"/>
      <c r="F31" s="161"/>
      <c r="G31" s="161"/>
      <c r="H31" s="161"/>
      <c r="I31" s="161"/>
      <c r="J31" s="161"/>
      <c r="K31" s="161"/>
      <c r="L31" s="161"/>
      <c r="M31" s="161"/>
      <c r="N31" s="19"/>
      <c r="O31" s="12"/>
      <c r="P31" s="190" t="s">
        <v>259</v>
      </c>
      <c r="Q31" s="191">
        <v>10.920676033300767</v>
      </c>
      <c r="R31" s="191">
        <v>7.9699957655307889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0" t="s">
        <v>260</v>
      </c>
      <c r="Q32" s="191">
        <v>11.308837376107997</v>
      </c>
      <c r="R32" s="191">
        <v>7.6463406937422747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0" t="s">
        <v>261</v>
      </c>
      <c r="Q33" s="191">
        <v>10.664215653170967</v>
      </c>
      <c r="R33" s="191">
        <v>7.1179845376547934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0" t="s">
        <v>262</v>
      </c>
      <c r="Q34" s="191">
        <v>9.6281481585370212</v>
      </c>
      <c r="R34" s="191">
        <v>7.0364008178896302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0" t="s">
        <v>245</v>
      </c>
      <c r="Q35" s="191">
        <v>9.0044991955266305</v>
      </c>
      <c r="R35" s="191">
        <v>6.5937758658769798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0" t="s">
        <v>263</v>
      </c>
      <c r="Q36" s="191">
        <v>9.8850736427346781</v>
      </c>
      <c r="R36" s="191">
        <v>6.0564609603644382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0" t="s">
        <v>310</v>
      </c>
      <c r="Q37" s="191">
        <v>11.234477299100192</v>
      </c>
      <c r="R37" s="191">
        <v>6.4917350528093314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40"/>
      <c r="K38" s="40"/>
      <c r="L38" s="40"/>
      <c r="M38" s="34"/>
      <c r="N38" s="34"/>
      <c r="O38" s="12"/>
      <c r="P38" s="190" t="s">
        <v>311</v>
      </c>
      <c r="Q38" s="191">
        <v>12.679659358251183</v>
      </c>
      <c r="R38" s="191">
        <v>6.9365235489746917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40"/>
      <c r="K39" s="40"/>
      <c r="L39" s="40"/>
      <c r="M39" s="34"/>
      <c r="N39" s="34"/>
      <c r="O39" s="12"/>
      <c r="P39" s="190" t="s">
        <v>264</v>
      </c>
      <c r="Q39" s="191">
        <v>12.850607879863851</v>
      </c>
      <c r="R39" s="191">
        <v>7.2374997123231877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40"/>
      <c r="K40" s="40"/>
      <c r="L40" s="40"/>
      <c r="M40" s="34"/>
      <c r="N40" s="34"/>
      <c r="O40" s="12"/>
      <c r="P40" s="190" t="s">
        <v>265</v>
      </c>
      <c r="Q40" s="191">
        <v>11.326309366203681</v>
      </c>
      <c r="R40" s="191">
        <v>6.6164562036460177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40"/>
      <c r="K41" s="40"/>
      <c r="L41" s="40"/>
      <c r="M41" s="34"/>
      <c r="N41" s="34"/>
      <c r="O41" s="12"/>
      <c r="P41" s="190" t="s">
        <v>266</v>
      </c>
      <c r="Q41" s="191">
        <v>9.7902829647248328</v>
      </c>
      <c r="R41" s="191">
        <v>7.1779714376395232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40"/>
      <c r="K42" s="40"/>
      <c r="L42" s="40"/>
      <c r="M42" s="34"/>
      <c r="N42" s="34"/>
      <c r="O42" s="12"/>
      <c r="P42" s="190" t="s">
        <v>267</v>
      </c>
      <c r="Q42" s="191">
        <v>9.8851150722018541</v>
      </c>
      <c r="R42" s="191">
        <v>7.5280450510099115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40"/>
      <c r="K43" s="40"/>
      <c r="L43" s="40"/>
      <c r="M43" s="34"/>
      <c r="N43" s="34"/>
      <c r="O43" s="12"/>
      <c r="P43" s="190" t="s">
        <v>268</v>
      </c>
      <c r="Q43" s="191">
        <v>10.576574814984861</v>
      </c>
      <c r="R43" s="191">
        <v>8.1851500508900461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40"/>
      <c r="K44" s="40"/>
      <c r="L44" s="40"/>
      <c r="M44" s="34"/>
      <c r="N44" s="34"/>
      <c r="O44" s="12"/>
      <c r="P44" s="190" t="s">
        <v>269</v>
      </c>
      <c r="Q44" s="191">
        <v>10.959640367734501</v>
      </c>
      <c r="R44" s="191">
        <v>7.6883798901141276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40"/>
      <c r="K45" s="40"/>
      <c r="L45" s="40"/>
      <c r="M45" s="34"/>
      <c r="N45" s="34"/>
      <c r="O45" s="12"/>
      <c r="P45" s="190" t="s">
        <v>270</v>
      </c>
      <c r="Q45" s="191">
        <v>9.9641751585118925</v>
      </c>
      <c r="R45" s="191">
        <v>7.0627740186523766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40"/>
      <c r="K46" s="40"/>
      <c r="L46" s="40"/>
      <c r="M46" s="34"/>
      <c r="N46" s="34"/>
      <c r="O46" s="12"/>
      <c r="P46" s="190" t="s">
        <v>271</v>
      </c>
      <c r="Q46" s="191">
        <v>9.9641751585118925</v>
      </c>
      <c r="R46" s="191">
        <v>6.525610285627975</v>
      </c>
    </row>
    <row r="47" spans="1:18" ht="15.75" x14ac:dyDescent="0.25">
      <c r="A47" s="8"/>
      <c r="B47" s="5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58"/>
      <c r="N47" s="58"/>
      <c r="O47" s="12"/>
      <c r="P47" s="190" t="s">
        <v>208</v>
      </c>
      <c r="Q47" s="191">
        <v>9.2509026295188832</v>
      </c>
      <c r="R47" s="191">
        <v>6.0996542552658086</v>
      </c>
    </row>
    <row r="48" spans="1:18" x14ac:dyDescent="0.2">
      <c r="A48" s="8"/>
      <c r="B48" s="5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0" t="s">
        <v>272</v>
      </c>
      <c r="Q48" s="191">
        <v>8.6607226002772073</v>
      </c>
      <c r="R48" s="191">
        <v>6.8106496352354213</v>
      </c>
    </row>
    <row r="49" spans="1:36" x14ac:dyDescent="0.2">
      <c r="A49" s="8"/>
      <c r="B49" s="5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0" t="s">
        <v>312</v>
      </c>
      <c r="Q49" s="191">
        <v>0</v>
      </c>
      <c r="R49" s="191">
        <v>0</v>
      </c>
    </row>
    <row r="50" spans="1:36" x14ac:dyDescent="0.2">
      <c r="A50" s="138" t="s">
        <v>319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0" t="s">
        <v>313</v>
      </c>
      <c r="Q50" s="191">
        <v>0</v>
      </c>
      <c r="R50" s="191">
        <v>0</v>
      </c>
    </row>
    <row r="51" spans="1:3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191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91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91"/>
    </row>
    <row r="54" spans="1:36" x14ac:dyDescent="0.2">
      <c r="P54" s="192"/>
      <c r="Q54" s="192"/>
      <c r="R54" s="192"/>
      <c r="S54" s="193"/>
      <c r="T54" s="56"/>
      <c r="U54" s="56"/>
      <c r="V54" s="56"/>
      <c r="W54" s="56"/>
      <c r="X54" s="56"/>
      <c r="Y54" s="164"/>
      <c r="Z54" s="164"/>
      <c r="AA54" s="164"/>
      <c r="AB54" s="164"/>
      <c r="AC54" s="164"/>
      <c r="AD54" s="164"/>
      <c r="AE54" s="164"/>
      <c r="AF54" s="164"/>
      <c r="AG54" s="164"/>
      <c r="AH54" s="164"/>
      <c r="AI54" s="164"/>
      <c r="AJ54" s="164"/>
    </row>
    <row r="55" spans="1:36" x14ac:dyDescent="0.2">
      <c r="C55" s="164"/>
      <c r="D55" s="164"/>
      <c r="E55" s="164"/>
      <c r="F55" s="164"/>
      <c r="G55" s="164"/>
      <c r="H55" s="164"/>
      <c r="I55" s="164"/>
      <c r="J55" s="164"/>
      <c r="K55" s="164"/>
      <c r="L55" s="164"/>
      <c r="M55" s="164"/>
      <c r="N55" s="164"/>
      <c r="O55" s="56"/>
      <c r="P55" s="191"/>
      <c r="Q55" s="191"/>
      <c r="R55" s="191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91"/>
      <c r="Q56" s="191"/>
      <c r="R56" s="191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91"/>
      <c r="Q57" s="191"/>
      <c r="R57" s="191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91"/>
      <c r="Q58" s="191"/>
      <c r="R58" s="191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91"/>
      <c r="Q59" s="191"/>
      <c r="R59" s="191"/>
      <c r="S59" s="103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91"/>
    </row>
    <row r="61" spans="1:36" x14ac:dyDescent="0.2">
      <c r="P61" s="191"/>
    </row>
    <row r="62" spans="1:36" x14ac:dyDescent="0.2">
      <c r="P62" s="191"/>
    </row>
    <row r="63" spans="1:36" x14ac:dyDescent="0.2">
      <c r="P63" s="191"/>
    </row>
    <row r="64" spans="1:36" x14ac:dyDescent="0.2">
      <c r="P64" s="19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60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56" t="s">
        <v>130</v>
      </c>
      <c r="D7" s="156"/>
      <c r="E7" s="156"/>
      <c r="F7" s="156"/>
      <c r="G7" s="156"/>
      <c r="H7" s="156"/>
      <c r="I7" s="156"/>
      <c r="J7" s="12"/>
      <c r="K7" s="10"/>
    </row>
    <row r="8" spans="1:14" ht="15.75" x14ac:dyDescent="0.25">
      <c r="A8" s="8"/>
      <c r="B8" s="9"/>
      <c r="C8" s="156" t="s">
        <v>292</v>
      </c>
      <c r="D8" s="156"/>
      <c r="E8" s="156"/>
      <c r="F8" s="156"/>
      <c r="G8" s="156"/>
      <c r="H8" s="156"/>
      <c r="I8" s="156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63"/>
      <c r="L10" s="87"/>
      <c r="M10" s="87"/>
      <c r="N10" s="90"/>
    </row>
    <row r="11" spans="1:14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L11" s="189"/>
      <c r="M11" s="87"/>
      <c r="N11" s="90"/>
    </row>
    <row r="12" spans="1:14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63"/>
      <c r="L12" s="192" t="s">
        <v>104</v>
      </c>
      <c r="M12" s="192" t="s">
        <v>103</v>
      </c>
      <c r="N12" s="90"/>
    </row>
    <row r="13" spans="1:14" s="65" customFormat="1" x14ac:dyDescent="0.25">
      <c r="A13" s="62"/>
      <c r="B13" s="101" t="s">
        <v>1</v>
      </c>
      <c r="C13" s="85">
        <v>72.165101027408411</v>
      </c>
      <c r="D13" s="85">
        <v>73.277866657833641</v>
      </c>
      <c r="E13" s="85">
        <v>1.1127656304252298</v>
      </c>
      <c r="F13" s="111"/>
      <c r="G13" s="85">
        <v>73.072204671064981</v>
      </c>
      <c r="H13" s="85">
        <v>74.648707740584058</v>
      </c>
      <c r="I13" s="85">
        <v>1.5765030695190774</v>
      </c>
      <c r="J13" s="64"/>
      <c r="K13" s="63"/>
      <c r="L13" s="87" t="s">
        <v>1</v>
      </c>
      <c r="M13" s="194">
        <v>73.277866657833641</v>
      </c>
      <c r="N13" s="90"/>
    </row>
    <row r="14" spans="1:14" s="65" customFormat="1" x14ac:dyDescent="0.25">
      <c r="A14" s="62"/>
      <c r="B14" s="63" t="s">
        <v>38</v>
      </c>
      <c r="C14" s="84">
        <v>71.225383561236853</v>
      </c>
      <c r="D14" s="108">
        <v>72.525227257021285</v>
      </c>
      <c r="E14" s="84">
        <v>1.2998436957844319</v>
      </c>
      <c r="F14" s="111"/>
      <c r="G14" s="84">
        <v>71.047439085622727</v>
      </c>
      <c r="H14" s="108">
        <v>72.588318921122578</v>
      </c>
      <c r="I14" s="84">
        <v>1.540879835499851</v>
      </c>
      <c r="J14" s="64"/>
      <c r="K14" s="63"/>
      <c r="L14" s="88" t="s">
        <v>38</v>
      </c>
      <c r="M14" s="194">
        <v>72.525227257021285</v>
      </c>
      <c r="N14" s="90"/>
    </row>
    <row r="15" spans="1:14" s="65" customFormat="1" x14ac:dyDescent="0.25">
      <c r="A15" s="62"/>
      <c r="B15" s="63" t="s">
        <v>35</v>
      </c>
      <c r="C15" s="84">
        <v>67.725365165819952</v>
      </c>
      <c r="D15" s="108">
        <v>68.635460339151123</v>
      </c>
      <c r="E15" s="84">
        <v>0.91009517333117174</v>
      </c>
      <c r="F15" s="111"/>
      <c r="G15" s="84">
        <v>68.11288369868997</v>
      </c>
      <c r="H15" s="108">
        <v>71.744435924301655</v>
      </c>
      <c r="I15" s="84">
        <v>3.631552225611685</v>
      </c>
      <c r="J15" s="64"/>
      <c r="K15" s="63"/>
      <c r="L15" s="87" t="s">
        <v>205</v>
      </c>
      <c r="M15" s="194">
        <v>69.693520725899802</v>
      </c>
      <c r="N15" s="90"/>
    </row>
    <row r="16" spans="1:14" s="65" customFormat="1" x14ac:dyDescent="0.25">
      <c r="A16" s="62"/>
      <c r="B16" s="101" t="s">
        <v>205</v>
      </c>
      <c r="C16" s="71">
        <v>68.662961460269827</v>
      </c>
      <c r="D16" s="85">
        <v>69.693520725899802</v>
      </c>
      <c r="E16" s="71">
        <v>1.0305592656299751</v>
      </c>
      <c r="F16" s="111"/>
      <c r="G16" s="71">
        <v>69.860021398487959</v>
      </c>
      <c r="H16" s="85">
        <v>71.418754136915439</v>
      </c>
      <c r="I16" s="71">
        <v>1.5587327384274801</v>
      </c>
      <c r="J16" s="64"/>
      <c r="K16" s="63"/>
      <c r="L16" s="87" t="s">
        <v>33</v>
      </c>
      <c r="M16" s="194">
        <v>68.780777011751653</v>
      </c>
      <c r="N16" s="90"/>
    </row>
    <row r="17" spans="1:14" s="65" customFormat="1" x14ac:dyDescent="0.25">
      <c r="A17" s="62"/>
      <c r="B17" s="63" t="s">
        <v>42</v>
      </c>
      <c r="C17" s="84">
        <v>67.007267082059101</v>
      </c>
      <c r="D17" s="108">
        <v>68.289595660728992</v>
      </c>
      <c r="E17" s="84">
        <v>1.2823285786698904</v>
      </c>
      <c r="F17" s="111"/>
      <c r="G17" s="84">
        <v>69.587782455325296</v>
      </c>
      <c r="H17" s="108">
        <v>70.735898601572373</v>
      </c>
      <c r="I17" s="84">
        <v>1.1481161462470766</v>
      </c>
      <c r="J17" s="64"/>
      <c r="K17" s="63"/>
      <c r="L17" s="87" t="s">
        <v>35</v>
      </c>
      <c r="M17" s="194">
        <v>68.635460339151123</v>
      </c>
      <c r="N17" s="90"/>
    </row>
    <row r="18" spans="1:14" s="65" customFormat="1" x14ac:dyDescent="0.25">
      <c r="A18" s="62"/>
      <c r="B18" s="63" t="s">
        <v>198</v>
      </c>
      <c r="C18" s="84">
        <v>67.397095934825643</v>
      </c>
      <c r="D18" s="108">
        <v>68.582591839986634</v>
      </c>
      <c r="E18" s="84">
        <v>1.185495905160991</v>
      </c>
      <c r="F18" s="111"/>
      <c r="G18" s="84">
        <v>68.61315584843895</v>
      </c>
      <c r="H18" s="108">
        <v>70.346099680485992</v>
      </c>
      <c r="I18" s="84">
        <v>1.7329438320470416</v>
      </c>
      <c r="J18" s="64"/>
      <c r="K18" s="63"/>
      <c r="L18" s="87" t="s">
        <v>198</v>
      </c>
      <c r="M18" s="194">
        <v>68.582591839986634</v>
      </c>
      <c r="N18" s="90"/>
    </row>
    <row r="19" spans="1:14" s="65" customFormat="1" x14ac:dyDescent="0.25">
      <c r="A19" s="62"/>
      <c r="B19" s="63" t="s">
        <v>33</v>
      </c>
      <c r="C19" s="84">
        <v>67.288031071806429</v>
      </c>
      <c r="D19" s="108">
        <v>68.780777011751653</v>
      </c>
      <c r="E19" s="84">
        <v>1.4927459399452232</v>
      </c>
      <c r="F19" s="111"/>
      <c r="G19" s="84">
        <v>69.577081529826643</v>
      </c>
      <c r="H19" s="108">
        <v>70.341578368090509</v>
      </c>
      <c r="I19" s="84">
        <v>0.76449683826386661</v>
      </c>
      <c r="J19" s="64"/>
      <c r="K19" s="63"/>
      <c r="L19" s="87" t="s">
        <v>42</v>
      </c>
      <c r="M19" s="194">
        <v>68.289595660728992</v>
      </c>
      <c r="N19" s="90"/>
    </row>
    <row r="20" spans="1:14" s="65" customFormat="1" x14ac:dyDescent="0.25">
      <c r="A20" s="62"/>
      <c r="B20" s="63" t="s">
        <v>43</v>
      </c>
      <c r="C20" s="84">
        <v>65.670988765907651</v>
      </c>
      <c r="D20" s="108">
        <v>66.384108844205926</v>
      </c>
      <c r="E20" s="84">
        <v>0.71312007829827451</v>
      </c>
      <c r="F20" s="111"/>
      <c r="G20" s="84">
        <v>66.170030292537916</v>
      </c>
      <c r="H20" s="108">
        <v>68.725031387154061</v>
      </c>
      <c r="I20" s="84">
        <v>2.555001094616145</v>
      </c>
      <c r="J20" s="64"/>
      <c r="K20" s="63"/>
      <c r="L20" s="87" t="s">
        <v>39</v>
      </c>
      <c r="M20" s="194">
        <v>66.495810991587263</v>
      </c>
      <c r="N20" s="90"/>
    </row>
    <row r="21" spans="1:14" s="65" customFormat="1" x14ac:dyDescent="0.25">
      <c r="A21" s="62"/>
      <c r="B21" s="63" t="s">
        <v>34</v>
      </c>
      <c r="C21" s="84">
        <v>65.10427071763057</v>
      </c>
      <c r="D21" s="108">
        <v>66.117437455594612</v>
      </c>
      <c r="E21" s="84">
        <v>1.0131667379640419</v>
      </c>
      <c r="F21" s="111"/>
      <c r="G21" s="84">
        <v>67.522397004669571</v>
      </c>
      <c r="H21" s="108">
        <v>68.347600371959629</v>
      </c>
      <c r="I21" s="84">
        <v>0.82520336729005805</v>
      </c>
      <c r="J21" s="64"/>
      <c r="K21" s="63"/>
      <c r="L21" s="87" t="s">
        <v>43</v>
      </c>
      <c r="M21" s="194">
        <v>66.384108844205926</v>
      </c>
      <c r="N21" s="90"/>
    </row>
    <row r="22" spans="1:14" s="65" customFormat="1" x14ac:dyDescent="0.25">
      <c r="A22" s="62"/>
      <c r="B22" s="63" t="s">
        <v>40</v>
      </c>
      <c r="C22" s="84">
        <v>62.419131216924029</v>
      </c>
      <c r="D22" s="108">
        <v>64.464688574383061</v>
      </c>
      <c r="E22" s="84">
        <v>2.0455573574590318</v>
      </c>
      <c r="F22" s="111"/>
      <c r="G22" s="84">
        <v>63.136061772664796</v>
      </c>
      <c r="H22" s="108">
        <v>68.167744329115692</v>
      </c>
      <c r="I22" s="84">
        <v>5.031682556450896</v>
      </c>
      <c r="J22" s="64"/>
      <c r="K22" s="63"/>
      <c r="L22" s="88" t="s">
        <v>34</v>
      </c>
      <c r="M22" s="194">
        <v>66.117437455594612</v>
      </c>
      <c r="N22" s="90"/>
    </row>
    <row r="23" spans="1:14" s="65" customFormat="1" x14ac:dyDescent="0.25">
      <c r="A23" s="62"/>
      <c r="B23" s="63" t="s">
        <v>37</v>
      </c>
      <c r="C23" s="84">
        <v>65.885488454456748</v>
      </c>
      <c r="D23" s="108">
        <v>64.482531655986605</v>
      </c>
      <c r="E23" s="84">
        <v>-1.402956798470143</v>
      </c>
      <c r="F23" s="111"/>
      <c r="G23" s="84">
        <v>67.683899334032077</v>
      </c>
      <c r="H23" s="108">
        <v>67.4026986182011</v>
      </c>
      <c r="I23" s="84">
        <v>-0.28120071583097683</v>
      </c>
      <c r="J23" s="64"/>
      <c r="K23" s="63"/>
      <c r="L23" s="87" t="s">
        <v>36</v>
      </c>
      <c r="M23" s="194">
        <v>65.819164129350909</v>
      </c>
      <c r="N23" s="90"/>
    </row>
    <row r="24" spans="1:14" s="65" customFormat="1" x14ac:dyDescent="0.25">
      <c r="A24" s="62"/>
      <c r="B24" s="63" t="s">
        <v>39</v>
      </c>
      <c r="C24" s="84">
        <v>67.420381951066886</v>
      </c>
      <c r="D24" s="108">
        <v>66.495810991587263</v>
      </c>
      <c r="E24" s="84">
        <v>-0.92457095947962387</v>
      </c>
      <c r="F24" s="111"/>
      <c r="G24" s="84">
        <v>68.449156791532104</v>
      </c>
      <c r="H24" s="108">
        <v>67.313889185447749</v>
      </c>
      <c r="I24" s="84">
        <v>-1.135267606084355</v>
      </c>
      <c r="J24" s="64"/>
      <c r="K24" s="63"/>
      <c r="L24" s="87" t="s">
        <v>37</v>
      </c>
      <c r="M24" s="194">
        <v>64.482531655986605</v>
      </c>
      <c r="N24" s="90"/>
    </row>
    <row r="25" spans="1:14" s="65" customFormat="1" x14ac:dyDescent="0.25">
      <c r="A25" s="62"/>
      <c r="B25" s="63" t="s">
        <v>36</v>
      </c>
      <c r="C25" s="84">
        <v>65.068795536140669</v>
      </c>
      <c r="D25" s="108">
        <v>65.819164129350909</v>
      </c>
      <c r="E25" s="84">
        <v>0.75036859321023996</v>
      </c>
      <c r="F25" s="111"/>
      <c r="G25" s="84">
        <v>64.916286362342461</v>
      </c>
      <c r="H25" s="108">
        <v>67.064567059516094</v>
      </c>
      <c r="I25" s="84">
        <v>2.1482806971736323</v>
      </c>
      <c r="J25" s="64"/>
      <c r="K25" s="63"/>
      <c r="L25" s="87" t="s">
        <v>40</v>
      </c>
      <c r="M25" s="194">
        <v>64.464688574383061</v>
      </c>
      <c r="N25" s="90"/>
    </row>
    <row r="26" spans="1:14" s="65" customFormat="1" x14ac:dyDescent="0.25">
      <c r="A26" s="62"/>
      <c r="B26" s="63" t="s">
        <v>41</v>
      </c>
      <c r="C26" s="84">
        <v>62.46904807153296</v>
      </c>
      <c r="D26" s="108">
        <v>63.845127939174958</v>
      </c>
      <c r="E26" s="84">
        <v>1.3760798676419981</v>
      </c>
      <c r="F26" s="111"/>
      <c r="G26" s="84">
        <v>61.799541265591287</v>
      </c>
      <c r="H26" s="108">
        <v>64.73019185659048</v>
      </c>
      <c r="I26" s="84">
        <v>2.9306505909991927</v>
      </c>
      <c r="J26" s="64"/>
      <c r="K26" s="63"/>
      <c r="L26" s="87" t="s">
        <v>41</v>
      </c>
      <c r="M26" s="194">
        <v>63.845127939174958</v>
      </c>
      <c r="N26" s="90"/>
    </row>
    <row r="27" spans="1:14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90"/>
    </row>
    <row r="28" spans="1:14" s="65" customFormat="1" x14ac:dyDescent="0.25">
      <c r="A28" s="62"/>
      <c r="B28" s="101" t="s">
        <v>124</v>
      </c>
      <c r="C28" s="71">
        <v>3.5021395671385847</v>
      </c>
      <c r="D28" s="85">
        <v>3.5843459319338393</v>
      </c>
      <c r="E28" s="109"/>
      <c r="F28" s="109"/>
      <c r="G28" s="71">
        <v>3.2121832725770219</v>
      </c>
      <c r="H28" s="85">
        <v>3.2299536036686192</v>
      </c>
      <c r="I28" s="109"/>
      <c r="J28" s="64"/>
      <c r="K28" s="63"/>
      <c r="L28" s="87"/>
      <c r="M28" s="87"/>
      <c r="N28" s="90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61" t="s">
        <v>210</v>
      </c>
      <c r="D30" s="161"/>
      <c r="E30" s="161"/>
      <c r="F30" s="161"/>
      <c r="G30" s="161"/>
      <c r="H30" s="161"/>
      <c r="I30" s="161"/>
      <c r="J30" s="12"/>
      <c r="K30" s="10"/>
    </row>
    <row r="31" spans="1:14" ht="15.75" x14ac:dyDescent="0.2">
      <c r="A31" s="8"/>
      <c r="B31" s="34"/>
      <c r="C31" s="161" t="s">
        <v>305</v>
      </c>
      <c r="D31" s="161"/>
      <c r="E31" s="161"/>
      <c r="F31" s="161"/>
      <c r="G31" s="161"/>
      <c r="H31" s="161"/>
      <c r="I31" s="161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</row>
    <row r="47" spans="1:11" x14ac:dyDescent="0.2">
      <c r="A47" s="146" t="s">
        <v>319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85546875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5"/>
    <col min="12" max="12" width="14.28515625" style="75" bestFit="1" customWidth="1"/>
    <col min="13" max="13" width="7.140625" style="75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87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87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87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87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7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7"/>
    </row>
    <row r="7" spans="1:13" ht="15.75" x14ac:dyDescent="0.25">
      <c r="A7" s="8"/>
      <c r="B7" s="9"/>
      <c r="C7" s="156" t="s">
        <v>129</v>
      </c>
      <c r="D7" s="156"/>
      <c r="E7" s="156"/>
      <c r="F7" s="156"/>
      <c r="G7" s="156"/>
      <c r="H7" s="156"/>
      <c r="I7" s="156"/>
      <c r="J7" s="12"/>
      <c r="K7" s="187"/>
    </row>
    <row r="8" spans="1:13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87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7"/>
    </row>
    <row r="10" spans="1:13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188"/>
      <c r="L10" s="87"/>
      <c r="M10" s="87"/>
    </row>
    <row r="11" spans="1:13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87"/>
      <c r="L11" s="189"/>
      <c r="M11" s="87"/>
    </row>
    <row r="12" spans="1:13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188"/>
      <c r="L12" s="192" t="s">
        <v>104</v>
      </c>
      <c r="M12" s="192" t="s">
        <v>103</v>
      </c>
    </row>
    <row r="13" spans="1:13" s="65" customFormat="1" x14ac:dyDescent="0.25">
      <c r="A13" s="62"/>
      <c r="B13" s="63" t="s">
        <v>39</v>
      </c>
      <c r="C13" s="84">
        <v>11.234638059286102</v>
      </c>
      <c r="D13" s="108">
        <v>11.833350130164035</v>
      </c>
      <c r="E13" s="84">
        <v>0.59871207087793366</v>
      </c>
      <c r="F13" s="111"/>
      <c r="G13" s="84">
        <v>9.2245969151016443</v>
      </c>
      <c r="H13" s="108">
        <v>10.531185647344993</v>
      </c>
      <c r="I13" s="84">
        <v>1.3065887322433483</v>
      </c>
      <c r="J13" s="64"/>
      <c r="K13" s="188"/>
      <c r="L13" s="88" t="s">
        <v>37</v>
      </c>
      <c r="M13" s="195">
        <v>13.105216329098635</v>
      </c>
    </row>
    <row r="14" spans="1:13" s="65" customFormat="1" x14ac:dyDescent="0.25">
      <c r="A14" s="62"/>
      <c r="B14" s="63" t="s">
        <v>34</v>
      </c>
      <c r="C14" s="84">
        <v>12.072362881375863</v>
      </c>
      <c r="D14" s="108">
        <v>11.109279499973839</v>
      </c>
      <c r="E14" s="84">
        <v>-0.96308338140202387</v>
      </c>
      <c r="F14" s="111"/>
      <c r="G14" s="84">
        <v>9.8571091791595542</v>
      </c>
      <c r="H14" s="108">
        <v>9.7013041281496726</v>
      </c>
      <c r="I14" s="84">
        <v>-0.15580505100988162</v>
      </c>
      <c r="J14" s="64"/>
      <c r="K14" s="188"/>
      <c r="L14" s="87" t="s">
        <v>40</v>
      </c>
      <c r="M14" s="195">
        <v>11.97064427990008</v>
      </c>
    </row>
    <row r="15" spans="1:13" s="65" customFormat="1" x14ac:dyDescent="0.25">
      <c r="A15" s="62"/>
      <c r="B15" s="63" t="s">
        <v>43</v>
      </c>
      <c r="C15" s="84">
        <v>10.197166067071791</v>
      </c>
      <c r="D15" s="108">
        <v>10.750566745166012</v>
      </c>
      <c r="E15" s="84">
        <v>0.55340067809422067</v>
      </c>
      <c r="F15" s="111"/>
      <c r="G15" s="84">
        <v>10.117027813218957</v>
      </c>
      <c r="H15" s="108">
        <v>9.4315426831596714</v>
      </c>
      <c r="I15" s="84">
        <v>-0.68548513005928591</v>
      </c>
      <c r="J15" s="64"/>
      <c r="K15" s="188"/>
      <c r="L15" s="87" t="s">
        <v>39</v>
      </c>
      <c r="M15" s="195">
        <v>11.833350130164035</v>
      </c>
    </row>
    <row r="16" spans="1:13" s="65" customFormat="1" x14ac:dyDescent="0.25">
      <c r="A16" s="62"/>
      <c r="B16" s="63" t="s">
        <v>40</v>
      </c>
      <c r="C16" s="84">
        <v>12.433032879141285</v>
      </c>
      <c r="D16" s="108">
        <v>11.97064427990008</v>
      </c>
      <c r="E16" s="84">
        <v>-0.4623885992412049</v>
      </c>
      <c r="F16" s="111"/>
      <c r="G16" s="84">
        <v>11.254139665852895</v>
      </c>
      <c r="H16" s="108">
        <v>9.3108432759134683</v>
      </c>
      <c r="I16" s="84">
        <v>-1.9432963899394267</v>
      </c>
      <c r="J16" s="64"/>
      <c r="K16" s="188"/>
      <c r="L16" s="87" t="s">
        <v>34</v>
      </c>
      <c r="M16" s="195">
        <v>11.109279499973839</v>
      </c>
    </row>
    <row r="17" spans="1:13" s="65" customFormat="1" x14ac:dyDescent="0.25">
      <c r="A17" s="62"/>
      <c r="B17" s="63" t="s">
        <v>37</v>
      </c>
      <c r="C17" s="84">
        <v>13.44035860616277</v>
      </c>
      <c r="D17" s="108">
        <v>13.105216329098635</v>
      </c>
      <c r="E17" s="84">
        <v>-0.33514227706413457</v>
      </c>
      <c r="F17" s="111"/>
      <c r="G17" s="84">
        <v>11.314547579838649</v>
      </c>
      <c r="H17" s="108">
        <v>9.2862802499966328</v>
      </c>
      <c r="I17" s="84">
        <v>-2.0282673298420164</v>
      </c>
      <c r="J17" s="64"/>
      <c r="K17" s="188"/>
      <c r="L17" s="87" t="s">
        <v>43</v>
      </c>
      <c r="M17" s="195">
        <v>10.750566745166012</v>
      </c>
    </row>
    <row r="18" spans="1:13" s="65" customFormat="1" x14ac:dyDescent="0.25">
      <c r="A18" s="62"/>
      <c r="B18" s="63" t="s">
        <v>41</v>
      </c>
      <c r="C18" s="84">
        <v>9.932038317210786</v>
      </c>
      <c r="D18" s="108">
        <v>9.2303417740607419</v>
      </c>
      <c r="E18" s="84">
        <v>-0.70169654315004415</v>
      </c>
      <c r="F18" s="111"/>
      <c r="G18" s="84">
        <v>10.107652774057776</v>
      </c>
      <c r="H18" s="108">
        <v>8.1194640102284357</v>
      </c>
      <c r="I18" s="84">
        <v>-1.9881887638293403</v>
      </c>
      <c r="J18" s="64"/>
      <c r="K18" s="188"/>
      <c r="L18" s="87" t="s">
        <v>42</v>
      </c>
      <c r="M18" s="195">
        <v>9.2410222841924359</v>
      </c>
    </row>
    <row r="19" spans="1:13" s="65" customFormat="1" x14ac:dyDescent="0.25">
      <c r="A19" s="62"/>
      <c r="B19" s="63" t="s">
        <v>33</v>
      </c>
      <c r="C19" s="84">
        <v>9.841294088822071</v>
      </c>
      <c r="D19" s="108">
        <v>8.9936226356273163</v>
      </c>
      <c r="E19" s="84">
        <v>-0.84767145319475468</v>
      </c>
      <c r="F19" s="111"/>
      <c r="G19" s="84">
        <v>8.5349690202797959</v>
      </c>
      <c r="H19" s="108">
        <v>8.0903702861780502</v>
      </c>
      <c r="I19" s="84">
        <v>-0.44459873410174566</v>
      </c>
      <c r="J19" s="64"/>
      <c r="K19" s="188"/>
      <c r="L19" s="87" t="s">
        <v>41</v>
      </c>
      <c r="M19" s="195">
        <v>9.2303417740607419</v>
      </c>
    </row>
    <row r="20" spans="1:13" s="65" customFormat="1" x14ac:dyDescent="0.25">
      <c r="A20" s="62"/>
      <c r="B20" s="63" t="s">
        <v>42</v>
      </c>
      <c r="C20" s="84">
        <v>9.4698435255921574</v>
      </c>
      <c r="D20" s="108">
        <v>9.2410222841924359</v>
      </c>
      <c r="E20" s="84">
        <v>-0.22882124139972149</v>
      </c>
      <c r="F20" s="111"/>
      <c r="G20" s="84">
        <v>7.2211687351935439</v>
      </c>
      <c r="H20" s="108">
        <v>7.9582936518967671</v>
      </c>
      <c r="I20" s="84">
        <v>0.73712491670322322</v>
      </c>
      <c r="J20" s="64"/>
      <c r="K20" s="188"/>
      <c r="L20" s="87" t="s">
        <v>33</v>
      </c>
      <c r="M20" s="195">
        <v>8.9936226356273163</v>
      </c>
    </row>
    <row r="21" spans="1:13" s="65" customFormat="1" x14ac:dyDescent="0.25">
      <c r="A21" s="62"/>
      <c r="B21" s="101" t="s">
        <v>205</v>
      </c>
      <c r="C21" s="71">
        <v>8.8708949472806076</v>
      </c>
      <c r="D21" s="85">
        <v>8.308064347798414</v>
      </c>
      <c r="E21" s="71">
        <v>-0.56283059948219361</v>
      </c>
      <c r="F21" s="111"/>
      <c r="G21" s="71">
        <v>7.5286975087400103</v>
      </c>
      <c r="H21" s="85">
        <v>7.4294068031033653</v>
      </c>
      <c r="I21" s="71">
        <v>-9.9290705636644994E-2</v>
      </c>
      <c r="J21" s="64"/>
      <c r="K21" s="188"/>
      <c r="L21" s="87" t="s">
        <v>205</v>
      </c>
      <c r="M21" s="195">
        <v>8.308064347798414</v>
      </c>
    </row>
    <row r="22" spans="1:13" s="65" customFormat="1" x14ac:dyDescent="0.25">
      <c r="A22" s="62"/>
      <c r="B22" s="101" t="s">
        <v>1</v>
      </c>
      <c r="C22" s="85">
        <v>7.5891945825390383</v>
      </c>
      <c r="D22" s="85">
        <v>7.1569769021129419</v>
      </c>
      <c r="E22" s="85">
        <v>-0.43221768042609643</v>
      </c>
      <c r="F22" s="111"/>
      <c r="G22" s="85">
        <v>6.0564609603644577</v>
      </c>
      <c r="H22" s="85">
        <v>6.8106496352354231</v>
      </c>
      <c r="I22" s="85">
        <v>0.75418867487096541</v>
      </c>
      <c r="J22" s="64"/>
      <c r="K22" s="188"/>
      <c r="L22" s="87" t="s">
        <v>1</v>
      </c>
      <c r="M22" s="195">
        <v>7.1569769021129419</v>
      </c>
    </row>
    <row r="23" spans="1:13" s="65" customFormat="1" ht="14.25" x14ac:dyDescent="0.2">
      <c r="A23" s="62"/>
      <c r="B23" s="63" t="s">
        <v>38</v>
      </c>
      <c r="C23" s="84">
        <v>7.6382779231987232</v>
      </c>
      <c r="D23" s="108">
        <v>6.8563120622834015</v>
      </c>
      <c r="E23" s="84">
        <v>-0.78196586091532172</v>
      </c>
      <c r="F23" s="95"/>
      <c r="G23" s="84">
        <v>6.541421041644691</v>
      </c>
      <c r="H23" s="108">
        <v>6.5369037637802414</v>
      </c>
      <c r="I23" s="84">
        <v>-4.5172778644495537E-3</v>
      </c>
      <c r="J23" s="64"/>
      <c r="K23" s="188"/>
      <c r="L23" s="88" t="s">
        <v>38</v>
      </c>
      <c r="M23" s="195">
        <v>6.8563120622834015</v>
      </c>
    </row>
    <row r="24" spans="1:13" s="65" customFormat="1" x14ac:dyDescent="0.25">
      <c r="A24" s="62"/>
      <c r="B24" s="63" t="s">
        <v>36</v>
      </c>
      <c r="C24" s="84">
        <v>7.2279589918905192</v>
      </c>
      <c r="D24" s="108">
        <v>6.0616102811547261</v>
      </c>
      <c r="E24" s="84">
        <v>-1.166348710735793</v>
      </c>
      <c r="F24" s="111"/>
      <c r="G24" s="84">
        <v>7.2235189912732993</v>
      </c>
      <c r="H24" s="108">
        <v>5.7550080984292187</v>
      </c>
      <c r="I24" s="84">
        <v>-1.4685108928440807</v>
      </c>
      <c r="J24" s="64"/>
      <c r="K24" s="188"/>
      <c r="L24" s="87" t="s">
        <v>198</v>
      </c>
      <c r="M24" s="195">
        <v>6.1312509587244071</v>
      </c>
    </row>
    <row r="25" spans="1:13" s="65" customFormat="1" x14ac:dyDescent="0.25">
      <c r="A25" s="62"/>
      <c r="B25" s="63" t="s">
        <v>35</v>
      </c>
      <c r="C25" s="84">
        <v>5.5267201444645684</v>
      </c>
      <c r="D25" s="108">
        <v>5.4594767174727217</v>
      </c>
      <c r="E25" s="84">
        <v>-6.7243426991846711E-2</v>
      </c>
      <c r="F25" s="111"/>
      <c r="G25" s="84">
        <v>5.1023890699196839</v>
      </c>
      <c r="H25" s="108">
        <v>4.6883903005033405</v>
      </c>
      <c r="I25" s="84">
        <v>-0.41399876941634339</v>
      </c>
      <c r="J25" s="64"/>
      <c r="K25" s="188"/>
      <c r="L25" s="87" t="s">
        <v>36</v>
      </c>
      <c r="M25" s="195">
        <v>6.0616102811547261</v>
      </c>
    </row>
    <row r="26" spans="1:13" s="65" customFormat="1" x14ac:dyDescent="0.25">
      <c r="A26" s="62"/>
      <c r="B26" s="63" t="s">
        <v>198</v>
      </c>
      <c r="C26" s="84">
        <v>7.910905560547862</v>
      </c>
      <c r="D26" s="108">
        <v>6.1312509587244071</v>
      </c>
      <c r="E26" s="84">
        <v>-1.7796546018234549</v>
      </c>
      <c r="F26" s="111"/>
      <c r="G26" s="84">
        <v>7.8581085797097217</v>
      </c>
      <c r="H26" s="108">
        <v>4.4753736546600145</v>
      </c>
      <c r="I26" s="84">
        <v>-3.3827349250497072</v>
      </c>
      <c r="J26" s="64"/>
      <c r="K26" s="188"/>
      <c r="L26" s="87" t="s">
        <v>35</v>
      </c>
      <c r="M26" s="195">
        <v>5.4594767174727217</v>
      </c>
    </row>
    <row r="27" spans="1:13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</row>
    <row r="28" spans="1:13" s="65" customFormat="1" x14ac:dyDescent="0.25">
      <c r="A28" s="62"/>
      <c r="B28" s="101" t="s">
        <v>124</v>
      </c>
      <c r="C28" s="71">
        <v>-1.2817003647415692</v>
      </c>
      <c r="D28" s="85">
        <v>-1.1510874456854721</v>
      </c>
      <c r="E28" s="109"/>
      <c r="F28" s="109"/>
      <c r="G28" s="71">
        <v>-1.4722365483755526</v>
      </c>
      <c r="H28" s="85">
        <v>-0.61875716786794221</v>
      </c>
      <c r="I28" s="109"/>
      <c r="J28" s="64"/>
      <c r="K28" s="188"/>
      <c r="L28" s="87"/>
      <c r="M28" s="87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87"/>
    </row>
    <row r="30" spans="1:13" ht="15.75" x14ac:dyDescent="0.2">
      <c r="A30" s="8"/>
      <c r="B30" s="34"/>
      <c r="C30" s="161" t="s">
        <v>296</v>
      </c>
      <c r="D30" s="161"/>
      <c r="E30" s="161"/>
      <c r="F30" s="161"/>
      <c r="G30" s="161"/>
      <c r="H30" s="161"/>
      <c r="I30" s="161"/>
      <c r="J30" s="12"/>
      <c r="K30" s="187"/>
    </row>
    <row r="31" spans="1:13" ht="15.75" x14ac:dyDescent="0.2">
      <c r="A31" s="8"/>
      <c r="B31" s="34"/>
      <c r="C31" s="161" t="s">
        <v>305</v>
      </c>
      <c r="D31" s="161"/>
      <c r="E31" s="161"/>
      <c r="F31" s="161"/>
      <c r="G31" s="161"/>
      <c r="H31" s="161"/>
      <c r="I31" s="161"/>
      <c r="J31" s="12"/>
      <c r="K31" s="187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87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87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87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87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87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87"/>
      <c r="L37" s="75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87"/>
      <c r="L38" s="75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87"/>
      <c r="L39" s="75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87"/>
      <c r="L40" s="75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87"/>
      <c r="L41" s="75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87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87"/>
      <c r="L43" s="75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87"/>
      <c r="L44" s="75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87"/>
      <c r="L45" s="75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87"/>
      <c r="L46" s="75" t="s">
        <v>44</v>
      </c>
    </row>
    <row r="47" spans="1:12" x14ac:dyDescent="0.2">
      <c r="A47" s="138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187"/>
    </row>
    <row r="48" spans="1:12" x14ac:dyDescent="0.2">
      <c r="A48" s="138" t="s">
        <v>293</v>
      </c>
      <c r="B48" s="10"/>
      <c r="C48" s="10"/>
      <c r="D48" s="10"/>
      <c r="E48" s="10"/>
      <c r="F48" s="10"/>
      <c r="G48" s="10"/>
      <c r="H48" s="10"/>
      <c r="I48" s="10"/>
      <c r="J48" s="12"/>
      <c r="K48" s="187"/>
    </row>
    <row r="49" spans="1:11" x14ac:dyDescent="0.2">
      <c r="A49" s="138" t="s">
        <v>294</v>
      </c>
      <c r="B49" s="10"/>
      <c r="C49" s="10"/>
      <c r="D49" s="10"/>
      <c r="E49" s="10"/>
      <c r="F49" s="10"/>
      <c r="G49" s="10"/>
      <c r="H49" s="10"/>
      <c r="I49" s="10"/>
      <c r="J49" s="12"/>
      <c r="K49" s="187"/>
    </row>
    <row r="50" spans="1:11" x14ac:dyDescent="0.2">
      <c r="A50" s="138" t="s">
        <v>295</v>
      </c>
      <c r="B50" s="10"/>
      <c r="C50" s="10"/>
      <c r="D50" s="10"/>
      <c r="E50" s="10"/>
      <c r="F50" s="10"/>
      <c r="G50" s="10"/>
      <c r="H50" s="10"/>
      <c r="I50" s="10"/>
      <c r="J50" s="12"/>
      <c r="K50" s="187"/>
    </row>
    <row r="51" spans="1:11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87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60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56" t="s">
        <v>131</v>
      </c>
      <c r="D7" s="156"/>
      <c r="E7" s="156"/>
      <c r="F7" s="156"/>
      <c r="G7" s="156"/>
      <c r="H7" s="156"/>
      <c r="I7" s="156"/>
      <c r="J7" s="12"/>
      <c r="K7" s="10"/>
    </row>
    <row r="8" spans="1:14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63"/>
      <c r="L10" s="87"/>
      <c r="M10" s="87"/>
      <c r="N10" s="90"/>
    </row>
    <row r="11" spans="1:14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L11" s="87"/>
      <c r="M11" s="87"/>
      <c r="N11" s="90"/>
    </row>
    <row r="12" spans="1:14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63"/>
      <c r="L12" s="87" t="s">
        <v>104</v>
      </c>
      <c r="M12" s="87" t="s">
        <v>103</v>
      </c>
      <c r="N12" s="90"/>
    </row>
    <row r="13" spans="1:14" s="65" customFormat="1" x14ac:dyDescent="0.25">
      <c r="A13" s="62"/>
      <c r="B13" s="101" t="s">
        <v>1</v>
      </c>
      <c r="C13" s="85">
        <v>59.366311163399409</v>
      </c>
      <c r="D13" s="85">
        <v>59.721770306596532</v>
      </c>
      <c r="E13" s="85">
        <v>0.35545914319712324</v>
      </c>
      <c r="F13" s="111"/>
      <c r="G13" s="85">
        <v>59.55150126182199</v>
      </c>
      <c r="H13" s="85">
        <v>60.310286575711068</v>
      </c>
      <c r="I13" s="85">
        <v>0.75878531388907788</v>
      </c>
      <c r="J13" s="64"/>
      <c r="K13" s="63"/>
      <c r="L13" s="88" t="s">
        <v>1</v>
      </c>
      <c r="M13" s="194">
        <v>59.721770306596532</v>
      </c>
      <c r="N13" s="90"/>
    </row>
    <row r="14" spans="1:14" s="65" customFormat="1" x14ac:dyDescent="0.25">
      <c r="A14" s="62"/>
      <c r="B14" s="63" t="s">
        <v>38</v>
      </c>
      <c r="C14" s="84">
        <v>56.144286646913855</v>
      </c>
      <c r="D14" s="108">
        <v>58.351443262951108</v>
      </c>
      <c r="E14" s="84">
        <v>2.2071566160372527</v>
      </c>
      <c r="F14" s="111"/>
      <c r="G14" s="84">
        <v>54.628322886175255</v>
      </c>
      <c r="H14" s="108">
        <v>59.310432560714787</v>
      </c>
      <c r="I14" s="84">
        <v>4.6821096745395323</v>
      </c>
      <c r="J14" s="64"/>
      <c r="K14" s="63"/>
      <c r="L14" s="87" t="s">
        <v>38</v>
      </c>
      <c r="M14" s="194">
        <v>58.351443262951108</v>
      </c>
      <c r="N14" s="90"/>
    </row>
    <row r="15" spans="1:14" s="65" customFormat="1" x14ac:dyDescent="0.25">
      <c r="A15" s="62"/>
      <c r="B15" s="63" t="s">
        <v>42</v>
      </c>
      <c r="C15" s="84">
        <v>55.073784893933428</v>
      </c>
      <c r="D15" s="108">
        <v>55.003152112085864</v>
      </c>
      <c r="E15" s="84">
        <v>-7.0632781847564274E-2</v>
      </c>
      <c r="F15" s="111"/>
      <c r="G15" s="84">
        <v>54.369959349760762</v>
      </c>
      <c r="H15" s="108">
        <v>57.906493178814998</v>
      </c>
      <c r="I15" s="84">
        <v>3.5365338290542354</v>
      </c>
      <c r="J15" s="64"/>
      <c r="K15" s="63"/>
      <c r="L15" s="87" t="s">
        <v>42</v>
      </c>
      <c r="M15" s="194">
        <v>55.003152112085864</v>
      </c>
      <c r="N15" s="90"/>
    </row>
    <row r="16" spans="1:14" s="65" customFormat="1" x14ac:dyDescent="0.25">
      <c r="A16" s="62"/>
      <c r="B16" s="101" t="s">
        <v>205</v>
      </c>
      <c r="C16" s="71">
        <v>52.804090911846679</v>
      </c>
      <c r="D16" s="85">
        <v>53.540565125195094</v>
      </c>
      <c r="E16" s="71">
        <v>0.73647421334841567</v>
      </c>
      <c r="F16" s="111"/>
      <c r="G16" s="71">
        <v>53.66090310831315</v>
      </c>
      <c r="H16" s="85">
        <v>54.737038526324611</v>
      </c>
      <c r="I16" s="71">
        <v>1.0761354180114608</v>
      </c>
      <c r="J16" s="64"/>
      <c r="K16" s="63"/>
      <c r="L16" s="87" t="s">
        <v>205</v>
      </c>
      <c r="M16" s="194">
        <v>53.540565125195094</v>
      </c>
      <c r="N16" s="90"/>
    </row>
    <row r="17" spans="1:14" s="65" customFormat="1" ht="14.25" x14ac:dyDescent="0.2">
      <c r="A17" s="62"/>
      <c r="B17" s="63" t="s">
        <v>34</v>
      </c>
      <c r="C17" s="84">
        <v>49.051590554326445</v>
      </c>
      <c r="D17" s="108">
        <v>50.704479363924506</v>
      </c>
      <c r="E17" s="84">
        <v>1.6528888095980605</v>
      </c>
      <c r="F17" s="95"/>
      <c r="G17" s="84">
        <v>50.747776170645849</v>
      </c>
      <c r="H17" s="108">
        <v>53.457228318286923</v>
      </c>
      <c r="I17" s="84">
        <v>2.7094521476410733</v>
      </c>
      <c r="J17" s="64"/>
      <c r="K17" s="63"/>
      <c r="L17" s="87" t="s">
        <v>39</v>
      </c>
      <c r="M17" s="194">
        <v>52.512365205664466</v>
      </c>
      <c r="N17" s="90"/>
    </row>
    <row r="18" spans="1:14" s="65" customFormat="1" ht="14.25" x14ac:dyDescent="0.2">
      <c r="A18" s="62"/>
      <c r="B18" s="63" t="s">
        <v>39</v>
      </c>
      <c r="C18" s="84">
        <v>53.356388235448748</v>
      </c>
      <c r="D18" s="108">
        <v>52.512365205664466</v>
      </c>
      <c r="E18" s="84">
        <v>-0.84402302978428168</v>
      </c>
      <c r="F18" s="95"/>
      <c r="G18" s="84">
        <v>53.960090583432908</v>
      </c>
      <c r="H18" s="108">
        <v>53.17049568265687</v>
      </c>
      <c r="I18" s="84">
        <v>-0.78959490077603789</v>
      </c>
      <c r="J18" s="64"/>
      <c r="K18" s="63"/>
      <c r="L18" s="87" t="s">
        <v>33</v>
      </c>
      <c r="M18" s="194">
        <v>51.46492864584549</v>
      </c>
      <c r="N18" s="90"/>
    </row>
    <row r="19" spans="1:14" s="65" customFormat="1" ht="14.25" x14ac:dyDescent="0.2">
      <c r="A19" s="62"/>
      <c r="B19" s="63" t="s">
        <v>198</v>
      </c>
      <c r="C19" s="84">
        <v>50.748444675364887</v>
      </c>
      <c r="D19" s="108">
        <v>50.518699922274415</v>
      </c>
      <c r="E19" s="84">
        <v>-0.22974475309047193</v>
      </c>
      <c r="F19" s="95"/>
      <c r="G19" s="84">
        <v>53.497755444216253</v>
      </c>
      <c r="H19" s="108">
        <v>52.102911308755075</v>
      </c>
      <c r="I19" s="84">
        <v>-1.3948441354611774</v>
      </c>
      <c r="J19" s="64"/>
      <c r="K19" s="63"/>
      <c r="L19" s="87" t="s">
        <v>34</v>
      </c>
      <c r="M19" s="194">
        <v>50.704479363924506</v>
      </c>
      <c r="N19" s="90"/>
    </row>
    <row r="20" spans="1:14" s="65" customFormat="1" ht="14.25" x14ac:dyDescent="0.2">
      <c r="A20" s="62"/>
      <c r="B20" s="63" t="s">
        <v>43</v>
      </c>
      <c r="C20" s="84">
        <v>47.172743576562752</v>
      </c>
      <c r="D20" s="108">
        <v>48.73179410184482</v>
      </c>
      <c r="E20" s="84">
        <v>1.5590505252820677</v>
      </c>
      <c r="F20" s="95"/>
      <c r="G20" s="84">
        <v>47.832508857774222</v>
      </c>
      <c r="H20" s="108">
        <v>51.878289749361485</v>
      </c>
      <c r="I20" s="84">
        <v>4.0457808915872633</v>
      </c>
      <c r="J20" s="64"/>
      <c r="K20" s="63"/>
      <c r="L20" s="87" t="s">
        <v>198</v>
      </c>
      <c r="M20" s="194">
        <v>50.518699922274415</v>
      </c>
      <c r="N20" s="90"/>
    </row>
    <row r="21" spans="1:14" s="65" customFormat="1" ht="14.25" x14ac:dyDescent="0.2">
      <c r="A21" s="62"/>
      <c r="B21" s="63" t="s">
        <v>33</v>
      </c>
      <c r="C21" s="84">
        <v>50.336940243742688</v>
      </c>
      <c r="D21" s="108">
        <v>51.46492864584549</v>
      </c>
      <c r="E21" s="84">
        <v>1.127988402102801</v>
      </c>
      <c r="F21" s="95"/>
      <c r="G21" s="84">
        <v>52.841842602729272</v>
      </c>
      <c r="H21" s="108">
        <v>51.338993288529586</v>
      </c>
      <c r="I21" s="84">
        <v>-1.5028493141996861</v>
      </c>
      <c r="J21" s="64"/>
      <c r="K21" s="63"/>
      <c r="L21" s="87" t="s">
        <v>43</v>
      </c>
      <c r="M21" s="194">
        <v>48.73179410184482</v>
      </c>
      <c r="N21" s="90"/>
    </row>
    <row r="22" spans="1:14" s="65" customFormat="1" ht="14.25" x14ac:dyDescent="0.2">
      <c r="A22" s="62"/>
      <c r="B22" s="63" t="s">
        <v>40</v>
      </c>
      <c r="C22" s="84">
        <v>43.397282822202811</v>
      </c>
      <c r="D22" s="108">
        <v>45.785567851252488</v>
      </c>
      <c r="E22" s="84">
        <v>2.3882850290496762</v>
      </c>
      <c r="F22" s="95"/>
      <c r="G22" s="84">
        <v>45.087837651819704</v>
      </c>
      <c r="H22" s="108">
        <v>49.097757004541585</v>
      </c>
      <c r="I22" s="84">
        <v>4.0099193527218802</v>
      </c>
      <c r="J22" s="64"/>
      <c r="K22" s="63"/>
      <c r="L22" s="87" t="s">
        <v>37</v>
      </c>
      <c r="M22" s="194">
        <v>45.83030110263843</v>
      </c>
      <c r="N22" s="90"/>
    </row>
    <row r="23" spans="1:14" s="65" customFormat="1" ht="14.25" x14ac:dyDescent="0.2">
      <c r="A23" s="62"/>
      <c r="B23" s="63" t="s">
        <v>35</v>
      </c>
      <c r="C23" s="84">
        <v>45.38652739801082</v>
      </c>
      <c r="D23" s="108">
        <v>45.538999139781609</v>
      </c>
      <c r="E23" s="84">
        <v>0.15247174177078904</v>
      </c>
      <c r="F23" s="95"/>
      <c r="G23" s="84">
        <v>44.825162275676391</v>
      </c>
      <c r="H23" s="108">
        <v>49.081312799117057</v>
      </c>
      <c r="I23" s="84">
        <v>4.2561505234406667</v>
      </c>
      <c r="J23" s="64"/>
      <c r="K23" s="63"/>
      <c r="L23" s="87" t="s">
        <v>40</v>
      </c>
      <c r="M23" s="194">
        <v>45.785567851252488</v>
      </c>
      <c r="N23" s="90"/>
    </row>
    <row r="24" spans="1:14" s="65" customFormat="1" x14ac:dyDescent="0.25">
      <c r="A24" s="62"/>
      <c r="B24" s="63" t="s">
        <v>37</v>
      </c>
      <c r="C24" s="84">
        <v>47.934872109037727</v>
      </c>
      <c r="D24" s="108">
        <v>45.83030110263843</v>
      </c>
      <c r="E24" s="84">
        <v>-2.1045710063992971</v>
      </c>
      <c r="F24" s="111"/>
      <c r="G24" s="84">
        <v>50.752685366541606</v>
      </c>
      <c r="H24" s="108">
        <v>46.981412330379591</v>
      </c>
      <c r="I24" s="84">
        <v>-3.7712730361620146</v>
      </c>
      <c r="J24" s="64"/>
      <c r="K24" s="63"/>
      <c r="L24" s="87" t="s">
        <v>36</v>
      </c>
      <c r="M24" s="194">
        <v>45.775072097172263</v>
      </c>
      <c r="N24" s="90"/>
    </row>
    <row r="25" spans="1:14" s="65" customFormat="1" x14ac:dyDescent="0.25">
      <c r="A25" s="62"/>
      <c r="B25" s="63" t="s">
        <v>36</v>
      </c>
      <c r="C25" s="84">
        <v>43.754393369751327</v>
      </c>
      <c r="D25" s="108">
        <v>45.775072097172263</v>
      </c>
      <c r="E25" s="84">
        <v>2.0206787274209361</v>
      </c>
      <c r="F25" s="111"/>
      <c r="G25" s="84">
        <v>44.627709717985397</v>
      </c>
      <c r="H25" s="108">
        <v>46.901419457271402</v>
      </c>
      <c r="I25" s="84">
        <v>2.2737097392860051</v>
      </c>
      <c r="J25" s="64"/>
      <c r="K25" s="63"/>
      <c r="L25" s="88" t="s">
        <v>41</v>
      </c>
      <c r="M25" s="194">
        <v>45.769886570881134</v>
      </c>
      <c r="N25" s="90"/>
    </row>
    <row r="26" spans="1:14" s="65" customFormat="1" x14ac:dyDescent="0.25">
      <c r="A26" s="62"/>
      <c r="B26" s="63" t="s">
        <v>41</v>
      </c>
      <c r="C26" s="84">
        <v>45.662079414028881</v>
      </c>
      <c r="D26" s="108">
        <v>45.769886570881134</v>
      </c>
      <c r="E26" s="84">
        <v>0.10780715685225317</v>
      </c>
      <c r="F26" s="111"/>
      <c r="G26" s="84">
        <v>46.80640594170066</v>
      </c>
      <c r="H26" s="108">
        <v>45.710236488172271</v>
      </c>
      <c r="I26" s="84">
        <v>-1.0961694535283897</v>
      </c>
      <c r="J26" s="64"/>
      <c r="K26" s="63"/>
      <c r="L26" s="87" t="s">
        <v>35</v>
      </c>
      <c r="M26" s="194">
        <v>45.538999139781609</v>
      </c>
      <c r="N26" s="90"/>
    </row>
    <row r="27" spans="1:14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90"/>
    </row>
    <row r="28" spans="1:14" s="65" customFormat="1" x14ac:dyDescent="0.25">
      <c r="A28" s="62"/>
      <c r="B28" s="101" t="s">
        <v>124</v>
      </c>
      <c r="C28" s="71">
        <v>6.5622202515527306</v>
      </c>
      <c r="D28" s="85">
        <v>6.1812051814014382</v>
      </c>
      <c r="E28" s="109"/>
      <c r="F28" s="109"/>
      <c r="G28" s="71">
        <v>5.8905981535088401</v>
      </c>
      <c r="H28" s="85">
        <v>5.5732480493864571</v>
      </c>
      <c r="I28" s="109"/>
      <c r="J28" s="64"/>
      <c r="K28" s="63"/>
      <c r="L28" s="87"/>
      <c r="M28" s="87"/>
      <c r="N28" s="90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61" t="s">
        <v>215</v>
      </c>
      <c r="D30" s="161"/>
      <c r="E30" s="161"/>
      <c r="F30" s="161"/>
      <c r="G30" s="161"/>
      <c r="H30" s="161"/>
      <c r="I30" s="161"/>
      <c r="J30" s="12"/>
      <c r="K30" s="10"/>
    </row>
    <row r="31" spans="1:14" ht="15.75" x14ac:dyDescent="0.2">
      <c r="A31" s="8"/>
      <c r="B31" s="34"/>
      <c r="C31" s="161" t="s">
        <v>305</v>
      </c>
      <c r="D31" s="161"/>
      <c r="E31" s="161"/>
      <c r="F31" s="161"/>
      <c r="G31" s="161"/>
      <c r="H31" s="161"/>
      <c r="I31" s="161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6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322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5"/>
    <col min="12" max="12" width="14.42578125" style="75" bestFit="1" customWidth="1"/>
    <col min="13" max="13" width="5.7109375" style="75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87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87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87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87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7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7"/>
    </row>
    <row r="7" spans="1:13" ht="15.75" x14ac:dyDescent="0.25">
      <c r="A7" s="8"/>
      <c r="B7" s="9"/>
      <c r="C7" s="156" t="s">
        <v>132</v>
      </c>
      <c r="D7" s="156"/>
      <c r="E7" s="156"/>
      <c r="F7" s="156"/>
      <c r="G7" s="156"/>
      <c r="H7" s="156"/>
      <c r="I7" s="156"/>
      <c r="J7" s="12"/>
      <c r="K7" s="187"/>
    </row>
    <row r="8" spans="1:13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87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7"/>
    </row>
    <row r="10" spans="1:13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188"/>
      <c r="L10" s="87"/>
      <c r="M10" s="87"/>
    </row>
    <row r="11" spans="1:13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87"/>
      <c r="L11" s="189"/>
      <c r="M11" s="87"/>
    </row>
    <row r="12" spans="1:13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188"/>
      <c r="L12" s="87" t="s">
        <v>104</v>
      </c>
      <c r="M12" s="87" t="s">
        <v>103</v>
      </c>
    </row>
    <row r="13" spans="1:13" s="65" customFormat="1" x14ac:dyDescent="0.25">
      <c r="A13" s="62"/>
      <c r="B13" s="63" t="s">
        <v>40</v>
      </c>
      <c r="C13" s="84">
        <v>15.5130973380982</v>
      </c>
      <c r="D13" s="108">
        <v>15.662125273673603</v>
      </c>
      <c r="E13" s="84">
        <v>0.14902793557540228</v>
      </c>
      <c r="F13" s="111"/>
      <c r="G13" s="84">
        <v>12.480217819627383</v>
      </c>
      <c r="H13" s="108">
        <v>14.498838990215543</v>
      </c>
      <c r="I13" s="84">
        <v>2.01862117058816</v>
      </c>
      <c r="J13" s="64"/>
      <c r="K13" s="188"/>
      <c r="L13" s="87" t="s">
        <v>37</v>
      </c>
      <c r="M13" s="194">
        <v>17.39283579227796</v>
      </c>
    </row>
    <row r="14" spans="1:13" s="65" customFormat="1" x14ac:dyDescent="0.25">
      <c r="A14" s="62"/>
      <c r="B14" s="63" t="s">
        <v>37</v>
      </c>
      <c r="C14" s="84">
        <v>18.184707372017698</v>
      </c>
      <c r="D14" s="108">
        <v>17.39283579227796</v>
      </c>
      <c r="E14" s="84">
        <v>-0.79187157973973754</v>
      </c>
      <c r="F14" s="111"/>
      <c r="G14" s="84">
        <v>14.665614236248325</v>
      </c>
      <c r="H14" s="108">
        <v>14.31855697094969</v>
      </c>
      <c r="I14" s="84">
        <v>-0.3470572652986359</v>
      </c>
      <c r="J14" s="64"/>
      <c r="K14" s="188"/>
      <c r="L14" s="87" t="s">
        <v>40</v>
      </c>
      <c r="M14" s="194">
        <v>15.662125273673603</v>
      </c>
    </row>
    <row r="15" spans="1:13" s="65" customFormat="1" x14ac:dyDescent="0.25">
      <c r="A15" s="62"/>
      <c r="B15" s="63" t="s">
        <v>34</v>
      </c>
      <c r="C15" s="84">
        <v>16.679061105950975</v>
      </c>
      <c r="D15" s="108">
        <v>15.352162040700723</v>
      </c>
      <c r="E15" s="84">
        <v>-1.3268990652502524</v>
      </c>
      <c r="F15" s="111"/>
      <c r="G15" s="84">
        <v>13.619479551147892</v>
      </c>
      <c r="H15" s="108">
        <v>12.949253933699783</v>
      </c>
      <c r="I15" s="84">
        <v>-0.67022561744810893</v>
      </c>
      <c r="J15" s="64"/>
      <c r="K15" s="188"/>
      <c r="L15" s="87" t="s">
        <v>34</v>
      </c>
      <c r="M15" s="194">
        <v>15.352162040700723</v>
      </c>
    </row>
    <row r="16" spans="1:13" s="65" customFormat="1" x14ac:dyDescent="0.25">
      <c r="A16" s="62"/>
      <c r="B16" s="63" t="s">
        <v>39</v>
      </c>
      <c r="C16" s="84">
        <v>16.545339481532224</v>
      </c>
      <c r="D16" s="108">
        <v>14.994843619257683</v>
      </c>
      <c r="E16" s="84">
        <v>-1.5504958622745413</v>
      </c>
      <c r="F16" s="111"/>
      <c r="G16" s="84">
        <v>13.618566876578345</v>
      </c>
      <c r="H16" s="108">
        <v>12.927817959612447</v>
      </c>
      <c r="I16" s="84">
        <v>-0.69074891696589802</v>
      </c>
      <c r="J16" s="64"/>
      <c r="K16" s="188"/>
      <c r="L16" s="87" t="s">
        <v>39</v>
      </c>
      <c r="M16" s="194">
        <v>14.994843619257683</v>
      </c>
    </row>
    <row r="17" spans="1:13" s="65" customFormat="1" x14ac:dyDescent="0.25">
      <c r="A17" s="62"/>
      <c r="B17" s="63" t="s">
        <v>33</v>
      </c>
      <c r="C17" s="84">
        <v>12.736277556539427</v>
      </c>
      <c r="D17" s="108">
        <v>11.653553112479747</v>
      </c>
      <c r="E17" s="84">
        <v>-1.0827244440596804</v>
      </c>
      <c r="F17" s="111"/>
      <c r="G17" s="84">
        <v>10.812187432477637</v>
      </c>
      <c r="H17" s="108">
        <v>12.051359031548191</v>
      </c>
      <c r="I17" s="84">
        <v>1.2391715990705539</v>
      </c>
      <c r="J17" s="64"/>
      <c r="K17" s="188"/>
      <c r="L17" s="87" t="s">
        <v>43</v>
      </c>
      <c r="M17" s="194">
        <v>12.261171620938125</v>
      </c>
    </row>
    <row r="18" spans="1:13" s="65" customFormat="1" x14ac:dyDescent="0.25">
      <c r="A18" s="62"/>
      <c r="B18" s="63" t="s">
        <v>35</v>
      </c>
      <c r="C18" s="84">
        <v>11.143483069421334</v>
      </c>
      <c r="D18" s="108">
        <v>11.041407123582566</v>
      </c>
      <c r="E18" s="84">
        <v>-0.10207594583876833</v>
      </c>
      <c r="F18" s="111"/>
      <c r="G18" s="84">
        <v>11.81674238401977</v>
      </c>
      <c r="H18" s="108">
        <v>10.818682396291409</v>
      </c>
      <c r="I18" s="84">
        <v>-0.99805998772836091</v>
      </c>
      <c r="J18" s="64"/>
      <c r="K18" s="188"/>
      <c r="L18" s="87" t="s">
        <v>198</v>
      </c>
      <c r="M18" s="194">
        <v>11.792825559571488</v>
      </c>
    </row>
    <row r="19" spans="1:13" s="65" customFormat="1" x14ac:dyDescent="0.25">
      <c r="A19" s="62"/>
      <c r="B19" s="101" t="s">
        <v>205</v>
      </c>
      <c r="C19" s="71">
        <v>12.519118263033068</v>
      </c>
      <c r="D19" s="85">
        <v>11.751740183257411</v>
      </c>
      <c r="E19" s="71">
        <v>-0.76737807977565708</v>
      </c>
      <c r="F19" s="111"/>
      <c r="G19" s="71">
        <v>11.137305557159459</v>
      </c>
      <c r="H19" s="85">
        <v>10.575789073536814</v>
      </c>
      <c r="I19" s="71">
        <v>-0.56151648362264517</v>
      </c>
      <c r="J19" s="64"/>
      <c r="K19" s="188"/>
      <c r="L19" s="88" t="s">
        <v>205</v>
      </c>
      <c r="M19" s="194">
        <v>11.751740183257411</v>
      </c>
    </row>
    <row r="20" spans="1:13" s="65" customFormat="1" x14ac:dyDescent="0.25">
      <c r="A20" s="62"/>
      <c r="B20" s="63" t="s">
        <v>42</v>
      </c>
      <c r="C20" s="84">
        <v>12.046522498294182</v>
      </c>
      <c r="D20" s="108">
        <v>11.663089857747137</v>
      </c>
      <c r="E20" s="84">
        <v>-0.38343264054704562</v>
      </c>
      <c r="F20" s="111"/>
      <c r="G20" s="84">
        <v>12.710930633118206</v>
      </c>
      <c r="H20" s="108">
        <v>10.573161316035822</v>
      </c>
      <c r="I20" s="84">
        <v>-2.1377693170823839</v>
      </c>
      <c r="J20" s="64"/>
      <c r="K20" s="188"/>
      <c r="L20" s="87" t="s">
        <v>41</v>
      </c>
      <c r="M20" s="194">
        <v>11.664487058263404</v>
      </c>
    </row>
    <row r="21" spans="1:13" s="65" customFormat="1" x14ac:dyDescent="0.25">
      <c r="A21" s="62"/>
      <c r="B21" s="63" t="s">
        <v>41</v>
      </c>
      <c r="C21" s="84">
        <v>13.452411076480919</v>
      </c>
      <c r="D21" s="108">
        <v>11.664487058263404</v>
      </c>
      <c r="E21" s="84">
        <v>-1.7879240182175149</v>
      </c>
      <c r="F21" s="111"/>
      <c r="G21" s="84">
        <v>11.778747940870636</v>
      </c>
      <c r="H21" s="108">
        <v>10.530909408810656</v>
      </c>
      <c r="I21" s="84">
        <v>-1.2478385320599799</v>
      </c>
      <c r="J21" s="64"/>
      <c r="K21" s="188"/>
      <c r="L21" s="87" t="s">
        <v>42</v>
      </c>
      <c r="M21" s="194">
        <v>11.663089857747137</v>
      </c>
    </row>
    <row r="22" spans="1:13" s="65" customFormat="1" x14ac:dyDescent="0.25">
      <c r="A22" s="62"/>
      <c r="B22" s="63" t="s">
        <v>36</v>
      </c>
      <c r="C22" s="84">
        <v>13.305795113593316</v>
      </c>
      <c r="D22" s="108">
        <v>10.856514665689856</v>
      </c>
      <c r="E22" s="84">
        <v>-2.44928044790346</v>
      </c>
      <c r="F22" s="111"/>
      <c r="G22" s="84">
        <v>12.382668858136322</v>
      </c>
      <c r="H22" s="108">
        <v>10.363869915193463</v>
      </c>
      <c r="I22" s="84">
        <v>-2.0187989429428583</v>
      </c>
      <c r="J22" s="64"/>
      <c r="K22" s="188"/>
      <c r="L22" s="87" t="s">
        <v>33</v>
      </c>
      <c r="M22" s="194">
        <v>11.653553112479747</v>
      </c>
    </row>
    <row r="23" spans="1:13" s="65" customFormat="1" x14ac:dyDescent="0.25">
      <c r="A23" s="62"/>
      <c r="B23" s="63" t="s">
        <v>43</v>
      </c>
      <c r="C23" s="84">
        <v>12.612134207237105</v>
      </c>
      <c r="D23" s="108">
        <v>12.261171620938125</v>
      </c>
      <c r="E23" s="84">
        <v>-0.35096258629898003</v>
      </c>
      <c r="F23" s="111"/>
      <c r="G23" s="84">
        <v>11.392508116786777</v>
      </c>
      <c r="H23" s="108">
        <v>10.3224466553828</v>
      </c>
      <c r="I23" s="84">
        <v>-1.0700614614039772</v>
      </c>
      <c r="J23" s="64"/>
      <c r="K23" s="188"/>
      <c r="L23" s="87" t="s">
        <v>35</v>
      </c>
      <c r="M23" s="194">
        <v>11.041407123582566</v>
      </c>
    </row>
    <row r="24" spans="1:13" s="65" customFormat="1" x14ac:dyDescent="0.25">
      <c r="A24" s="62"/>
      <c r="B24" s="63" t="s">
        <v>198</v>
      </c>
      <c r="C24" s="84">
        <v>14.024186804668979</v>
      </c>
      <c r="D24" s="108">
        <v>11.792825559571488</v>
      </c>
      <c r="E24" s="84">
        <v>-2.2313612450974905</v>
      </c>
      <c r="F24" s="111"/>
      <c r="G24" s="84">
        <v>12.641743111750712</v>
      </c>
      <c r="H24" s="108">
        <v>9.7276773275618957</v>
      </c>
      <c r="I24" s="84">
        <v>-2.914065784188816</v>
      </c>
      <c r="J24" s="64"/>
      <c r="K24" s="188"/>
      <c r="L24" s="87" t="s">
        <v>36</v>
      </c>
      <c r="M24" s="194">
        <v>10.856514665689856</v>
      </c>
    </row>
    <row r="25" spans="1:13" s="65" customFormat="1" ht="14.25" x14ac:dyDescent="0.2">
      <c r="A25" s="62"/>
      <c r="B25" s="63" t="s">
        <v>38</v>
      </c>
      <c r="C25" s="84">
        <v>11.257333135270855</v>
      </c>
      <c r="D25" s="108">
        <v>9.5514125321285537</v>
      </c>
      <c r="E25" s="84">
        <v>-1.7059206031423013</v>
      </c>
      <c r="F25" s="95"/>
      <c r="G25" s="84">
        <v>9.0626297459907672</v>
      </c>
      <c r="H25" s="108">
        <v>9.7232642408473726</v>
      </c>
      <c r="I25" s="84">
        <v>0.66063449485660541</v>
      </c>
      <c r="J25" s="64"/>
      <c r="K25" s="188"/>
      <c r="L25" s="88" t="s">
        <v>1</v>
      </c>
      <c r="M25" s="194">
        <v>10.328058971369741</v>
      </c>
    </row>
    <row r="26" spans="1:13" s="65" customFormat="1" x14ac:dyDescent="0.25">
      <c r="A26" s="62"/>
      <c r="B26" s="101" t="s">
        <v>1</v>
      </c>
      <c r="C26" s="85">
        <v>10.572729845519339</v>
      </c>
      <c r="D26" s="85">
        <v>10.328058971369741</v>
      </c>
      <c r="E26" s="85">
        <v>-0.24467087414959821</v>
      </c>
      <c r="F26" s="111"/>
      <c r="G26" s="85">
        <v>9.8850736427346888</v>
      </c>
      <c r="H26" s="85">
        <v>8.6607226002772073</v>
      </c>
      <c r="I26" s="85">
        <v>-1.2243510424574815</v>
      </c>
      <c r="J26" s="64"/>
      <c r="K26" s="188"/>
      <c r="L26" s="87" t="s">
        <v>38</v>
      </c>
      <c r="M26" s="194">
        <v>9.5514125321285537</v>
      </c>
    </row>
    <row r="27" spans="1:13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</row>
    <row r="28" spans="1:13" s="65" customFormat="1" x14ac:dyDescent="0.25">
      <c r="A28" s="62"/>
      <c r="B28" s="101" t="s">
        <v>124</v>
      </c>
      <c r="C28" s="71">
        <v>-1.9463884175137292</v>
      </c>
      <c r="D28" s="85">
        <v>-1.4236812118876703</v>
      </c>
      <c r="E28" s="109"/>
      <c r="F28" s="109"/>
      <c r="G28" s="71">
        <v>-1.2522319144247707</v>
      </c>
      <c r="H28" s="85">
        <v>-1.915066473259607</v>
      </c>
      <c r="I28" s="109"/>
      <c r="J28" s="64"/>
      <c r="K28" s="188"/>
      <c r="L28" s="87"/>
      <c r="M28" s="87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87"/>
    </row>
    <row r="30" spans="1:13" ht="15.75" x14ac:dyDescent="0.2">
      <c r="A30" s="8"/>
      <c r="B30" s="34"/>
      <c r="C30" s="161" t="s">
        <v>211</v>
      </c>
      <c r="D30" s="161"/>
      <c r="E30" s="161"/>
      <c r="F30" s="161"/>
      <c r="G30" s="161"/>
      <c r="H30" s="161"/>
      <c r="I30" s="161"/>
      <c r="J30" s="12"/>
      <c r="K30" s="187"/>
    </row>
    <row r="31" spans="1:13" ht="15.75" x14ac:dyDescent="0.2">
      <c r="A31" s="8"/>
      <c r="B31" s="34"/>
      <c r="C31" s="161" t="s">
        <v>305</v>
      </c>
      <c r="D31" s="161"/>
      <c r="E31" s="161"/>
      <c r="F31" s="161"/>
      <c r="G31" s="161"/>
      <c r="H31" s="161"/>
      <c r="I31" s="161"/>
      <c r="J31" s="12"/>
      <c r="K31" s="187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87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87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87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87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87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87"/>
      <c r="L37" s="75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87"/>
      <c r="L38" s="75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87"/>
      <c r="L39" s="75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87"/>
      <c r="L40" s="75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87"/>
      <c r="L41" s="75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87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87"/>
      <c r="L43" s="75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87"/>
      <c r="L44" s="75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87"/>
      <c r="L45" s="75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87"/>
      <c r="L46" s="75" t="s">
        <v>44</v>
      </c>
    </row>
    <row r="47" spans="1:12" x14ac:dyDescent="0.2">
      <c r="A47" s="146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187"/>
    </row>
    <row r="48" spans="1:12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87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87"/>
    </row>
    <row r="50" spans="1:11" x14ac:dyDescent="0.2">
      <c r="A50" s="146" t="s">
        <v>322</v>
      </c>
      <c r="B50" s="10"/>
      <c r="C50" s="10"/>
      <c r="D50" s="10"/>
      <c r="E50" s="10"/>
      <c r="F50" s="10"/>
      <c r="G50" s="10"/>
      <c r="H50" s="10"/>
      <c r="I50" s="10"/>
      <c r="J50" s="12"/>
      <c r="K50" s="187"/>
    </row>
    <row r="51" spans="1:11" x14ac:dyDescent="0.2">
      <c r="A51" s="147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87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6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</row>
    <row r="7" spans="1:12" ht="15.75" x14ac:dyDescent="0.25">
      <c r="A7" s="8"/>
      <c r="B7" s="9"/>
      <c r="C7" s="156" t="s">
        <v>55</v>
      </c>
      <c r="D7" s="156"/>
      <c r="E7" s="156"/>
      <c r="F7" s="156"/>
      <c r="G7" s="156"/>
      <c r="H7" s="156"/>
      <c r="I7" s="156"/>
      <c r="J7" s="156"/>
      <c r="K7" s="156"/>
      <c r="L7" s="12"/>
    </row>
    <row r="8" spans="1:12" ht="15.75" x14ac:dyDescent="0.25">
      <c r="A8" s="8"/>
      <c r="B8" s="9"/>
      <c r="C8" s="156" t="s">
        <v>275</v>
      </c>
      <c r="D8" s="156"/>
      <c r="E8" s="156"/>
      <c r="F8" s="156"/>
      <c r="G8" s="156"/>
      <c r="H8" s="156"/>
      <c r="I8" s="156"/>
      <c r="J8" s="156"/>
      <c r="K8" s="156"/>
      <c r="L8" s="12"/>
    </row>
    <row r="9" spans="1:1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</row>
    <row r="10" spans="1:12" s="65" customFormat="1" ht="15.75" customHeight="1" x14ac:dyDescent="0.25">
      <c r="A10" s="62"/>
      <c r="B10" s="63"/>
      <c r="C10" s="159" t="s">
        <v>47</v>
      </c>
      <c r="D10" s="159"/>
      <c r="E10" s="167" t="s">
        <v>82</v>
      </c>
      <c r="F10" s="167" t="s">
        <v>75</v>
      </c>
      <c r="G10" s="110"/>
      <c r="H10" s="159" t="s">
        <v>81</v>
      </c>
      <c r="I10" s="159"/>
      <c r="J10" s="167" t="s">
        <v>82</v>
      </c>
      <c r="K10" s="167" t="s">
        <v>75</v>
      </c>
      <c r="L10" s="64"/>
    </row>
    <row r="11" spans="1:12" s="65" customFormat="1" x14ac:dyDescent="0.25">
      <c r="A11" s="62"/>
      <c r="B11" s="63"/>
      <c r="C11" s="111">
        <v>2013</v>
      </c>
      <c r="D11" s="111">
        <v>2014</v>
      </c>
      <c r="E11" s="162"/>
      <c r="F11" s="162"/>
      <c r="G11" s="110"/>
      <c r="H11" s="111">
        <v>2013</v>
      </c>
      <c r="I11" s="111">
        <v>2014</v>
      </c>
      <c r="J11" s="162"/>
      <c r="K11" s="162"/>
      <c r="L11" s="64"/>
    </row>
    <row r="12" spans="1:12" s="65" customFormat="1" ht="6" customHeight="1" x14ac:dyDescent="0.25">
      <c r="A12" s="62"/>
      <c r="B12" s="63"/>
      <c r="C12" s="111"/>
      <c r="D12" s="111"/>
      <c r="E12" s="111"/>
      <c r="F12" s="110"/>
      <c r="G12" s="110"/>
      <c r="H12" s="111"/>
      <c r="I12" s="111"/>
      <c r="J12" s="111"/>
      <c r="K12" s="111"/>
      <c r="L12" s="64"/>
    </row>
    <row r="13" spans="1:12" s="65" customFormat="1" x14ac:dyDescent="0.25">
      <c r="A13" s="62"/>
      <c r="B13" s="85" t="s">
        <v>56</v>
      </c>
      <c r="C13" s="70">
        <v>1954.9238656840278</v>
      </c>
      <c r="D13" s="70">
        <v>2013.2087098914885</v>
      </c>
      <c r="E13" s="85">
        <v>100</v>
      </c>
      <c r="F13" s="85">
        <v>2.9814380616335123</v>
      </c>
      <c r="G13" s="110"/>
      <c r="H13" s="70">
        <v>2179.0813440155098</v>
      </c>
      <c r="I13" s="70">
        <v>2265.7976380798673</v>
      </c>
      <c r="J13" s="85">
        <v>100</v>
      </c>
      <c r="K13" s="85">
        <v>3.9794886181054867</v>
      </c>
      <c r="L13" s="64"/>
    </row>
    <row r="14" spans="1:12" s="65" customFormat="1" x14ac:dyDescent="0.25">
      <c r="A14" s="62"/>
      <c r="B14" s="63" t="s">
        <v>52</v>
      </c>
      <c r="C14" s="72">
        <v>610.80545023799596</v>
      </c>
      <c r="D14" s="115">
        <v>637.95589364966168</v>
      </c>
      <c r="E14" s="84">
        <v>31.688512498242037</v>
      </c>
      <c r="F14" s="84">
        <v>4.4450231085997549</v>
      </c>
      <c r="G14" s="110"/>
      <c r="H14" s="72">
        <v>309.88056160138734</v>
      </c>
      <c r="I14" s="115">
        <v>324.91904133779764</v>
      </c>
      <c r="J14" s="84">
        <v>14.340161534158355</v>
      </c>
      <c r="K14" s="84">
        <v>4.852992281508417</v>
      </c>
      <c r="L14" s="64"/>
    </row>
    <row r="15" spans="1:12" s="65" customFormat="1" x14ac:dyDescent="0.25">
      <c r="A15" s="62"/>
      <c r="B15" s="63" t="s">
        <v>50</v>
      </c>
      <c r="C15" s="72">
        <v>613.51161511033433</v>
      </c>
      <c r="D15" s="115">
        <v>594.58243004478993</v>
      </c>
      <c r="E15" s="84">
        <v>29.53406803395152</v>
      </c>
      <c r="F15" s="84">
        <v>-3.0853833243467021</v>
      </c>
      <c r="G15" s="110"/>
      <c r="H15" s="72">
        <v>599.26816774460588</v>
      </c>
      <c r="I15" s="115">
        <v>598.42757400690198</v>
      </c>
      <c r="J15" s="84">
        <v>26.411342476022476</v>
      </c>
      <c r="K15" s="84">
        <v>-0.14027004652483743</v>
      </c>
      <c r="L15" s="64"/>
    </row>
    <row r="16" spans="1:12" s="65" customFormat="1" x14ac:dyDescent="0.25">
      <c r="A16" s="62"/>
      <c r="B16" s="63" t="s">
        <v>51</v>
      </c>
      <c r="C16" s="72">
        <v>270.22609466624135</v>
      </c>
      <c r="D16" s="115">
        <v>319.44178405675996</v>
      </c>
      <c r="E16" s="84">
        <v>15.86729594836582</v>
      </c>
      <c r="F16" s="84">
        <v>18.212781948873346</v>
      </c>
      <c r="G16" s="110"/>
      <c r="H16" s="72">
        <v>327.84566553243695</v>
      </c>
      <c r="I16" s="115">
        <v>350.80726080033367</v>
      </c>
      <c r="J16" s="84">
        <v>15.482726917202658</v>
      </c>
      <c r="K16" s="84">
        <v>7.0037818650449335</v>
      </c>
      <c r="L16" s="64"/>
    </row>
    <row r="17" spans="1:12" s="65" customFormat="1" x14ac:dyDescent="0.25">
      <c r="A17" s="62"/>
      <c r="B17" s="63" t="s">
        <v>54</v>
      </c>
      <c r="C17" s="72">
        <v>242.74591917482834</v>
      </c>
      <c r="D17" s="115">
        <v>271.65838650066598</v>
      </c>
      <c r="E17" s="84">
        <v>13.493801470554354</v>
      </c>
      <c r="F17" s="84">
        <v>11.910588414470746</v>
      </c>
      <c r="G17" s="110"/>
      <c r="H17" s="72">
        <v>303.13877386726273</v>
      </c>
      <c r="I17" s="115">
        <v>362.42636233572705</v>
      </c>
      <c r="J17" s="84">
        <v>15.995530944363701</v>
      </c>
      <c r="K17" s="84">
        <v>19.557903369505915</v>
      </c>
      <c r="L17" s="64"/>
    </row>
    <row r="18" spans="1:12" s="65" customFormat="1" x14ac:dyDescent="0.25">
      <c r="A18" s="62"/>
      <c r="B18" s="63" t="s">
        <v>80</v>
      </c>
      <c r="C18" s="72">
        <v>93.238616818216911</v>
      </c>
      <c r="D18" s="115">
        <v>63.48669353019443</v>
      </c>
      <c r="E18" s="84">
        <v>3.1535077917289733</v>
      </c>
      <c r="F18" s="84">
        <v>-31.909443000455973</v>
      </c>
      <c r="G18" s="110"/>
      <c r="H18" s="72">
        <v>54.978951549051274</v>
      </c>
      <c r="I18" s="115">
        <v>43.548136933386161</v>
      </c>
      <c r="J18" s="84">
        <v>1.9219782120653413</v>
      </c>
      <c r="K18" s="84">
        <v>-20.791256096374877</v>
      </c>
      <c r="L18" s="64"/>
    </row>
    <row r="19" spans="1:12" s="65" customFormat="1" x14ac:dyDescent="0.25">
      <c r="A19" s="62"/>
      <c r="B19" s="63" t="s">
        <v>53</v>
      </c>
      <c r="C19" s="72">
        <v>86.87907884983926</v>
      </c>
      <c r="D19" s="115">
        <v>77.085762488528204</v>
      </c>
      <c r="E19" s="84">
        <v>3.8290000490154399</v>
      </c>
      <c r="F19" s="84">
        <v>-11.272352896648119</v>
      </c>
      <c r="G19" s="110"/>
      <c r="H19" s="72">
        <v>303.11875761266271</v>
      </c>
      <c r="I19" s="115">
        <v>285.94200559025296</v>
      </c>
      <c r="J19" s="84">
        <v>12.619926898351446</v>
      </c>
      <c r="K19" s="84">
        <v>-5.666674064545651</v>
      </c>
      <c r="L19" s="64"/>
    </row>
    <row r="20" spans="1:12" s="65" customFormat="1" x14ac:dyDescent="0.25">
      <c r="A20" s="62"/>
      <c r="B20" s="63" t="s">
        <v>61</v>
      </c>
      <c r="C20" s="72">
        <v>17.563331954802795</v>
      </c>
      <c r="D20" s="115">
        <v>27.915056657178177</v>
      </c>
      <c r="E20" s="84">
        <v>1.3865952655590681</v>
      </c>
      <c r="F20" s="84">
        <v>58.939412686694915</v>
      </c>
      <c r="G20" s="110"/>
      <c r="H20" s="72">
        <v>39.202835387986461</v>
      </c>
      <c r="I20" s="115">
        <v>62.170323863154962</v>
      </c>
      <c r="J20" s="84">
        <v>2.7438603879841943</v>
      </c>
      <c r="K20" s="84">
        <v>58.586294200053679</v>
      </c>
      <c r="L20" s="64"/>
    </row>
    <row r="21" spans="1:12" s="65" customFormat="1" x14ac:dyDescent="0.25">
      <c r="A21" s="62"/>
      <c r="B21" s="63" t="s">
        <v>27</v>
      </c>
      <c r="C21" s="72">
        <v>19.953758871768699</v>
      </c>
      <c r="D21" s="115">
        <v>21.082702963710233</v>
      </c>
      <c r="E21" s="84">
        <v>1.047218942582788</v>
      </c>
      <c r="F21" s="84">
        <v>5.6578016162097899</v>
      </c>
      <c r="G21" s="110"/>
      <c r="H21" s="72">
        <v>241.64763072011667</v>
      </c>
      <c r="I21" s="115">
        <v>237.556933212313</v>
      </c>
      <c r="J21" s="84">
        <v>10.484472629851833</v>
      </c>
      <c r="K21" s="84">
        <v>-1.6928357607369326</v>
      </c>
      <c r="L21" s="64"/>
    </row>
    <row r="22" spans="1:12" s="65" customFormat="1" ht="14.25" x14ac:dyDescent="0.2">
      <c r="A22" s="62"/>
      <c r="B22" s="63"/>
      <c r="C22" s="116"/>
      <c r="D22" s="116"/>
      <c r="E22" s="63"/>
      <c r="F22" s="63"/>
      <c r="G22" s="63"/>
      <c r="H22" s="116"/>
      <c r="I22" s="116"/>
      <c r="J22" s="63"/>
      <c r="K22" s="63"/>
      <c r="L22" s="64"/>
    </row>
    <row r="23" spans="1:12" s="65" customFormat="1" x14ac:dyDescent="0.25">
      <c r="A23" s="62"/>
      <c r="B23" s="63"/>
      <c r="C23" s="159" t="s">
        <v>314</v>
      </c>
      <c r="D23" s="159"/>
      <c r="E23" s="159"/>
      <c r="F23" s="159"/>
      <c r="G23" s="159"/>
      <c r="H23" s="159"/>
      <c r="I23" s="159"/>
      <c r="J23" s="159"/>
      <c r="K23" s="159"/>
      <c r="L23" s="64"/>
    </row>
    <row r="24" spans="1:12" s="65" customFormat="1" x14ac:dyDescent="0.25">
      <c r="A24" s="62"/>
      <c r="B24" s="63"/>
      <c r="C24" s="159" t="s">
        <v>47</v>
      </c>
      <c r="D24" s="159"/>
      <c r="E24" s="167" t="s">
        <v>82</v>
      </c>
      <c r="F24" s="167" t="s">
        <v>75</v>
      </c>
      <c r="G24" s="110"/>
      <c r="H24" s="159" t="s">
        <v>81</v>
      </c>
      <c r="I24" s="159"/>
      <c r="J24" s="167" t="s">
        <v>82</v>
      </c>
      <c r="K24" s="167" t="s">
        <v>75</v>
      </c>
      <c r="L24" s="64"/>
    </row>
    <row r="25" spans="1:12" s="65" customFormat="1" x14ac:dyDescent="0.25">
      <c r="A25" s="62"/>
      <c r="B25" s="63"/>
      <c r="C25" s="111">
        <v>2013</v>
      </c>
      <c r="D25" s="111">
        <v>2014</v>
      </c>
      <c r="E25" s="162"/>
      <c r="F25" s="162"/>
      <c r="G25" s="110"/>
      <c r="H25" s="111">
        <v>2013</v>
      </c>
      <c r="I25" s="111">
        <v>2014</v>
      </c>
      <c r="J25" s="162"/>
      <c r="K25" s="162"/>
      <c r="L25" s="64"/>
    </row>
    <row r="26" spans="1:12" s="65" customFormat="1" ht="6" customHeight="1" x14ac:dyDescent="0.25">
      <c r="A26" s="62"/>
      <c r="B26" s="63"/>
      <c r="C26" s="117"/>
      <c r="D26" s="117"/>
      <c r="E26" s="111"/>
      <c r="F26" s="110"/>
      <c r="G26" s="110"/>
      <c r="H26" s="117"/>
      <c r="I26" s="117"/>
      <c r="J26" s="111"/>
      <c r="K26" s="111"/>
      <c r="L26" s="64"/>
    </row>
    <row r="27" spans="1:12" s="65" customFormat="1" x14ac:dyDescent="0.25">
      <c r="A27" s="62"/>
      <c r="B27" s="85" t="s">
        <v>56</v>
      </c>
      <c r="C27" s="70">
        <v>1938.6974042786655</v>
      </c>
      <c r="D27" s="70">
        <v>1984.7582816090242</v>
      </c>
      <c r="E27" s="85">
        <v>100</v>
      </c>
      <c r="F27" s="85">
        <v>2.3758672822640214</v>
      </c>
      <c r="G27" s="110"/>
      <c r="H27" s="70">
        <v>2141.3646377178093</v>
      </c>
      <c r="I27" s="70">
        <v>2213.4050717016726</v>
      </c>
      <c r="J27" s="85">
        <v>100</v>
      </c>
      <c r="K27" s="85">
        <v>3.3642301135896835</v>
      </c>
      <c r="L27" s="64"/>
    </row>
    <row r="28" spans="1:12" s="65" customFormat="1" x14ac:dyDescent="0.25">
      <c r="A28" s="62"/>
      <c r="B28" s="63" t="s">
        <v>52</v>
      </c>
      <c r="C28" s="72">
        <v>631.0465804732537</v>
      </c>
      <c r="D28" s="115">
        <v>647.99959006846427</v>
      </c>
      <c r="E28" s="84">
        <v>32.648791345167602</v>
      </c>
      <c r="F28" s="84">
        <v>2.6864910007905696</v>
      </c>
      <c r="G28" s="110"/>
      <c r="H28" s="69">
        <v>289.57127178616275</v>
      </c>
      <c r="I28" s="118">
        <v>307.80939604837494</v>
      </c>
      <c r="J28" s="84">
        <v>13.906600286757731</v>
      </c>
      <c r="K28" s="84">
        <v>6.2983196329228219</v>
      </c>
      <c r="L28" s="64"/>
    </row>
    <row r="29" spans="1:12" s="65" customFormat="1" x14ac:dyDescent="0.25">
      <c r="A29" s="62"/>
      <c r="B29" s="63" t="s">
        <v>50</v>
      </c>
      <c r="C29" s="72">
        <v>572.51111619376047</v>
      </c>
      <c r="D29" s="115">
        <v>593.94089576196598</v>
      </c>
      <c r="E29" s="84">
        <v>29.925099759778501</v>
      </c>
      <c r="F29" s="84">
        <v>3.7431202577650646</v>
      </c>
      <c r="G29" s="110"/>
      <c r="H29" s="69">
        <v>610.29687654944587</v>
      </c>
      <c r="I29" s="118">
        <v>622.84061618364763</v>
      </c>
      <c r="J29" s="84">
        <v>28.139477231106451</v>
      </c>
      <c r="K29" s="84">
        <v>2.0553504558507241</v>
      </c>
      <c r="L29" s="64"/>
    </row>
    <row r="30" spans="1:12" s="65" customFormat="1" x14ac:dyDescent="0.25">
      <c r="A30" s="62"/>
      <c r="B30" s="63" t="s">
        <v>51</v>
      </c>
      <c r="C30" s="72">
        <v>293.60880603442342</v>
      </c>
      <c r="D30" s="115">
        <v>302.88865912949683</v>
      </c>
      <c r="E30" s="84">
        <v>15.260732852765727</v>
      </c>
      <c r="F30" s="84">
        <v>3.160618109657598</v>
      </c>
      <c r="G30" s="110"/>
      <c r="H30" s="69">
        <v>354.32806250102095</v>
      </c>
      <c r="I30" s="118">
        <v>351.57197080581852</v>
      </c>
      <c r="J30" s="84">
        <v>15.883760966334503</v>
      </c>
      <c r="K30" s="84">
        <v>-0.77783613178944444</v>
      </c>
      <c r="L30" s="64"/>
    </row>
    <row r="31" spans="1:12" s="65" customFormat="1" x14ac:dyDescent="0.25">
      <c r="A31" s="62"/>
      <c r="B31" s="63" t="s">
        <v>54</v>
      </c>
      <c r="C31" s="72">
        <v>245.13882055827278</v>
      </c>
      <c r="D31" s="115">
        <v>258.05444841191121</v>
      </c>
      <c r="E31" s="84">
        <v>13.001807363801953</v>
      </c>
      <c r="F31" s="84">
        <v>5.268699516553399</v>
      </c>
      <c r="G31" s="110"/>
      <c r="H31" s="69">
        <v>301.89320463681196</v>
      </c>
      <c r="I31" s="118">
        <v>323.09759708836179</v>
      </c>
      <c r="J31" s="84">
        <v>14.597309874236593</v>
      </c>
      <c r="K31" s="84">
        <v>7.0238058114158175</v>
      </c>
      <c r="L31" s="64"/>
    </row>
    <row r="32" spans="1:12" s="65" customFormat="1" x14ac:dyDescent="0.25">
      <c r="A32" s="62"/>
      <c r="B32" s="63" t="s">
        <v>53</v>
      </c>
      <c r="C32" s="72">
        <v>71.516098912335707</v>
      </c>
      <c r="D32" s="115">
        <v>65.815125033437567</v>
      </c>
      <c r="E32" s="84">
        <v>3.3160272282669045</v>
      </c>
      <c r="F32" s="84">
        <v>-7.9715951591352585</v>
      </c>
      <c r="G32" s="110"/>
      <c r="H32" s="69">
        <v>50.667559365817773</v>
      </c>
      <c r="I32" s="118">
        <v>51.831704835461188</v>
      </c>
      <c r="J32" s="84">
        <v>2.3417179936075962</v>
      </c>
      <c r="K32" s="84">
        <v>2.2976150503684734</v>
      </c>
      <c r="L32" s="64"/>
    </row>
    <row r="33" spans="1:12" s="65" customFormat="1" x14ac:dyDescent="0.25">
      <c r="A33" s="62"/>
      <c r="B33" s="63" t="s">
        <v>80</v>
      </c>
      <c r="C33" s="72">
        <v>83.402328395433742</v>
      </c>
      <c r="D33" s="115">
        <v>74.703493561752069</v>
      </c>
      <c r="E33" s="84">
        <v>3.7638585138534184</v>
      </c>
      <c r="F33" s="84">
        <v>-10.429966406259151</v>
      </c>
      <c r="G33" s="110"/>
      <c r="H33" s="69">
        <v>295.02909847857273</v>
      </c>
      <c r="I33" s="118">
        <v>296.17975990195453</v>
      </c>
      <c r="J33" s="84">
        <v>13.381181948510248</v>
      </c>
      <c r="K33" s="84">
        <v>0.39001624901258136</v>
      </c>
      <c r="L33" s="64"/>
    </row>
    <row r="34" spans="1:12" s="65" customFormat="1" x14ac:dyDescent="0.25">
      <c r="A34" s="62"/>
      <c r="B34" s="63" t="s">
        <v>61</v>
      </c>
      <c r="C34" s="72">
        <v>21.251740006458256</v>
      </c>
      <c r="D34" s="115">
        <v>23.045964987456752</v>
      </c>
      <c r="E34" s="84">
        <v>1.1611471886024132</v>
      </c>
      <c r="F34" s="84">
        <v>8.4427203629126026</v>
      </c>
      <c r="G34" s="110"/>
      <c r="H34" s="69">
        <v>40.297968274341528</v>
      </c>
      <c r="I34" s="118">
        <v>45.908289300838938</v>
      </c>
      <c r="J34" s="84">
        <v>2.0741024716973517</v>
      </c>
      <c r="K34" s="84">
        <v>13.92209400807336</v>
      </c>
      <c r="L34" s="64"/>
    </row>
    <row r="35" spans="1:12" s="65" customFormat="1" x14ac:dyDescent="0.25">
      <c r="A35" s="62"/>
      <c r="B35" s="63" t="s">
        <v>27</v>
      </c>
      <c r="C35" s="72">
        <v>20.221913704727438</v>
      </c>
      <c r="D35" s="115">
        <v>18.310104654539568</v>
      </c>
      <c r="E35" s="84">
        <v>0.92253574776348812</v>
      </c>
      <c r="F35" s="84">
        <v>-9.4541450334689632</v>
      </c>
      <c r="G35" s="110"/>
      <c r="H35" s="69">
        <v>199.28059612563567</v>
      </c>
      <c r="I35" s="118">
        <v>214.16573753721477</v>
      </c>
      <c r="J35" s="84">
        <v>9.6758492277495094</v>
      </c>
      <c r="K35" s="84">
        <v>7.4694384204846642</v>
      </c>
      <c r="L35" s="64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</row>
    <row r="37" spans="1:12" ht="15.75" x14ac:dyDescent="0.2">
      <c r="A37" s="8"/>
      <c r="B37" s="161" t="s">
        <v>297</v>
      </c>
      <c r="C37" s="161"/>
      <c r="D37" s="161"/>
      <c r="E37" s="161"/>
      <c r="F37" s="161"/>
      <c r="G37" s="161" t="s">
        <v>299</v>
      </c>
      <c r="H37" s="161"/>
      <c r="I37" s="161"/>
      <c r="J37" s="161"/>
      <c r="K37" s="161"/>
      <c r="L37" s="12"/>
    </row>
    <row r="38" spans="1:12" ht="15.75" x14ac:dyDescent="0.2">
      <c r="A38" s="8"/>
      <c r="B38" s="161" t="s">
        <v>298</v>
      </c>
      <c r="C38" s="161"/>
      <c r="D38" s="161"/>
      <c r="E38" s="161"/>
      <c r="F38" s="161"/>
      <c r="G38" s="161" t="s">
        <v>298</v>
      </c>
      <c r="H38" s="161"/>
      <c r="I38" s="161"/>
      <c r="J38" s="161"/>
      <c r="K38" s="161"/>
      <c r="L38" s="12"/>
    </row>
    <row r="39" spans="1:12" ht="15.75" x14ac:dyDescent="0.25">
      <c r="A39" s="8"/>
      <c r="B39" s="161" t="s">
        <v>305</v>
      </c>
      <c r="C39" s="161"/>
      <c r="D39" s="161"/>
      <c r="E39" s="161"/>
      <c r="F39" s="161"/>
      <c r="G39" s="166" t="s">
        <v>305</v>
      </c>
      <c r="H39" s="166"/>
      <c r="I39" s="166"/>
      <c r="J39" s="166"/>
      <c r="K39" s="166"/>
      <c r="L39" s="12"/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</row>
    <row r="47" spans="1:12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</row>
    <row r="48" spans="1:12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</row>
    <row r="49" spans="1:12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</row>
    <row r="50" spans="1:12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</row>
    <row r="51" spans="1:12" x14ac:dyDescent="0.2">
      <c r="A51" s="138" t="s">
        <v>319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</row>
    <row r="52" spans="1:12" x14ac:dyDescent="0.2">
      <c r="A52" s="148" t="s">
        <v>236</v>
      </c>
      <c r="B52" s="10"/>
      <c r="C52" s="112"/>
      <c r="D52" s="112"/>
      <c r="E52" s="112"/>
      <c r="F52" s="112"/>
      <c r="G52" s="112"/>
      <c r="H52" s="112"/>
      <c r="I52" s="112"/>
      <c r="J52" s="112"/>
      <c r="K52" s="10"/>
      <c r="L52" s="12"/>
    </row>
    <row r="53" spans="1:12" x14ac:dyDescent="0.2">
      <c r="A53" s="138" t="s">
        <v>217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</row>
    <row r="54" spans="1:12" x14ac:dyDescent="0.2">
      <c r="A54" s="143" t="s">
        <v>235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</row>
    <row r="56" spans="1:12" x14ac:dyDescent="0.2">
      <c r="B56" s="75"/>
      <c r="C56" s="75"/>
      <c r="D56" s="75"/>
      <c r="E56" s="75"/>
    </row>
    <row r="58" spans="1:12" x14ac:dyDescent="0.2">
      <c r="H58" s="113"/>
    </row>
    <row r="59" spans="1:12" x14ac:dyDescent="0.2">
      <c r="G59" s="10"/>
      <c r="H59" s="113"/>
      <c r="J59" s="10"/>
      <c r="K59" s="114"/>
    </row>
    <row r="60" spans="1:12" x14ac:dyDescent="0.2">
      <c r="G60" s="10"/>
      <c r="H60" s="113"/>
      <c r="J60" s="10"/>
      <c r="K60" s="114"/>
    </row>
    <row r="61" spans="1:12" x14ac:dyDescent="0.2">
      <c r="G61" s="10"/>
      <c r="H61" s="113"/>
      <c r="J61" s="10"/>
      <c r="K61" s="114"/>
    </row>
    <row r="62" spans="1:12" x14ac:dyDescent="0.2">
      <c r="G62" s="10"/>
      <c r="H62" s="113"/>
      <c r="J62" s="10"/>
      <c r="K62" s="114"/>
    </row>
    <row r="63" spans="1:12" x14ac:dyDescent="0.2">
      <c r="G63" s="10"/>
      <c r="H63" s="113"/>
      <c r="J63" s="10"/>
      <c r="K63" s="114"/>
    </row>
    <row r="64" spans="1:12" x14ac:dyDescent="0.2">
      <c r="G64" s="10"/>
      <c r="H64" s="113"/>
      <c r="J64" s="10"/>
      <c r="K64" s="114"/>
    </row>
    <row r="65" spans="7:11" x14ac:dyDescent="0.2">
      <c r="G65" s="10"/>
      <c r="H65" s="113"/>
      <c r="J65" s="10"/>
      <c r="K65" s="114"/>
    </row>
    <row r="66" spans="7:11" x14ac:dyDescent="0.2">
      <c r="G66" s="10"/>
      <c r="H66" s="113"/>
      <c r="J66" s="10"/>
      <c r="K66" s="114"/>
    </row>
    <row r="67" spans="7:11" x14ac:dyDescent="0.2">
      <c r="G67" s="10"/>
      <c r="H67" s="113"/>
      <c r="J67" s="10"/>
      <c r="K67" s="114"/>
    </row>
  </sheetData>
  <sortState ref="B28:K35">
    <sortCondition descending="1" ref="C28:C35"/>
  </sortState>
  <mergeCells count="21"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7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</row>
    <row r="7" spans="1:12" ht="15.75" x14ac:dyDescent="0.25">
      <c r="A7" s="8"/>
      <c r="B7" s="9"/>
      <c r="C7" s="156" t="s">
        <v>62</v>
      </c>
      <c r="D7" s="156"/>
      <c r="E7" s="156"/>
      <c r="F7" s="156"/>
      <c r="G7" s="156"/>
      <c r="H7" s="156"/>
      <c r="I7" s="156"/>
      <c r="J7" s="156"/>
      <c r="K7" s="156"/>
      <c r="L7" s="12"/>
    </row>
    <row r="8" spans="1:12" ht="15.75" x14ac:dyDescent="0.25">
      <c r="A8" s="8"/>
      <c r="B8" s="9"/>
      <c r="C8" s="156" t="s">
        <v>275</v>
      </c>
      <c r="D8" s="156"/>
      <c r="E8" s="156"/>
      <c r="F8" s="156"/>
      <c r="G8" s="156"/>
      <c r="H8" s="156"/>
      <c r="I8" s="156"/>
      <c r="J8" s="156"/>
      <c r="K8" s="156"/>
      <c r="L8" s="12"/>
    </row>
    <row r="9" spans="1:1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</row>
    <row r="10" spans="1:12" s="65" customFormat="1" ht="15.75" customHeight="1" x14ac:dyDescent="0.25">
      <c r="A10" s="62"/>
      <c r="B10" s="63"/>
      <c r="C10" s="159" t="s">
        <v>47</v>
      </c>
      <c r="D10" s="159"/>
      <c r="E10" s="167" t="s">
        <v>82</v>
      </c>
      <c r="F10" s="167" t="s">
        <v>75</v>
      </c>
      <c r="G10" s="110"/>
      <c r="H10" s="159" t="s">
        <v>81</v>
      </c>
      <c r="I10" s="159"/>
      <c r="J10" s="167" t="s">
        <v>82</v>
      </c>
      <c r="K10" s="167" t="s">
        <v>75</v>
      </c>
      <c r="L10" s="64"/>
    </row>
    <row r="11" spans="1:12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62"/>
      <c r="G11" s="110"/>
      <c r="H11" s="111">
        <v>2013</v>
      </c>
      <c r="I11" s="111">
        <v>2014</v>
      </c>
      <c r="J11" s="162"/>
      <c r="K11" s="162"/>
      <c r="L11" s="64"/>
    </row>
    <row r="12" spans="1:12" s="65" customFormat="1" ht="6" customHeight="1" x14ac:dyDescent="0.25">
      <c r="A12" s="62"/>
      <c r="B12" s="63"/>
      <c r="C12" s="111"/>
      <c r="D12" s="111"/>
      <c r="E12" s="111"/>
      <c r="F12" s="119"/>
      <c r="G12" s="110"/>
      <c r="H12" s="111"/>
      <c r="I12" s="111"/>
      <c r="J12" s="111"/>
      <c r="K12" s="111"/>
      <c r="L12" s="64"/>
    </row>
    <row r="13" spans="1:12" s="65" customFormat="1" x14ac:dyDescent="0.25">
      <c r="A13" s="62"/>
      <c r="B13" s="85" t="s">
        <v>56</v>
      </c>
      <c r="C13" s="70">
        <v>1958.7566136828832</v>
      </c>
      <c r="D13" s="70">
        <v>2010.024843930222</v>
      </c>
      <c r="E13" s="85">
        <v>100</v>
      </c>
      <c r="F13" s="85">
        <v>2.6173864526712887</v>
      </c>
      <c r="G13" s="110"/>
      <c r="H13" s="70">
        <v>2182.1161672286353</v>
      </c>
      <c r="I13" s="70">
        <v>2267.8288801997096</v>
      </c>
      <c r="J13" s="85">
        <v>100</v>
      </c>
      <c r="K13" s="85">
        <v>3.9279628765104935</v>
      </c>
      <c r="L13" s="120"/>
    </row>
    <row r="14" spans="1:12" s="65" customFormat="1" x14ac:dyDescent="0.25">
      <c r="A14" s="62"/>
      <c r="B14" s="63" t="s">
        <v>57</v>
      </c>
      <c r="C14" s="72">
        <v>124.66937120938967</v>
      </c>
      <c r="D14" s="115">
        <v>144.12026176166501</v>
      </c>
      <c r="E14" s="84">
        <v>7.1700736534114267</v>
      </c>
      <c r="F14" s="84">
        <v>15.601980152451734</v>
      </c>
      <c r="G14" s="110"/>
      <c r="H14" s="72">
        <v>7.8533080152766237</v>
      </c>
      <c r="I14" s="115">
        <v>8.9089345751778559</v>
      </c>
      <c r="J14" s="84">
        <v>0.39283980607890123</v>
      </c>
      <c r="K14" s="84">
        <v>13.44180767961447</v>
      </c>
      <c r="L14" s="120"/>
    </row>
    <row r="15" spans="1:12" s="65" customFormat="1" x14ac:dyDescent="0.25">
      <c r="A15" s="62"/>
      <c r="B15" s="63" t="s">
        <v>58</v>
      </c>
      <c r="C15" s="72">
        <v>962.73755707789894</v>
      </c>
      <c r="D15" s="115">
        <v>995.8361242722043</v>
      </c>
      <c r="E15" s="84">
        <v>49.543473419215843</v>
      </c>
      <c r="F15" s="84">
        <v>3.4379636434633376</v>
      </c>
      <c r="G15" s="110"/>
      <c r="H15" s="72">
        <v>1147.0496954883934</v>
      </c>
      <c r="I15" s="115">
        <v>1242.8017620591036</v>
      </c>
      <c r="J15" s="84">
        <v>54.801390568306893</v>
      </c>
      <c r="K15" s="84">
        <v>8.3476824890259529</v>
      </c>
      <c r="L15" s="120"/>
    </row>
    <row r="16" spans="1:12" s="65" customFormat="1" x14ac:dyDescent="0.25">
      <c r="A16" s="62"/>
      <c r="B16" s="63" t="s">
        <v>59</v>
      </c>
      <c r="C16" s="72">
        <v>85.738052000416261</v>
      </c>
      <c r="D16" s="115">
        <v>79.721788317945737</v>
      </c>
      <c r="E16" s="84">
        <v>3.9662091022748216</v>
      </c>
      <c r="F16" s="84">
        <v>-7.0170286612545318</v>
      </c>
      <c r="G16" s="110"/>
      <c r="H16" s="72">
        <v>96.950799485576354</v>
      </c>
      <c r="I16" s="115">
        <v>85.108670087274191</v>
      </c>
      <c r="J16" s="84">
        <v>3.7528700172377798</v>
      </c>
      <c r="K16" s="84">
        <v>-12.214576322358173</v>
      </c>
      <c r="L16" s="120"/>
    </row>
    <row r="17" spans="1:12" s="65" customFormat="1" x14ac:dyDescent="0.25">
      <c r="A17" s="62"/>
      <c r="B17" s="63" t="s">
        <v>61</v>
      </c>
      <c r="C17" s="72">
        <v>80.518614679630957</v>
      </c>
      <c r="D17" s="115">
        <v>63.861943539369399</v>
      </c>
      <c r="E17" s="84">
        <v>3.1771718509956073</v>
      </c>
      <c r="F17" s="84">
        <v>-20.686733380269207</v>
      </c>
      <c r="G17" s="110"/>
      <c r="H17" s="72">
        <v>36.096788859087589</v>
      </c>
      <c r="I17" s="115">
        <v>43.756645043227898</v>
      </c>
      <c r="J17" s="84">
        <v>1.9294509133940743</v>
      </c>
      <c r="K17" s="84">
        <v>21.220325758178603</v>
      </c>
      <c r="L17" s="120"/>
    </row>
    <row r="18" spans="1:12" s="65" customFormat="1" x14ac:dyDescent="0.25">
      <c r="A18" s="62"/>
      <c r="B18" s="63" t="s">
        <v>218</v>
      </c>
      <c r="C18" s="72">
        <v>69.431539958752396</v>
      </c>
      <c r="D18" s="115">
        <v>44.286887042046139</v>
      </c>
      <c r="E18" s="84">
        <v>2.2033004803787168</v>
      </c>
      <c r="F18" s="84">
        <v>-36.215029843273086</v>
      </c>
      <c r="G18" s="110"/>
      <c r="H18" s="72">
        <v>168.67731117664735</v>
      </c>
      <c r="I18" s="115">
        <v>143.21210065548235</v>
      </c>
      <c r="J18" s="84">
        <v>6.3149429794222751</v>
      </c>
      <c r="K18" s="84">
        <v>-15.096998134204643</v>
      </c>
      <c r="L18" s="120"/>
    </row>
    <row r="19" spans="1:12" s="65" customFormat="1" x14ac:dyDescent="0.25">
      <c r="A19" s="62"/>
      <c r="B19" s="63" t="s">
        <v>60</v>
      </c>
      <c r="C19" s="72">
        <v>635.66147875679508</v>
      </c>
      <c r="D19" s="115">
        <v>682.19783899699132</v>
      </c>
      <c r="E19" s="84">
        <v>33.939771493723576</v>
      </c>
      <c r="F19" s="84">
        <v>7.3209344588900382</v>
      </c>
      <c r="G19" s="110"/>
      <c r="H19" s="72">
        <v>725.48826420365367</v>
      </c>
      <c r="I19" s="115">
        <v>744.04076777944374</v>
      </c>
      <c r="J19" s="84">
        <v>32.808505715560074</v>
      </c>
      <c r="K19" s="84">
        <v>2.5572437889335831</v>
      </c>
      <c r="L19" s="120"/>
    </row>
    <row r="20" spans="1:12" s="65" customFormat="1" ht="14.25" x14ac:dyDescent="0.2">
      <c r="A20" s="62"/>
      <c r="B20" s="63"/>
      <c r="C20" s="116"/>
      <c r="D20" s="116"/>
      <c r="E20" s="63"/>
      <c r="F20" s="63"/>
      <c r="G20" s="63"/>
      <c r="H20" s="63"/>
      <c r="I20" s="63"/>
      <c r="J20" s="63"/>
      <c r="K20" s="63"/>
      <c r="L20" s="64"/>
    </row>
    <row r="21" spans="1:12" s="65" customFormat="1" ht="14.25" x14ac:dyDescent="0.2">
      <c r="A21" s="62"/>
      <c r="B21" s="63" t="s">
        <v>88</v>
      </c>
      <c r="C21" s="72">
        <v>1048.4756090783153</v>
      </c>
      <c r="D21" s="115">
        <v>1075.55791259015</v>
      </c>
      <c r="E21" s="84">
        <v>53.509682521490667</v>
      </c>
      <c r="F21" s="84">
        <v>2.5830170275150222</v>
      </c>
      <c r="G21" s="63"/>
      <c r="H21" s="84">
        <v>1244.0004949739698</v>
      </c>
      <c r="I21" s="108">
        <v>1327.9104321463778</v>
      </c>
      <c r="J21" s="84">
        <v>58.554260585544682</v>
      </c>
      <c r="K21" s="84">
        <v>6.7451691145961945</v>
      </c>
      <c r="L21" s="64"/>
    </row>
    <row r="22" spans="1:1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</row>
    <row r="23" spans="1:12" s="65" customFormat="1" x14ac:dyDescent="0.25">
      <c r="A23" s="62"/>
      <c r="B23" s="63"/>
      <c r="C23" s="159" t="s">
        <v>314</v>
      </c>
      <c r="D23" s="159"/>
      <c r="E23" s="159"/>
      <c r="F23" s="159"/>
      <c r="G23" s="159"/>
      <c r="H23" s="159"/>
      <c r="I23" s="159"/>
      <c r="J23" s="159"/>
      <c r="K23" s="159"/>
      <c r="L23" s="64"/>
    </row>
    <row r="24" spans="1:1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</row>
    <row r="25" spans="1:12" s="65" customFormat="1" x14ac:dyDescent="0.25">
      <c r="A25" s="62"/>
      <c r="B25" s="63"/>
      <c r="C25" s="159" t="s">
        <v>47</v>
      </c>
      <c r="D25" s="159"/>
      <c r="E25" s="167" t="s">
        <v>82</v>
      </c>
      <c r="F25" s="167" t="s">
        <v>75</v>
      </c>
      <c r="G25" s="110"/>
      <c r="H25" s="159" t="s">
        <v>81</v>
      </c>
      <c r="I25" s="159"/>
      <c r="J25" s="167" t="s">
        <v>82</v>
      </c>
      <c r="K25" s="167" t="s">
        <v>75</v>
      </c>
      <c r="L25" s="64"/>
    </row>
    <row r="26" spans="1:12" s="65" customFormat="1" x14ac:dyDescent="0.25">
      <c r="A26" s="62"/>
      <c r="B26" s="63"/>
      <c r="C26" s="111">
        <v>2013</v>
      </c>
      <c r="D26" s="111">
        <v>2014</v>
      </c>
      <c r="E26" s="162"/>
      <c r="F26" s="162"/>
      <c r="G26" s="110"/>
      <c r="H26" s="111">
        <v>2013</v>
      </c>
      <c r="I26" s="111">
        <v>2014</v>
      </c>
      <c r="J26" s="162"/>
      <c r="K26" s="162"/>
      <c r="L26" s="64"/>
    </row>
    <row r="27" spans="1:12" s="65" customFormat="1" ht="6" customHeight="1" x14ac:dyDescent="0.25">
      <c r="A27" s="62"/>
      <c r="B27" s="63"/>
      <c r="C27" s="111"/>
      <c r="D27" s="111"/>
      <c r="E27" s="111"/>
      <c r="F27" s="110"/>
      <c r="G27" s="110"/>
      <c r="H27" s="111"/>
      <c r="I27" s="111"/>
      <c r="J27" s="111"/>
      <c r="K27" s="111"/>
      <c r="L27" s="64"/>
    </row>
    <row r="28" spans="1:12" s="65" customFormat="1" x14ac:dyDescent="0.25">
      <c r="A28" s="62"/>
      <c r="B28" s="85" t="s">
        <v>56</v>
      </c>
      <c r="C28" s="70">
        <v>1938.8252522520088</v>
      </c>
      <c r="D28" s="70">
        <v>1981.9845390478642</v>
      </c>
      <c r="E28" s="85">
        <v>100</v>
      </c>
      <c r="F28" s="85">
        <v>2.2260534695287548</v>
      </c>
      <c r="G28" s="110"/>
      <c r="H28" s="70">
        <v>2143.1781611526753</v>
      </c>
      <c r="I28" s="70">
        <v>2212.5012795355842</v>
      </c>
      <c r="J28" s="85">
        <v>100</v>
      </c>
      <c r="K28" s="85">
        <v>3.2345942880280365</v>
      </c>
      <c r="L28" s="64"/>
    </row>
    <row r="29" spans="1:12" s="65" customFormat="1" x14ac:dyDescent="0.25">
      <c r="A29" s="62"/>
      <c r="B29" s="63" t="s">
        <v>57</v>
      </c>
      <c r="C29" s="72">
        <v>140.88125952713091</v>
      </c>
      <c r="D29" s="115">
        <v>148.6886342853002</v>
      </c>
      <c r="E29" s="84">
        <v>7.5020077783618575</v>
      </c>
      <c r="F29" s="84">
        <v>5.5418121504412943</v>
      </c>
      <c r="G29" s="110"/>
      <c r="H29" s="72">
        <v>7.3892621423899909</v>
      </c>
      <c r="I29" s="115">
        <v>8.179838380434493</v>
      </c>
      <c r="J29" s="84">
        <v>0.36970999547405842</v>
      </c>
      <c r="K29" s="84">
        <v>10.69898756885619</v>
      </c>
      <c r="L29" s="64"/>
    </row>
    <row r="30" spans="1:12" s="65" customFormat="1" x14ac:dyDescent="0.25">
      <c r="A30" s="62"/>
      <c r="B30" s="63" t="s">
        <v>58</v>
      </c>
      <c r="C30" s="72">
        <v>959.86928453774988</v>
      </c>
      <c r="D30" s="115">
        <v>994.29386441763859</v>
      </c>
      <c r="E30" s="84">
        <v>50.166580254722504</v>
      </c>
      <c r="F30" s="84">
        <v>3.5863820662275669</v>
      </c>
      <c r="G30" s="110"/>
      <c r="H30" s="72">
        <v>1169.078496494531</v>
      </c>
      <c r="I30" s="115">
        <v>1216.4768962686949</v>
      </c>
      <c r="J30" s="84">
        <v>54.981974813774556</v>
      </c>
      <c r="K30" s="84">
        <v>4.0543385167281176</v>
      </c>
      <c r="L30" s="64"/>
    </row>
    <row r="31" spans="1:12" s="65" customFormat="1" x14ac:dyDescent="0.25">
      <c r="A31" s="62"/>
      <c r="B31" s="63" t="s">
        <v>59</v>
      </c>
      <c r="C31" s="72">
        <v>73.063490921195424</v>
      </c>
      <c r="D31" s="115">
        <v>73.797779980094845</v>
      </c>
      <c r="E31" s="84">
        <v>3.7234286406465582</v>
      </c>
      <c r="F31" s="84">
        <v>1.005001334649358</v>
      </c>
      <c r="G31" s="110"/>
      <c r="H31" s="72">
        <v>83.097815222969516</v>
      </c>
      <c r="I31" s="115">
        <v>80.989826559138493</v>
      </c>
      <c r="J31" s="84">
        <v>3.6605550156399769</v>
      </c>
      <c r="K31" s="84">
        <v>-2.5367558198429507</v>
      </c>
      <c r="L31" s="64"/>
    </row>
    <row r="32" spans="1:12" s="65" customFormat="1" x14ac:dyDescent="0.25">
      <c r="A32" s="62"/>
      <c r="B32" s="63" t="s">
        <v>61</v>
      </c>
      <c r="C32" s="72">
        <v>73.505827822500478</v>
      </c>
      <c r="D32" s="115">
        <v>66.139194605151474</v>
      </c>
      <c r="E32" s="84">
        <v>3.3370186952580578</v>
      </c>
      <c r="F32" s="84">
        <v>-10.021835595318663</v>
      </c>
      <c r="G32" s="110"/>
      <c r="H32" s="72">
        <v>40.64467984733465</v>
      </c>
      <c r="I32" s="115">
        <v>34.823876255167967</v>
      </c>
      <c r="J32" s="84">
        <v>1.5739595984540036</v>
      </c>
      <c r="K32" s="84">
        <v>-14.321194345804134</v>
      </c>
      <c r="L32" s="64"/>
    </row>
    <row r="33" spans="1:12" s="65" customFormat="1" x14ac:dyDescent="0.25">
      <c r="A33" s="62"/>
      <c r="B33" s="63" t="s">
        <v>218</v>
      </c>
      <c r="C33" s="72">
        <v>67.07543011853393</v>
      </c>
      <c r="D33" s="115">
        <v>58.432380718896944</v>
      </c>
      <c r="E33" s="84">
        <v>2.9481754053927975</v>
      </c>
      <c r="F33" s="84">
        <v>-12.885566867574639</v>
      </c>
      <c r="G33" s="110"/>
      <c r="H33" s="72">
        <v>161.24017404546302</v>
      </c>
      <c r="I33" s="115">
        <v>149.87779019697342</v>
      </c>
      <c r="J33" s="84">
        <v>6.7741334924079037</v>
      </c>
      <c r="K33" s="84">
        <v>-7.0468690050445311</v>
      </c>
      <c r="L33" s="64"/>
    </row>
    <row r="34" spans="1:12" s="65" customFormat="1" x14ac:dyDescent="0.25">
      <c r="A34" s="62"/>
      <c r="B34" s="63" t="s">
        <v>60</v>
      </c>
      <c r="C34" s="72">
        <v>624.42995932489816</v>
      </c>
      <c r="D34" s="115">
        <v>640.63268504078223</v>
      </c>
      <c r="E34" s="84">
        <v>32.32278922561823</v>
      </c>
      <c r="F34" s="84">
        <v>2.5948027435137133</v>
      </c>
      <c r="G34" s="110"/>
      <c r="H34" s="72">
        <v>681.7277333999873</v>
      </c>
      <c r="I34" s="115">
        <v>722.15305187517481</v>
      </c>
      <c r="J34" s="84">
        <v>32.639667084249488</v>
      </c>
      <c r="K34" s="84">
        <v>5.9298333476289544</v>
      </c>
      <c r="L34" s="64"/>
    </row>
    <row r="35" spans="1:1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</row>
    <row r="36" spans="1:12" s="65" customFormat="1" ht="14.25" x14ac:dyDescent="0.2">
      <c r="A36" s="62"/>
      <c r="B36" s="63" t="s">
        <v>88</v>
      </c>
      <c r="C36" s="72">
        <v>1032.9327754589453</v>
      </c>
      <c r="D36" s="115">
        <v>1068.0916443977335</v>
      </c>
      <c r="E36" s="84">
        <v>53.890008895369057</v>
      </c>
      <c r="F36" s="84">
        <v>3.4037906216275005</v>
      </c>
      <c r="G36" s="63"/>
      <c r="H36" s="72">
        <v>1252.1763117175005</v>
      </c>
      <c r="I36" s="115">
        <v>1297.4667228278333</v>
      </c>
      <c r="J36" s="84">
        <v>58.642529829414535</v>
      </c>
      <c r="K36" s="84">
        <v>3.61693562532035</v>
      </c>
      <c r="L36" s="64"/>
    </row>
    <row r="37" spans="1:1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</row>
    <row r="38" spans="1:12" ht="15.75" x14ac:dyDescent="0.2">
      <c r="A38" s="8"/>
      <c r="B38" s="161" t="s">
        <v>300</v>
      </c>
      <c r="C38" s="161"/>
      <c r="D38" s="161"/>
      <c r="E38" s="161"/>
      <c r="F38" s="161"/>
      <c r="G38" s="161" t="s">
        <v>300</v>
      </c>
      <c r="H38" s="161"/>
      <c r="I38" s="161"/>
      <c r="J38" s="161"/>
      <c r="K38" s="161"/>
      <c r="L38" s="12"/>
    </row>
    <row r="39" spans="1:12" ht="15.75" x14ac:dyDescent="0.2">
      <c r="A39" s="8"/>
      <c r="B39" s="161" t="s">
        <v>301</v>
      </c>
      <c r="C39" s="161"/>
      <c r="D39" s="161"/>
      <c r="E39" s="161"/>
      <c r="F39" s="161"/>
      <c r="G39" s="161" t="s">
        <v>301</v>
      </c>
      <c r="H39" s="161"/>
      <c r="I39" s="161"/>
      <c r="J39" s="161"/>
      <c r="K39" s="161"/>
      <c r="L39" s="12"/>
    </row>
    <row r="40" spans="1:12" ht="15.75" x14ac:dyDescent="0.25">
      <c r="A40" s="8"/>
      <c r="B40" s="168" t="s">
        <v>305</v>
      </c>
      <c r="C40" s="168"/>
      <c r="D40" s="168"/>
      <c r="E40" s="168"/>
      <c r="F40" s="168"/>
      <c r="G40" s="166" t="s">
        <v>305</v>
      </c>
      <c r="H40" s="166"/>
      <c r="I40" s="166"/>
      <c r="J40" s="166"/>
      <c r="K40" s="166"/>
      <c r="L40" s="12"/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</row>
    <row r="47" spans="1:12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</row>
    <row r="48" spans="1:12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</row>
    <row r="49" spans="1:12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</row>
    <row r="50" spans="1:12" x14ac:dyDescent="0.2">
      <c r="A50" s="138" t="s">
        <v>319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</row>
    <row r="51" spans="1:12" x14ac:dyDescent="0.2">
      <c r="A51" s="148" t="s">
        <v>345</v>
      </c>
      <c r="B51" s="10"/>
      <c r="C51" s="112"/>
      <c r="D51" s="112"/>
      <c r="E51" s="112"/>
      <c r="F51" s="112"/>
      <c r="G51" s="112"/>
      <c r="H51" s="112"/>
      <c r="I51" s="112"/>
      <c r="J51" s="112"/>
      <c r="K51" s="10"/>
      <c r="L51" s="12"/>
    </row>
    <row r="52" spans="1:12" x14ac:dyDescent="0.2">
      <c r="A52" s="138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</row>
    <row r="53" spans="1:12" x14ac:dyDescent="0.2">
      <c r="A53" s="138" t="s">
        <v>203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</row>
    <row r="54" spans="1:12" x14ac:dyDescent="0.2">
      <c r="A54" s="143" t="s">
        <v>302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</row>
    <row r="55" spans="1:12" s="65" customFormat="1" ht="14.25" x14ac:dyDescent="0.2"/>
    <row r="56" spans="1:12" s="65" customFormat="1" ht="14.25" x14ac:dyDescent="0.2"/>
    <row r="57" spans="1:12" s="87" customFormat="1" ht="14.25" x14ac:dyDescent="0.2">
      <c r="G57" s="87" t="s">
        <v>47</v>
      </c>
      <c r="H57" s="87" t="s">
        <v>81</v>
      </c>
    </row>
    <row r="58" spans="1:12" s="87" customFormat="1" ht="14.25" x14ac:dyDescent="0.2">
      <c r="F58" s="87" t="s">
        <v>88</v>
      </c>
      <c r="G58" s="191">
        <v>53.890008895369057</v>
      </c>
      <c r="H58" s="191">
        <v>58.642529829414535</v>
      </c>
    </row>
    <row r="59" spans="1:12" s="87" customFormat="1" ht="14.25" x14ac:dyDescent="0.2">
      <c r="F59" s="87" t="s">
        <v>101</v>
      </c>
      <c r="G59" s="191">
        <v>46.109991104630943</v>
      </c>
      <c r="H59" s="191">
        <v>41.357470170585465</v>
      </c>
    </row>
    <row r="60" spans="1:12" s="87" customFormat="1" ht="14.25" x14ac:dyDescent="0.2"/>
    <row r="61" spans="1:12" s="65" customFormat="1" ht="14.25" x14ac:dyDescent="0.2"/>
    <row r="62" spans="1:12" s="65" customFormat="1" ht="14.25" x14ac:dyDescent="0.2"/>
    <row r="63" spans="1:12" s="65" customFormat="1" ht="14.25" x14ac:dyDescent="0.2"/>
    <row r="64" spans="1:12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  <row r="73" s="65" customFormat="1" ht="14.25" x14ac:dyDescent="0.2"/>
    <row r="74" s="65" customFormat="1" ht="14.25" x14ac:dyDescent="0.2"/>
    <row r="75" s="65" customFormat="1" ht="14.25" x14ac:dyDescent="0.2"/>
    <row r="76" s="65" customFormat="1" ht="14.25" x14ac:dyDescent="0.2"/>
    <row r="77" s="65" customFormat="1" ht="14.25" x14ac:dyDescent="0.2"/>
    <row r="78" s="65" customFormat="1" ht="14.25" x14ac:dyDescent="0.2"/>
    <row r="79" s="65" customFormat="1" ht="14.25" x14ac:dyDescent="0.2"/>
  </sheetData>
  <mergeCells count="21"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10" width="10.85546875" style="7" customWidth="1"/>
    <col min="11" max="11" width="11.28515625" style="7" customWidth="1"/>
    <col min="12" max="12" width="1.85546875" style="7" customWidth="1"/>
    <col min="13" max="15" width="10.85546875" style="65"/>
    <col min="16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</row>
    <row r="7" spans="1:12" ht="15.75" x14ac:dyDescent="0.25">
      <c r="A7" s="8"/>
      <c r="B7" s="9"/>
      <c r="C7" s="156" t="s">
        <v>135</v>
      </c>
      <c r="D7" s="156"/>
      <c r="E7" s="156"/>
      <c r="F7" s="156"/>
      <c r="G7" s="156"/>
      <c r="H7" s="156"/>
      <c r="I7" s="156"/>
      <c r="J7" s="156"/>
      <c r="K7" s="156"/>
      <c r="L7" s="12"/>
    </row>
    <row r="8" spans="1:12" ht="15.75" x14ac:dyDescent="0.25">
      <c r="A8" s="8"/>
      <c r="B8" s="9"/>
      <c r="C8" s="156" t="s">
        <v>275</v>
      </c>
      <c r="D8" s="156"/>
      <c r="E8" s="156"/>
      <c r="F8" s="156"/>
      <c r="G8" s="156"/>
      <c r="H8" s="156"/>
      <c r="I8" s="156"/>
      <c r="J8" s="156"/>
      <c r="K8" s="156"/>
      <c r="L8" s="12"/>
    </row>
    <row r="9" spans="1:1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</row>
    <row r="10" spans="1:12" s="65" customFormat="1" ht="15.75" customHeight="1" x14ac:dyDescent="0.25">
      <c r="A10" s="62"/>
      <c r="B10" s="63"/>
      <c r="C10" s="159" t="s">
        <v>47</v>
      </c>
      <c r="D10" s="159"/>
      <c r="E10" s="167" t="s">
        <v>82</v>
      </c>
      <c r="F10" s="167" t="s">
        <v>75</v>
      </c>
      <c r="G10" s="110"/>
      <c r="H10" s="159" t="s">
        <v>81</v>
      </c>
      <c r="I10" s="159"/>
      <c r="J10" s="167" t="s">
        <v>82</v>
      </c>
      <c r="K10" s="167" t="s">
        <v>75</v>
      </c>
      <c r="L10" s="64"/>
    </row>
    <row r="11" spans="1:12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62"/>
      <c r="G11" s="110"/>
      <c r="H11" s="111">
        <v>2013</v>
      </c>
      <c r="I11" s="111">
        <v>2014</v>
      </c>
      <c r="J11" s="162"/>
      <c r="K11" s="162"/>
      <c r="L11" s="64"/>
    </row>
    <row r="12" spans="1:12" s="65" customFormat="1" ht="6" customHeight="1" x14ac:dyDescent="0.25">
      <c r="A12" s="62"/>
      <c r="B12" s="63"/>
      <c r="C12" s="111"/>
      <c r="D12" s="111"/>
      <c r="E12" s="111"/>
      <c r="F12" s="119"/>
      <c r="G12" s="110"/>
      <c r="H12" s="111"/>
      <c r="I12" s="111"/>
      <c r="J12" s="111"/>
      <c r="K12" s="111"/>
      <c r="L12" s="64"/>
    </row>
    <row r="13" spans="1:12" s="65" customFormat="1" x14ac:dyDescent="0.25">
      <c r="A13" s="62"/>
      <c r="B13" s="85" t="s">
        <v>108</v>
      </c>
      <c r="C13" s="70">
        <v>1954.9848106534137</v>
      </c>
      <c r="D13" s="70">
        <v>2010.0717818969251</v>
      </c>
      <c r="E13" s="85">
        <v>100</v>
      </c>
      <c r="F13" s="85">
        <v>2.8177697823186465</v>
      </c>
      <c r="G13" s="110"/>
      <c r="H13" s="70">
        <v>2180.3160984344463</v>
      </c>
      <c r="I13" s="70">
        <v>2265.9402231240638</v>
      </c>
      <c r="J13" s="85">
        <v>100</v>
      </c>
      <c r="K13" s="85">
        <v>3.9271427088530375</v>
      </c>
      <c r="L13" s="64"/>
    </row>
    <row r="14" spans="1:12" s="65" customFormat="1" x14ac:dyDescent="0.25">
      <c r="A14" s="62"/>
      <c r="B14" s="63" t="s">
        <v>63</v>
      </c>
      <c r="C14" s="122">
        <v>24.75903757921883</v>
      </c>
      <c r="D14" s="123">
        <v>24.323502117582265</v>
      </c>
      <c r="E14" s="84">
        <v>1.2100812685718083</v>
      </c>
      <c r="F14" s="84">
        <v>-1.7590968964081521</v>
      </c>
      <c r="G14" s="110"/>
      <c r="H14" s="122">
        <v>23.968781064849132</v>
      </c>
      <c r="I14" s="123">
        <v>31.274966053539767</v>
      </c>
      <c r="J14" s="84">
        <v>1.3802202606395684</v>
      </c>
      <c r="K14" s="84">
        <v>30.48208821684868</v>
      </c>
      <c r="L14" s="64"/>
    </row>
    <row r="15" spans="1:12" s="65" customFormat="1" x14ac:dyDescent="0.25">
      <c r="A15" s="62"/>
      <c r="B15" s="63" t="s">
        <v>241</v>
      </c>
      <c r="C15" s="122">
        <v>2.5537754112064297</v>
      </c>
      <c r="D15" s="123">
        <v>2.7403348133578302</v>
      </c>
      <c r="E15" s="84">
        <v>0.1363301966645066</v>
      </c>
      <c r="F15" s="84">
        <v>7.3052391895052304</v>
      </c>
      <c r="G15" s="110"/>
      <c r="H15" s="122">
        <v>3.7042632568030247</v>
      </c>
      <c r="I15" s="123">
        <v>2.7770803602402401</v>
      </c>
      <c r="J15" s="84">
        <v>0.1225575296250077</v>
      </c>
      <c r="K15" s="84">
        <v>-25.030156667725411</v>
      </c>
      <c r="L15" s="64"/>
    </row>
    <row r="16" spans="1:12" s="65" customFormat="1" x14ac:dyDescent="0.25">
      <c r="A16" s="62"/>
      <c r="B16" s="63" t="s">
        <v>64</v>
      </c>
      <c r="C16" s="122">
        <v>164.18465426234764</v>
      </c>
      <c r="D16" s="123">
        <v>131.34458713415501</v>
      </c>
      <c r="E16" s="84">
        <v>6.5343232175621004</v>
      </c>
      <c r="F16" s="84">
        <v>-20.001910212459983</v>
      </c>
      <c r="G16" s="110"/>
      <c r="H16" s="122">
        <v>130.77427786829</v>
      </c>
      <c r="I16" s="123">
        <v>138.92405196855535</v>
      </c>
      <c r="J16" s="84">
        <v>6.1309672051727837</v>
      </c>
      <c r="K16" s="84">
        <v>6.2319396697211538</v>
      </c>
      <c r="L16" s="64"/>
    </row>
    <row r="17" spans="1:12" s="65" customFormat="1" x14ac:dyDescent="0.25">
      <c r="A17" s="62"/>
      <c r="B17" s="63" t="s">
        <v>65</v>
      </c>
      <c r="C17" s="122">
        <v>281.51476460697262</v>
      </c>
      <c r="D17" s="123">
        <v>306.59485735778998</v>
      </c>
      <c r="E17" s="84">
        <v>15.252930771877873</v>
      </c>
      <c r="F17" s="84">
        <v>8.9089795293089136</v>
      </c>
      <c r="G17" s="110"/>
      <c r="H17" s="122">
        <v>357.44862756206965</v>
      </c>
      <c r="I17" s="123">
        <v>370.30478844985163</v>
      </c>
      <c r="J17" s="84">
        <v>16.342213473721319</v>
      </c>
      <c r="K17" s="84">
        <v>3.596645754514638</v>
      </c>
      <c r="L17" s="64"/>
    </row>
    <row r="18" spans="1:12" s="65" customFormat="1" x14ac:dyDescent="0.25">
      <c r="A18" s="62"/>
      <c r="B18" s="63" t="s">
        <v>66</v>
      </c>
      <c r="C18" s="122">
        <v>870.92378073648968</v>
      </c>
      <c r="D18" s="123">
        <v>949.33496998466137</v>
      </c>
      <c r="E18" s="84">
        <v>47.228908864576184</v>
      </c>
      <c r="F18" s="84">
        <v>9.0032206012176985</v>
      </c>
      <c r="G18" s="110"/>
      <c r="H18" s="122">
        <v>1168.5667204275269</v>
      </c>
      <c r="I18" s="123">
        <v>1174.21709619846</v>
      </c>
      <c r="J18" s="84">
        <v>51.820303299067646</v>
      </c>
      <c r="K18" s="84">
        <v>0.48353043708670995</v>
      </c>
      <c r="L18" s="64"/>
    </row>
    <row r="19" spans="1:12" s="65" customFormat="1" x14ac:dyDescent="0.25">
      <c r="A19" s="62"/>
      <c r="B19" s="63" t="s">
        <v>207</v>
      </c>
      <c r="C19" s="122">
        <v>396.05467435156436</v>
      </c>
      <c r="D19" s="123">
        <v>354.25239535290495</v>
      </c>
      <c r="E19" s="84">
        <v>17.623867890856783</v>
      </c>
      <c r="F19" s="84">
        <v>-10.554673812927383</v>
      </c>
      <c r="G19" s="110"/>
      <c r="H19" s="122">
        <v>287.45080835835535</v>
      </c>
      <c r="I19" s="123">
        <v>297.05504208046329</v>
      </c>
      <c r="J19" s="84">
        <v>13.109570987310157</v>
      </c>
      <c r="K19" s="84">
        <v>3.3411747133216263</v>
      </c>
      <c r="L19" s="64"/>
    </row>
    <row r="20" spans="1:12" s="65" customFormat="1" x14ac:dyDescent="0.25">
      <c r="A20" s="62"/>
      <c r="B20" s="109" t="s">
        <v>68</v>
      </c>
      <c r="C20" s="122">
        <v>214.99412370561402</v>
      </c>
      <c r="D20" s="123">
        <v>241.48113513647368</v>
      </c>
      <c r="E20" s="84">
        <v>12.013557789890742</v>
      </c>
      <c r="F20" s="84">
        <v>12.319876922370042</v>
      </c>
      <c r="G20" s="110"/>
      <c r="H20" s="122">
        <v>208.40261989655232</v>
      </c>
      <c r="I20" s="123">
        <v>251.38719801295329</v>
      </c>
      <c r="J20" s="84">
        <v>11.094167244463511</v>
      </c>
      <c r="K20" s="84">
        <v>20.625737880712734</v>
      </c>
      <c r="L20" s="64"/>
    </row>
    <row r="21" spans="1:1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</row>
    <row r="22" spans="1:12" s="65" customFormat="1" x14ac:dyDescent="0.25">
      <c r="A22" s="62"/>
      <c r="B22" s="63"/>
      <c r="C22" s="159" t="s">
        <v>314</v>
      </c>
      <c r="D22" s="159"/>
      <c r="E22" s="159"/>
      <c r="F22" s="159"/>
      <c r="G22" s="159"/>
      <c r="H22" s="159"/>
      <c r="I22" s="159"/>
      <c r="J22" s="159"/>
      <c r="K22" s="159"/>
      <c r="L22" s="64"/>
    </row>
    <row r="23" spans="1:12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</row>
    <row r="24" spans="1:12" s="65" customFormat="1" x14ac:dyDescent="0.25">
      <c r="A24" s="62"/>
      <c r="B24" s="63"/>
      <c r="C24" s="159" t="s">
        <v>47</v>
      </c>
      <c r="D24" s="159"/>
      <c r="E24" s="167" t="s">
        <v>82</v>
      </c>
      <c r="F24" s="167" t="s">
        <v>75</v>
      </c>
      <c r="G24" s="110"/>
      <c r="H24" s="159" t="s">
        <v>81</v>
      </c>
      <c r="I24" s="159"/>
      <c r="J24" s="167" t="s">
        <v>82</v>
      </c>
      <c r="K24" s="167" t="s">
        <v>75</v>
      </c>
      <c r="L24" s="64"/>
    </row>
    <row r="25" spans="1:12" s="65" customFormat="1" x14ac:dyDescent="0.25">
      <c r="A25" s="62"/>
      <c r="B25" s="63"/>
      <c r="C25" s="111">
        <v>2013</v>
      </c>
      <c r="D25" s="111">
        <v>2014</v>
      </c>
      <c r="E25" s="162"/>
      <c r="F25" s="162"/>
      <c r="G25" s="110"/>
      <c r="H25" s="111">
        <v>2013</v>
      </c>
      <c r="I25" s="111">
        <v>2014</v>
      </c>
      <c r="J25" s="162"/>
      <c r="K25" s="162"/>
      <c r="L25" s="64"/>
    </row>
    <row r="26" spans="1:12" s="65" customFormat="1" x14ac:dyDescent="0.25">
      <c r="A26" s="62"/>
      <c r="B26" s="63"/>
      <c r="C26" s="111"/>
      <c r="D26" s="111"/>
      <c r="E26" s="111"/>
      <c r="F26" s="110"/>
      <c r="G26" s="110"/>
      <c r="H26" s="111"/>
      <c r="I26" s="111"/>
      <c r="J26" s="111"/>
      <c r="K26" s="111"/>
      <c r="L26" s="64"/>
    </row>
    <row r="27" spans="1:12" s="65" customFormat="1" x14ac:dyDescent="0.25">
      <c r="A27" s="62"/>
      <c r="B27" s="85" t="s">
        <v>108</v>
      </c>
      <c r="C27" s="70">
        <v>1937.6694272541167</v>
      </c>
      <c r="D27" s="70">
        <v>1979.7446895074236</v>
      </c>
      <c r="E27" s="85">
        <v>100</v>
      </c>
      <c r="F27" s="85">
        <v>2.1714365547343073</v>
      </c>
      <c r="G27" s="110"/>
      <c r="H27" s="70">
        <v>2139.5096596903941</v>
      </c>
      <c r="I27" s="70">
        <v>2210.1032424398504</v>
      </c>
      <c r="J27" s="85">
        <v>100</v>
      </c>
      <c r="K27" s="85">
        <v>3.2995215716703941</v>
      </c>
      <c r="L27" s="64"/>
    </row>
    <row r="28" spans="1:12" s="65" customFormat="1" x14ac:dyDescent="0.25">
      <c r="A28" s="62"/>
      <c r="B28" s="63" t="s">
        <v>63</v>
      </c>
      <c r="C28" s="72">
        <v>21.055818241636715</v>
      </c>
      <c r="D28" s="115">
        <v>19.365361255004569</v>
      </c>
      <c r="E28" s="84">
        <v>0.97817467866641061</v>
      </c>
      <c r="F28" s="84">
        <v>-8.028455447479887</v>
      </c>
      <c r="G28" s="110"/>
      <c r="H28" s="72">
        <v>21.867317455736423</v>
      </c>
      <c r="I28" s="115">
        <v>27.007958154593954</v>
      </c>
      <c r="J28" s="84">
        <v>1.2220224664608172</v>
      </c>
      <c r="K28" s="84">
        <v>23.508327938546447</v>
      </c>
      <c r="L28" s="64"/>
    </row>
    <row r="29" spans="1:12" s="65" customFormat="1" x14ac:dyDescent="0.25">
      <c r="A29" s="62"/>
      <c r="B29" s="63" t="s">
        <v>102</v>
      </c>
      <c r="C29" s="72">
        <v>2.151540026368393</v>
      </c>
      <c r="D29" s="115">
        <v>2.7169879291326402</v>
      </c>
      <c r="E29" s="84">
        <v>0.1372393088630357</v>
      </c>
      <c r="F29" s="84">
        <v>26.281077546053023</v>
      </c>
      <c r="G29" s="110"/>
      <c r="H29" s="72">
        <v>3.112333627214741</v>
      </c>
      <c r="I29" s="115">
        <v>2.3756347657718253</v>
      </c>
      <c r="J29" s="84">
        <v>0.10748976428581843</v>
      </c>
      <c r="K29" s="84">
        <v>-23.670304976340052</v>
      </c>
      <c r="L29" s="64"/>
    </row>
    <row r="30" spans="1:12" s="65" customFormat="1" x14ac:dyDescent="0.25">
      <c r="A30" s="62"/>
      <c r="B30" s="63" t="s">
        <v>64</v>
      </c>
      <c r="C30" s="72">
        <v>134.17192830670226</v>
      </c>
      <c r="D30" s="115">
        <v>133.83755952263439</v>
      </c>
      <c r="E30" s="84">
        <v>6.7603444136998423</v>
      </c>
      <c r="F30" s="84">
        <v>-0.24920919620647908</v>
      </c>
      <c r="G30" s="110"/>
      <c r="H30" s="72">
        <v>123.69707302275516</v>
      </c>
      <c r="I30" s="115">
        <v>126.12192832175739</v>
      </c>
      <c r="J30" s="84">
        <v>5.7066079945896417</v>
      </c>
      <c r="K30" s="84">
        <v>1.9603174430458559</v>
      </c>
      <c r="L30" s="64"/>
    </row>
    <row r="31" spans="1:12" s="65" customFormat="1" x14ac:dyDescent="0.25">
      <c r="A31" s="62"/>
      <c r="B31" s="63" t="s">
        <v>65</v>
      </c>
      <c r="C31" s="72">
        <v>292.76003666944536</v>
      </c>
      <c r="D31" s="115">
        <v>305.42467261025178</v>
      </c>
      <c r="E31" s="84">
        <v>15.427477807062278</v>
      </c>
      <c r="F31" s="84">
        <v>4.3259442391401448</v>
      </c>
      <c r="G31" s="110"/>
      <c r="H31" s="72">
        <v>355.3274561727622</v>
      </c>
      <c r="I31" s="115">
        <v>359.9314509765403</v>
      </c>
      <c r="J31" s="84">
        <v>16.28573018965362</v>
      </c>
      <c r="K31" s="84">
        <v>1.2957047714150294</v>
      </c>
      <c r="L31" s="64"/>
    </row>
    <row r="32" spans="1:12" s="65" customFormat="1" x14ac:dyDescent="0.25">
      <c r="A32" s="62"/>
      <c r="B32" s="63" t="s">
        <v>66</v>
      </c>
      <c r="C32" s="72">
        <v>917.57355677669273</v>
      </c>
      <c r="D32" s="115">
        <v>914.5636913968101</v>
      </c>
      <c r="E32" s="84">
        <v>46.196042158565454</v>
      </c>
      <c r="F32" s="84">
        <v>-0.32802442459827219</v>
      </c>
      <c r="G32" s="110"/>
      <c r="H32" s="72">
        <v>1152.6078248334015</v>
      </c>
      <c r="I32" s="115">
        <v>1167.1889936516859</v>
      </c>
      <c r="J32" s="84">
        <v>52.811514468580391</v>
      </c>
      <c r="K32" s="84">
        <v>1.2650589822598146</v>
      </c>
      <c r="L32" s="64"/>
    </row>
    <row r="33" spans="1:12" s="65" customFormat="1" x14ac:dyDescent="0.25">
      <c r="A33" s="62"/>
      <c r="B33" s="63" t="s">
        <v>67</v>
      </c>
      <c r="C33" s="72">
        <v>347.3962532601052</v>
      </c>
      <c r="D33" s="115">
        <v>371.5314853588747</v>
      </c>
      <c r="E33" s="84">
        <v>18.766636290425648</v>
      </c>
      <c r="F33" s="84">
        <v>6.947464709902551</v>
      </c>
      <c r="G33" s="110"/>
      <c r="H33" s="72">
        <v>277.86078545166259</v>
      </c>
      <c r="I33" s="115">
        <v>292.04197855610124</v>
      </c>
      <c r="J33" s="84">
        <v>13.213951861981824</v>
      </c>
      <c r="K33" s="84">
        <v>5.1037043897314005</v>
      </c>
      <c r="L33" s="64"/>
    </row>
    <row r="34" spans="1:12" s="65" customFormat="1" x14ac:dyDescent="0.25">
      <c r="A34" s="62"/>
      <c r="B34" s="109" t="s">
        <v>68</v>
      </c>
      <c r="C34" s="72">
        <v>222.56029397316604</v>
      </c>
      <c r="D34" s="115">
        <v>232.30493143471529</v>
      </c>
      <c r="E34" s="84">
        <v>11.734085342717329</v>
      </c>
      <c r="F34" s="84">
        <v>4.3784258582638902</v>
      </c>
      <c r="G34" s="110"/>
      <c r="H34" s="72">
        <v>205.03686912686123</v>
      </c>
      <c r="I34" s="115">
        <v>235.43529801339994</v>
      </c>
      <c r="J34" s="84">
        <v>10.652683254447897</v>
      </c>
      <c r="K34" s="84">
        <v>14.825835478267301</v>
      </c>
      <c r="L34" s="64"/>
    </row>
    <row r="35" spans="1:12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</row>
    <row r="36" spans="1:12" ht="15.75" x14ac:dyDescent="0.2">
      <c r="A36" s="8"/>
      <c r="B36" s="161" t="s">
        <v>212</v>
      </c>
      <c r="C36" s="161"/>
      <c r="D36" s="161"/>
      <c r="E36" s="161"/>
      <c r="F36" s="161"/>
      <c r="G36" s="161" t="s">
        <v>212</v>
      </c>
      <c r="H36" s="161"/>
      <c r="I36" s="161"/>
      <c r="J36" s="161"/>
      <c r="K36" s="161"/>
      <c r="L36" s="12"/>
    </row>
    <row r="37" spans="1:12" ht="14.25" customHeight="1" x14ac:dyDescent="0.25">
      <c r="A37" s="8"/>
      <c r="B37" s="168" t="s">
        <v>305</v>
      </c>
      <c r="C37" s="168"/>
      <c r="D37" s="168"/>
      <c r="E37" s="168"/>
      <c r="F37" s="168"/>
      <c r="G37" s="169" t="s">
        <v>305</v>
      </c>
      <c r="H37" s="169"/>
      <c r="I37" s="169"/>
      <c r="J37" s="169"/>
      <c r="K37" s="169"/>
      <c r="L37" s="12"/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12"/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</row>
    <row r="47" spans="1:12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</row>
    <row r="48" spans="1:12" x14ac:dyDescent="0.2">
      <c r="A48" s="138" t="s">
        <v>319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</row>
    <row r="49" spans="1:12" x14ac:dyDescent="0.2">
      <c r="A49" s="148" t="s">
        <v>237</v>
      </c>
      <c r="B49" s="10"/>
      <c r="C49" s="112"/>
      <c r="D49" s="112"/>
      <c r="E49" s="112"/>
      <c r="F49" s="112"/>
      <c r="G49" s="112"/>
      <c r="H49" s="112"/>
      <c r="I49" s="112"/>
      <c r="J49" s="112"/>
      <c r="K49" s="10"/>
      <c r="L49" s="12"/>
    </row>
    <row r="50" spans="1:12" x14ac:dyDescent="0.2">
      <c r="A50" s="138" t="s">
        <v>83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</row>
    <row r="51" spans="1:12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</row>
    <row r="52" spans="1:12" s="65" customFormat="1" ht="14.25" x14ac:dyDescent="0.2"/>
    <row r="53" spans="1:12" s="65" customFormat="1" ht="14.25" x14ac:dyDescent="0.2">
      <c r="B53" s="87"/>
      <c r="C53" s="87"/>
      <c r="D53" s="87"/>
      <c r="E53" s="87"/>
    </row>
    <row r="54" spans="1:12" s="65" customFormat="1" ht="14.25" x14ac:dyDescent="0.2"/>
    <row r="55" spans="1:12" s="65" customFormat="1" ht="14.25" x14ac:dyDescent="0.2"/>
    <row r="56" spans="1:12" s="65" customFormat="1" ht="14.25" x14ac:dyDescent="0.2"/>
    <row r="57" spans="1:12" s="65" customFormat="1" ht="14.25" x14ac:dyDescent="0.2"/>
    <row r="58" spans="1:12" s="65" customFormat="1" ht="14.25" x14ac:dyDescent="0.2"/>
    <row r="59" spans="1:12" s="65" customFormat="1" ht="14.25" x14ac:dyDescent="0.2"/>
    <row r="60" spans="1:12" s="65" customFormat="1" ht="14.25" x14ac:dyDescent="0.2"/>
    <row r="61" spans="1:12" s="65" customFormat="1" ht="14.25" x14ac:dyDescent="0.2"/>
    <row r="62" spans="1:12" s="65" customFormat="1" ht="14.25" x14ac:dyDescent="0.2"/>
    <row r="63" spans="1:12" s="65" customFormat="1" ht="14.25" x14ac:dyDescent="0.2"/>
    <row r="64" spans="1:12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  <row r="73" s="65" customFormat="1" ht="14.25" x14ac:dyDescent="0.2"/>
    <row r="74" s="65" customFormat="1" ht="14.25" x14ac:dyDescent="0.2"/>
    <row r="75" s="65" customFormat="1" ht="14.25" x14ac:dyDescent="0.2"/>
    <row r="76" s="65" customFormat="1" ht="14.25" x14ac:dyDescent="0.2"/>
    <row r="77" s="65" customFormat="1" ht="14.25" x14ac:dyDescent="0.2"/>
    <row r="78" s="65" customFormat="1" ht="14.25" x14ac:dyDescent="0.2"/>
    <row r="79" s="65" customFormat="1" ht="14.25" x14ac:dyDescent="0.2"/>
    <row r="80" s="65" customFormat="1" ht="14.25" x14ac:dyDescent="0.2"/>
    <row r="81" s="65" customFormat="1" ht="14.25" x14ac:dyDescent="0.2"/>
    <row r="82" s="65" customFormat="1" ht="14.25" x14ac:dyDescent="0.2"/>
    <row r="83" s="65" customFormat="1" ht="14.25" x14ac:dyDescent="0.2"/>
    <row r="84" s="65" customFormat="1" ht="14.25" x14ac:dyDescent="0.2"/>
    <row r="85" s="65" customFormat="1" ht="14.25" x14ac:dyDescent="0.2"/>
    <row r="86" s="65" customFormat="1" ht="14.25" x14ac:dyDescent="0.2"/>
    <row r="87" s="65" customFormat="1" ht="14.25" x14ac:dyDescent="0.2"/>
    <row r="88" s="65" customFormat="1" ht="14.25" x14ac:dyDescent="0.2"/>
    <row r="89" s="65" customFormat="1" ht="14.25" x14ac:dyDescent="0.2"/>
    <row r="90" s="65" customFormat="1" ht="14.25" x14ac:dyDescent="0.2"/>
    <row r="91" s="65" customFormat="1" ht="14.25" x14ac:dyDescent="0.2"/>
    <row r="92" s="65" customFormat="1" ht="14.25" x14ac:dyDescent="0.2"/>
    <row r="93" s="65" customFormat="1" ht="14.25" x14ac:dyDescent="0.2"/>
    <row r="94" s="65" customFormat="1" ht="14.25" x14ac:dyDescent="0.2"/>
    <row r="95" s="65" customFormat="1" ht="14.25" x14ac:dyDescent="0.2"/>
    <row r="96" s="65" customFormat="1" ht="14.25" x14ac:dyDescent="0.2"/>
    <row r="97" s="65" customFormat="1" ht="14.25" x14ac:dyDescent="0.2"/>
    <row r="98" s="65" customFormat="1" ht="14.25" x14ac:dyDescent="0.2"/>
    <row r="99" s="65" customFormat="1" ht="14.25" x14ac:dyDescent="0.2"/>
    <row r="100" s="65" customFormat="1" ht="14.25" x14ac:dyDescent="0.2"/>
    <row r="101" s="65" customFormat="1" ht="14.25" x14ac:dyDescent="0.2"/>
    <row r="102" s="65" customFormat="1" ht="14.25" x14ac:dyDescent="0.2"/>
    <row r="103" s="65" customFormat="1" ht="14.25" x14ac:dyDescent="0.2"/>
    <row r="104" s="65" customFormat="1" ht="14.25" x14ac:dyDescent="0.2"/>
    <row r="105" s="65" customFormat="1" ht="14.25" x14ac:dyDescent="0.2"/>
    <row r="106" s="65" customFormat="1" ht="14.25" x14ac:dyDescent="0.2"/>
    <row r="107" s="65" customFormat="1" ht="14.25" x14ac:dyDescent="0.2"/>
    <row r="108" s="65" customFormat="1" ht="14.25" x14ac:dyDescent="0.2"/>
    <row r="109" s="65" customFormat="1" ht="14.25" x14ac:dyDescent="0.2"/>
    <row r="110" s="65" customFormat="1" ht="14.25" x14ac:dyDescent="0.2"/>
    <row r="111" s="65" customFormat="1" ht="14.25" x14ac:dyDescent="0.2"/>
    <row r="112" s="65" customFormat="1" ht="14.25" x14ac:dyDescent="0.2"/>
    <row r="113" s="65" customFormat="1" ht="14.25" x14ac:dyDescent="0.2"/>
    <row r="114" s="65" customFormat="1" ht="14.25" x14ac:dyDescent="0.2"/>
    <row r="115" s="65" customFormat="1" ht="14.25" x14ac:dyDescent="0.2"/>
    <row r="116" s="65" customFormat="1" ht="14.25" x14ac:dyDescent="0.2"/>
    <row r="117" s="65" customFormat="1" ht="14.25" x14ac:dyDescent="0.2"/>
    <row r="118" s="65" customFormat="1" ht="14.25" x14ac:dyDescent="0.2"/>
    <row r="119" s="65" customFormat="1" ht="14.25" x14ac:dyDescent="0.2"/>
    <row r="120" s="65" customFormat="1" ht="14.25" x14ac:dyDescent="0.2"/>
    <row r="121" s="65" customFormat="1" ht="14.25" x14ac:dyDescent="0.2"/>
    <row r="122" s="65" customFormat="1" ht="14.25" x14ac:dyDescent="0.2"/>
    <row r="123" s="65" customFormat="1" ht="14.25" x14ac:dyDescent="0.2"/>
    <row r="124" s="65" customFormat="1" ht="14.25" x14ac:dyDescent="0.2"/>
    <row r="125" s="65" customFormat="1" ht="14.25" x14ac:dyDescent="0.2"/>
    <row r="126" s="65" customFormat="1" ht="14.25" x14ac:dyDescent="0.2"/>
    <row r="127" s="65" customFormat="1" ht="14.25" x14ac:dyDescent="0.2"/>
    <row r="128" s="65" customFormat="1" ht="14.25" x14ac:dyDescent="0.2"/>
    <row r="129" s="65" customFormat="1" ht="14.25" x14ac:dyDescent="0.2"/>
    <row r="130" s="65" customFormat="1" ht="14.25" x14ac:dyDescent="0.2"/>
    <row r="131" s="65" customFormat="1" ht="14.25" x14ac:dyDescent="0.2"/>
    <row r="132" s="65" customFormat="1" ht="14.25" x14ac:dyDescent="0.2"/>
    <row r="133" s="65" customFormat="1" ht="14.25" x14ac:dyDescent="0.2"/>
    <row r="134" s="65" customFormat="1" ht="14.25" x14ac:dyDescent="0.2"/>
    <row r="135" s="65" customFormat="1" ht="14.25" x14ac:dyDescent="0.2"/>
    <row r="136" s="65" customFormat="1" ht="14.25" x14ac:dyDescent="0.2"/>
    <row r="137" s="65" customFormat="1" ht="14.25" x14ac:dyDescent="0.2"/>
    <row r="138" s="65" customFormat="1" ht="14.25" x14ac:dyDescent="0.2"/>
    <row r="139" s="65" customFormat="1" ht="14.25" x14ac:dyDescent="0.2"/>
    <row r="140" s="65" customFormat="1" ht="14.25" x14ac:dyDescent="0.2"/>
    <row r="141" s="65" customFormat="1" ht="14.25" x14ac:dyDescent="0.2"/>
    <row r="142" s="65" customFormat="1" ht="14.25" x14ac:dyDescent="0.2"/>
    <row r="143" s="65" customFormat="1" ht="14.25" x14ac:dyDescent="0.2"/>
    <row r="144" s="65" customFormat="1" ht="14.25" x14ac:dyDescent="0.2"/>
    <row r="145" s="65" customFormat="1" ht="14.25" x14ac:dyDescent="0.2"/>
    <row r="146" s="65" customFormat="1" ht="14.25" x14ac:dyDescent="0.2"/>
    <row r="147" s="65" customFormat="1" ht="14.25" x14ac:dyDescent="0.2"/>
    <row r="148" s="65" customFormat="1" ht="14.25" x14ac:dyDescent="0.2"/>
    <row r="149" s="65" customFormat="1" ht="14.25" x14ac:dyDescent="0.2"/>
    <row r="150" s="65" customFormat="1" ht="14.25" x14ac:dyDescent="0.2"/>
    <row r="151" s="65" customFormat="1" ht="14.25" x14ac:dyDescent="0.2"/>
    <row r="152" s="65" customFormat="1" ht="14.25" x14ac:dyDescent="0.2"/>
    <row r="153" s="65" customFormat="1" ht="14.25" x14ac:dyDescent="0.2"/>
    <row r="154" s="65" customFormat="1" ht="14.25" x14ac:dyDescent="0.2"/>
    <row r="155" s="65" customFormat="1" ht="14.25" x14ac:dyDescent="0.2"/>
    <row r="156" s="65" customFormat="1" ht="14.25" x14ac:dyDescent="0.2"/>
    <row r="157" s="65" customFormat="1" ht="14.25" x14ac:dyDescent="0.2"/>
    <row r="158" s="65" customFormat="1" ht="14.25" x14ac:dyDescent="0.2"/>
    <row r="159" s="65" customFormat="1" ht="14.25" x14ac:dyDescent="0.2"/>
    <row r="160" s="65" customFormat="1" ht="14.25" x14ac:dyDescent="0.2"/>
    <row r="161" s="65" customFormat="1" ht="14.25" x14ac:dyDescent="0.2"/>
    <row r="162" s="65" customFormat="1" ht="14.25" x14ac:dyDescent="0.2"/>
    <row r="163" s="65" customFormat="1" ht="14.25" x14ac:dyDescent="0.2"/>
    <row r="164" s="65" customFormat="1" ht="14.25" x14ac:dyDescent="0.2"/>
    <row r="165" s="65" customFormat="1" ht="14.25" x14ac:dyDescent="0.2"/>
    <row r="166" s="65" customFormat="1" ht="14.25" x14ac:dyDescent="0.2"/>
    <row r="167" s="65" customFormat="1" ht="14.25" x14ac:dyDescent="0.2"/>
    <row r="168" s="65" customFormat="1" ht="14.25" x14ac:dyDescent="0.2"/>
    <row r="169" s="65" customFormat="1" ht="14.25" x14ac:dyDescent="0.2"/>
    <row r="170" s="65" customFormat="1" ht="14.25" x14ac:dyDescent="0.2"/>
    <row r="171" s="65" customFormat="1" ht="14.25" x14ac:dyDescent="0.2"/>
    <row r="172" s="65" customFormat="1" ht="14.25" x14ac:dyDescent="0.2"/>
    <row r="173" s="65" customFormat="1" ht="14.25" x14ac:dyDescent="0.2"/>
    <row r="174" s="65" customFormat="1" ht="14.25" x14ac:dyDescent="0.2"/>
    <row r="175" s="65" customFormat="1" ht="14.25" x14ac:dyDescent="0.2"/>
    <row r="176" s="65" customFormat="1" ht="14.25" x14ac:dyDescent="0.2"/>
    <row r="177" s="65" customFormat="1" ht="14.25" x14ac:dyDescent="0.2"/>
    <row r="178" s="65" customFormat="1" ht="14.25" x14ac:dyDescent="0.2"/>
    <row r="179" s="65" customFormat="1" ht="14.25" x14ac:dyDescent="0.2"/>
    <row r="180" s="65" customFormat="1" ht="14.25" x14ac:dyDescent="0.2"/>
    <row r="181" s="65" customFormat="1" ht="14.25" x14ac:dyDescent="0.2"/>
    <row r="182" s="65" customFormat="1" ht="14.25" x14ac:dyDescent="0.2"/>
    <row r="183" s="65" customFormat="1" ht="14.25" x14ac:dyDescent="0.2"/>
    <row r="184" s="65" customFormat="1" ht="14.25" x14ac:dyDescent="0.2"/>
    <row r="185" s="65" customFormat="1" ht="14.25" x14ac:dyDescent="0.2"/>
    <row r="186" s="65" customFormat="1" ht="14.25" x14ac:dyDescent="0.2"/>
    <row r="187" s="65" customFormat="1" ht="14.25" x14ac:dyDescent="0.2"/>
    <row r="188" s="65" customFormat="1" ht="14.25" x14ac:dyDescent="0.2"/>
    <row r="189" s="65" customFormat="1" ht="14.25" x14ac:dyDescent="0.2"/>
    <row r="190" s="65" customFormat="1" ht="14.25" x14ac:dyDescent="0.2"/>
    <row r="191" s="65" customFormat="1" ht="14.25" x14ac:dyDescent="0.2"/>
    <row r="192" s="65" customFormat="1" ht="14.25" x14ac:dyDescent="0.2"/>
    <row r="193" s="65" customFormat="1" ht="14.25" x14ac:dyDescent="0.2"/>
    <row r="194" s="65" customFormat="1" ht="14.25" x14ac:dyDescent="0.2"/>
    <row r="195" s="65" customFormat="1" ht="14.25" x14ac:dyDescent="0.2"/>
    <row r="196" s="65" customFormat="1" ht="14.25" x14ac:dyDescent="0.2"/>
    <row r="197" s="65" customFormat="1" ht="14.25" x14ac:dyDescent="0.2"/>
    <row r="198" s="65" customFormat="1" ht="14.25" x14ac:dyDescent="0.2"/>
    <row r="199" s="65" customFormat="1" ht="14.25" x14ac:dyDescent="0.2"/>
    <row r="200" s="65" customFormat="1" ht="14.25" x14ac:dyDescent="0.2"/>
    <row r="201" s="65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8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10" style="7" customWidth="1"/>
    <col min="6" max="6" width="11.28515625" style="7" customWidth="1"/>
    <col min="7" max="9" width="10" style="7" customWidth="1"/>
    <col min="10" max="10" width="11.28515625" style="7" customWidth="1"/>
    <col min="11" max="11" width="1.85546875" style="7" customWidth="1"/>
    <col min="12" max="25" width="10.85546875" style="65"/>
    <col min="26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56" t="s">
        <v>28</v>
      </c>
      <c r="D7" s="156"/>
      <c r="E7" s="156"/>
      <c r="F7" s="156"/>
      <c r="G7" s="156"/>
      <c r="H7" s="156"/>
      <c r="I7" s="156"/>
      <c r="J7" s="156"/>
      <c r="K7" s="12"/>
    </row>
    <row r="8" spans="1:11" ht="15.75" x14ac:dyDescent="0.25">
      <c r="A8" s="8"/>
      <c r="B8" s="13"/>
      <c r="C8" s="156" t="s">
        <v>275</v>
      </c>
      <c r="D8" s="156"/>
      <c r="E8" s="156"/>
      <c r="F8" s="156"/>
      <c r="G8" s="156"/>
      <c r="H8" s="156"/>
      <c r="I8" s="156"/>
      <c r="J8" s="156"/>
      <c r="K8" s="55"/>
    </row>
    <row r="9" spans="1:11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5" customFormat="1" ht="15.75" customHeight="1" x14ac:dyDescent="0.25">
      <c r="A10" s="62"/>
      <c r="B10" s="83"/>
      <c r="C10" s="159" t="s">
        <v>273</v>
      </c>
      <c r="D10" s="159"/>
      <c r="E10" s="160" t="s">
        <v>77</v>
      </c>
      <c r="F10" s="160"/>
      <c r="G10" s="159" t="s">
        <v>272</v>
      </c>
      <c r="H10" s="159"/>
      <c r="I10" s="160" t="s">
        <v>77</v>
      </c>
      <c r="J10" s="160"/>
      <c r="K10" s="64"/>
    </row>
    <row r="11" spans="1:11" s="65" customFormat="1" x14ac:dyDescent="0.25">
      <c r="A11" s="62"/>
      <c r="B11" s="83"/>
      <c r="C11" s="111">
        <v>2013</v>
      </c>
      <c r="D11" s="111">
        <v>2014</v>
      </c>
      <c r="E11" s="82" t="s">
        <v>24</v>
      </c>
      <c r="F11" s="67" t="s">
        <v>25</v>
      </c>
      <c r="G11" s="111">
        <v>2013</v>
      </c>
      <c r="H11" s="111">
        <v>2014</v>
      </c>
      <c r="I11" s="82" t="s">
        <v>24</v>
      </c>
      <c r="J11" s="67" t="s">
        <v>25</v>
      </c>
      <c r="K11" s="64"/>
    </row>
    <row r="12" spans="1:11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</row>
    <row r="13" spans="1:11" s="65" customFormat="1" x14ac:dyDescent="0.25">
      <c r="A13" s="62"/>
      <c r="B13" s="101" t="s">
        <v>70</v>
      </c>
      <c r="C13" s="83"/>
      <c r="D13" s="83"/>
      <c r="E13" s="83"/>
      <c r="F13" s="83"/>
      <c r="G13" s="83"/>
      <c r="H13" s="83"/>
      <c r="I13" s="83"/>
      <c r="J13" s="83"/>
      <c r="K13" s="64"/>
    </row>
    <row r="14" spans="1:11" s="65" customFormat="1" ht="14.25" x14ac:dyDescent="0.2">
      <c r="A14" s="62"/>
      <c r="B14" s="63" t="s">
        <v>2</v>
      </c>
      <c r="C14" s="72">
        <v>2045.872147441381</v>
      </c>
      <c r="D14" s="115">
        <v>2062.1433338554293</v>
      </c>
      <c r="E14" s="84">
        <v>0.79531785182165304</v>
      </c>
      <c r="F14" s="72">
        <v>16.271186414048316</v>
      </c>
      <c r="G14" s="127">
        <v>2041.3012211924499</v>
      </c>
      <c r="H14" s="115">
        <v>2104.74249356168</v>
      </c>
      <c r="I14" s="84">
        <v>3.1078839178947826</v>
      </c>
      <c r="J14" s="72">
        <v>63.441272369230091</v>
      </c>
      <c r="K14" s="64"/>
    </row>
    <row r="15" spans="1:11" s="65" customFormat="1" ht="14.25" x14ac:dyDescent="0.2">
      <c r="A15" s="62"/>
      <c r="B15" s="63" t="s">
        <v>3</v>
      </c>
      <c r="C15" s="72">
        <v>2045.872147441381</v>
      </c>
      <c r="D15" s="115">
        <v>2062.1433338554293</v>
      </c>
      <c r="E15" s="84">
        <v>0.79531785182165304</v>
      </c>
      <c r="F15" s="72">
        <v>16.271186414048316</v>
      </c>
      <c r="G15" s="127">
        <v>2041.3012211924499</v>
      </c>
      <c r="H15" s="115">
        <v>2104.74249356168</v>
      </c>
      <c r="I15" s="84">
        <v>3.1078839178947826</v>
      </c>
      <c r="J15" s="72">
        <v>63.441272369230091</v>
      </c>
      <c r="K15" s="64"/>
    </row>
    <row r="16" spans="1:11" s="65" customFormat="1" ht="14.25" x14ac:dyDescent="0.2">
      <c r="A16" s="62"/>
      <c r="B16" s="63" t="s">
        <v>4</v>
      </c>
      <c r="C16" s="72">
        <v>1377.8013471130873</v>
      </c>
      <c r="D16" s="115">
        <v>1417.8270591432067</v>
      </c>
      <c r="E16" s="84">
        <v>2.9050423062791708</v>
      </c>
      <c r="F16" s="72">
        <v>40.025712030119394</v>
      </c>
      <c r="G16" s="127">
        <v>1360.8940814023601</v>
      </c>
      <c r="H16" s="115">
        <v>1481.6135340960902</v>
      </c>
      <c r="I16" s="84">
        <v>8.8705987000349253</v>
      </c>
      <c r="J16" s="72">
        <v>120.71945269373009</v>
      </c>
      <c r="K16" s="64"/>
    </row>
    <row r="17" spans="1:11" s="65" customFormat="1" ht="14.25" x14ac:dyDescent="0.2">
      <c r="A17" s="62"/>
      <c r="B17" s="63" t="s">
        <v>5</v>
      </c>
      <c r="C17" s="72">
        <v>1174.3162915953317</v>
      </c>
      <c r="D17" s="115">
        <v>1212.8326592715225</v>
      </c>
      <c r="E17" s="84">
        <v>3.2798972433453644</v>
      </c>
      <c r="F17" s="72">
        <v>38.516367676190839</v>
      </c>
      <c r="G17" s="127">
        <v>1181.3096297623968</v>
      </c>
      <c r="H17" s="115">
        <v>1296.7852674681567</v>
      </c>
      <c r="I17" s="84">
        <v>9.7752219059609402</v>
      </c>
      <c r="J17" s="72">
        <v>115.47563770575994</v>
      </c>
      <c r="K17" s="64"/>
    </row>
    <row r="18" spans="1:11" s="65" customFormat="1" ht="14.25" x14ac:dyDescent="0.2">
      <c r="A18" s="62"/>
      <c r="B18" s="63" t="s">
        <v>6</v>
      </c>
      <c r="C18" s="72">
        <v>203.48505551775614</v>
      </c>
      <c r="D18" s="115">
        <v>204.99439987168546</v>
      </c>
      <c r="E18" s="84">
        <v>0.74174702908225143</v>
      </c>
      <c r="F18" s="72">
        <v>1.5093443539293219</v>
      </c>
      <c r="G18" s="127">
        <v>179.58445163996237</v>
      </c>
      <c r="H18" s="115">
        <v>184.82826662793397</v>
      </c>
      <c r="I18" s="84">
        <v>2.9199716011520938</v>
      </c>
      <c r="J18" s="72">
        <v>5.2438149879716036</v>
      </c>
      <c r="K18" s="64"/>
    </row>
    <row r="19" spans="1:11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</row>
    <row r="20" spans="1:11" s="65" customFormat="1" x14ac:dyDescent="0.25">
      <c r="A20" s="62"/>
      <c r="B20" s="101" t="s">
        <v>69</v>
      </c>
      <c r="C20" s="83"/>
      <c r="D20" s="83"/>
      <c r="E20" s="83"/>
      <c r="F20" s="67"/>
      <c r="G20" s="83"/>
      <c r="H20" s="83"/>
      <c r="I20" s="83"/>
      <c r="J20" s="67"/>
      <c r="K20" s="64"/>
    </row>
    <row r="21" spans="1:11" s="65" customFormat="1" ht="14.25" x14ac:dyDescent="0.2">
      <c r="A21" s="62"/>
      <c r="B21" s="63" t="s">
        <v>2</v>
      </c>
      <c r="C21" s="72">
        <v>1947.5746083871461</v>
      </c>
      <c r="D21" s="115">
        <v>1962.7620263903534</v>
      </c>
      <c r="E21" s="84">
        <v>0.77981187153515208</v>
      </c>
      <c r="F21" s="72">
        <v>15.187418003207313</v>
      </c>
      <c r="G21" s="127">
        <v>1950.4674046025668</v>
      </c>
      <c r="H21" s="115">
        <v>1954.4508430301867</v>
      </c>
      <c r="I21" s="84">
        <v>0.20422994089621671</v>
      </c>
      <c r="J21" s="72">
        <v>3.9834384276198307</v>
      </c>
      <c r="K21" s="64"/>
    </row>
    <row r="22" spans="1:11" s="65" customFormat="1" ht="14.25" x14ac:dyDescent="0.2">
      <c r="A22" s="62"/>
      <c r="B22" s="63" t="s">
        <v>3</v>
      </c>
      <c r="C22" s="72">
        <v>1947.5746083871461</v>
      </c>
      <c r="D22" s="115">
        <v>1962.7620263903534</v>
      </c>
      <c r="E22" s="84">
        <v>0.77981187153515208</v>
      </c>
      <c r="F22" s="72">
        <v>15.187418003207313</v>
      </c>
      <c r="G22" s="127">
        <v>1950.4674046025668</v>
      </c>
      <c r="H22" s="115">
        <v>1954.4508430301867</v>
      </c>
      <c r="I22" s="84">
        <v>0.20422994089621671</v>
      </c>
      <c r="J22" s="72">
        <v>3.9834384276198307</v>
      </c>
      <c r="K22" s="64"/>
    </row>
    <row r="23" spans="1:11" s="65" customFormat="1" ht="14.25" x14ac:dyDescent="0.2">
      <c r="A23" s="62"/>
      <c r="B23" s="63" t="s">
        <v>4</v>
      </c>
      <c r="C23" s="72">
        <v>1811.3957609912159</v>
      </c>
      <c r="D23" s="115">
        <v>1820.1590231333191</v>
      </c>
      <c r="E23" s="84">
        <v>0.48378506402753096</v>
      </c>
      <c r="F23" s="72">
        <v>8.7632621421032582</v>
      </c>
      <c r="G23" s="127">
        <v>1802.7580118881401</v>
      </c>
      <c r="H23" s="115">
        <v>1797.6651604465799</v>
      </c>
      <c r="I23" s="84">
        <v>-0.28250333144969053</v>
      </c>
      <c r="J23" s="72">
        <v>-5.0928514415602422</v>
      </c>
      <c r="K23" s="64"/>
    </row>
    <row r="24" spans="1:11" s="65" customFormat="1" ht="14.25" x14ac:dyDescent="0.2">
      <c r="A24" s="62"/>
      <c r="B24" s="63" t="s">
        <v>5</v>
      </c>
      <c r="C24" s="72">
        <v>1692.4602338811339</v>
      </c>
      <c r="D24" s="115">
        <v>1711.632236478988</v>
      </c>
      <c r="E24" s="84">
        <v>1.1327889550402537</v>
      </c>
      <c r="F24" s="72">
        <v>19.172002597854089</v>
      </c>
      <c r="G24" s="127">
        <v>1700.2942064039632</v>
      </c>
      <c r="H24" s="115">
        <v>1694.4157734503233</v>
      </c>
      <c r="I24" s="84">
        <v>-0.34573034075512377</v>
      </c>
      <c r="J24" s="72">
        <v>-5.8784329536399582</v>
      </c>
      <c r="K24" s="64"/>
    </row>
    <row r="25" spans="1:11" s="65" customFormat="1" ht="14.25" x14ac:dyDescent="0.2">
      <c r="A25" s="62"/>
      <c r="B25" s="63" t="s">
        <v>6</v>
      </c>
      <c r="C25" s="72">
        <v>118.93552711007982</v>
      </c>
      <c r="D25" s="115">
        <v>108.52678665433109</v>
      </c>
      <c r="E25" s="84">
        <v>-8.751582230021981</v>
      </c>
      <c r="F25" s="72">
        <v>-10.408740455748728</v>
      </c>
      <c r="G25" s="127">
        <v>102.46380548417319</v>
      </c>
      <c r="H25" s="115">
        <v>103.24938699626065</v>
      </c>
      <c r="I25" s="84">
        <v>0.76669171945678016</v>
      </c>
      <c r="J25" s="72">
        <v>0.78558151208746096</v>
      </c>
      <c r="K25" s="64"/>
    </row>
    <row r="26" spans="1:11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</row>
    <row r="27" spans="1:11" s="65" customFormat="1" x14ac:dyDescent="0.25">
      <c r="A27" s="62"/>
      <c r="B27" s="101" t="s">
        <v>71</v>
      </c>
      <c r="C27" s="83"/>
      <c r="D27" s="83"/>
      <c r="E27" s="83"/>
      <c r="F27" s="67"/>
      <c r="G27" s="83"/>
      <c r="H27" s="83"/>
      <c r="I27" s="83"/>
      <c r="J27" s="67"/>
      <c r="K27" s="64"/>
    </row>
    <row r="28" spans="1:11" s="65" customFormat="1" ht="14.25" x14ac:dyDescent="0.2">
      <c r="A28" s="62"/>
      <c r="B28" s="63" t="s">
        <v>2</v>
      </c>
      <c r="C28" s="69">
        <v>2016.7286762484819</v>
      </c>
      <c r="D28" s="118">
        <v>2085.3240974996211</v>
      </c>
      <c r="E28" s="84">
        <v>3.4013212614569577</v>
      </c>
      <c r="F28" s="72">
        <v>68.595421251139214</v>
      </c>
      <c r="G28" s="127">
        <v>2054.8843098700072</v>
      </c>
      <c r="H28" s="115">
        <v>2119.618277050929</v>
      </c>
      <c r="I28" s="84">
        <v>3.1502487449046157</v>
      </c>
      <c r="J28" s="72">
        <v>64.733967180921809</v>
      </c>
      <c r="K28" s="64"/>
    </row>
    <row r="29" spans="1:11" s="65" customFormat="1" ht="14.25" x14ac:dyDescent="0.2">
      <c r="A29" s="62"/>
      <c r="B29" s="63" t="s">
        <v>3</v>
      </c>
      <c r="C29" s="69">
        <v>2016.7286762484819</v>
      </c>
      <c r="D29" s="118">
        <v>2085.3240974996211</v>
      </c>
      <c r="E29" s="84">
        <v>3.4013212614569577</v>
      </c>
      <c r="F29" s="72">
        <v>68.595421251139214</v>
      </c>
      <c r="G29" s="127">
        <v>2054.8843098700072</v>
      </c>
      <c r="H29" s="115">
        <v>2119.618277050929</v>
      </c>
      <c r="I29" s="84">
        <v>3.1502487449046157</v>
      </c>
      <c r="J29" s="72">
        <v>64.733967180921809</v>
      </c>
      <c r="K29" s="64"/>
    </row>
    <row r="30" spans="1:11" s="65" customFormat="1" ht="14.25" x14ac:dyDescent="0.2">
      <c r="A30" s="62"/>
      <c r="B30" s="63" t="s">
        <v>4</v>
      </c>
      <c r="C30" s="69">
        <v>1279.653182622199</v>
      </c>
      <c r="D30" s="118">
        <v>1336.4087618929207</v>
      </c>
      <c r="E30" s="84">
        <v>4.4352313612365801</v>
      </c>
      <c r="F30" s="72">
        <v>56.755579270721682</v>
      </c>
      <c r="G30" s="127">
        <v>1311.1173999850355</v>
      </c>
      <c r="H30" s="115">
        <v>1343.0009158935745</v>
      </c>
      <c r="I30" s="84">
        <v>2.4317819219623615</v>
      </c>
      <c r="J30" s="72">
        <v>31.883515908539039</v>
      </c>
      <c r="K30" s="64"/>
    </row>
    <row r="31" spans="1:11" s="65" customFormat="1" ht="14.25" x14ac:dyDescent="0.2">
      <c r="A31" s="62"/>
      <c r="B31" s="63" t="s">
        <v>5</v>
      </c>
      <c r="C31" s="69">
        <v>1198.6635815527009</v>
      </c>
      <c r="D31" s="118">
        <v>1252.1388164522566</v>
      </c>
      <c r="E31" s="84">
        <v>4.4612379755699205</v>
      </c>
      <c r="F31" s="72">
        <v>53.475234899555744</v>
      </c>
      <c r="G31" s="127">
        <v>1241.7901253703776</v>
      </c>
      <c r="H31" s="115">
        <v>1276.0499091928382</v>
      </c>
      <c r="I31" s="84">
        <v>2.7589029033583401</v>
      </c>
      <c r="J31" s="72">
        <v>34.259783822460577</v>
      </c>
      <c r="K31" s="64"/>
    </row>
    <row r="32" spans="1:11" s="65" customFormat="1" ht="14.25" customHeight="1" x14ac:dyDescent="0.2">
      <c r="A32" s="62"/>
      <c r="B32" s="63" t="s">
        <v>6</v>
      </c>
      <c r="C32" s="69">
        <v>80.989601069498278</v>
      </c>
      <c r="D32" s="118">
        <v>84.269945440665879</v>
      </c>
      <c r="E32" s="84">
        <v>4.0503278542546317</v>
      </c>
      <c r="F32" s="72">
        <v>3.280344371167601</v>
      </c>
      <c r="G32" s="127">
        <v>69.327274614657739</v>
      </c>
      <c r="H32" s="115">
        <v>66.951006700738873</v>
      </c>
      <c r="I32" s="84">
        <v>-3.4276090140956672</v>
      </c>
      <c r="J32" s="72">
        <v>-2.3762679139188663</v>
      </c>
      <c r="K32" s="64"/>
    </row>
    <row r="33" spans="1:11" ht="15.75" x14ac:dyDescent="0.2">
      <c r="A33" s="8"/>
      <c r="B33" s="10"/>
      <c r="C33" s="124"/>
      <c r="D33" s="124"/>
      <c r="E33" s="124"/>
      <c r="F33" s="124"/>
      <c r="G33" s="124"/>
      <c r="H33" s="124"/>
      <c r="I33" s="34"/>
      <c r="J33" s="34"/>
      <c r="K33" s="12"/>
    </row>
    <row r="34" spans="1:11" ht="15.75" x14ac:dyDescent="0.2">
      <c r="A34" s="8"/>
      <c r="B34" s="161" t="s">
        <v>219</v>
      </c>
      <c r="C34" s="161"/>
      <c r="D34" s="161"/>
      <c r="E34" s="125"/>
      <c r="F34" s="161" t="s">
        <v>220</v>
      </c>
      <c r="G34" s="161"/>
      <c r="H34" s="161"/>
      <c r="I34" s="161"/>
      <c r="J34" s="161"/>
      <c r="K34" s="12"/>
    </row>
    <row r="35" spans="1:11" ht="15.75" customHeight="1" x14ac:dyDescent="0.2">
      <c r="A35" s="8"/>
      <c r="B35" s="170" t="s">
        <v>305</v>
      </c>
      <c r="C35" s="161"/>
      <c r="D35" s="161"/>
      <c r="E35" s="125"/>
      <c r="F35" s="171" t="s">
        <v>305</v>
      </c>
      <c r="G35" s="171"/>
      <c r="H35" s="171"/>
      <c r="I35" s="171"/>
      <c r="J35" s="171"/>
      <c r="K35" s="12"/>
    </row>
    <row r="36" spans="1:11" ht="15.75" x14ac:dyDescent="0.2">
      <c r="A36" s="8"/>
      <c r="B36" s="149"/>
      <c r="C36" s="125"/>
      <c r="D36" s="125"/>
      <c r="E36" s="125"/>
      <c r="F36" s="149"/>
      <c r="G36" s="126"/>
      <c r="H36" s="126"/>
      <c r="I36" s="126"/>
      <c r="J36" s="126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8"/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8"/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8"/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8" t="s">
        <v>319</v>
      </c>
      <c r="B45" s="10"/>
      <c r="C45" s="40"/>
      <c r="D45" s="40"/>
      <c r="E45" s="40"/>
      <c r="F45" s="40"/>
      <c r="G45" s="58"/>
      <c r="H45" s="58"/>
      <c r="I45" s="58"/>
      <c r="J45" s="58"/>
      <c r="K45" s="12"/>
    </row>
    <row r="46" spans="1:11" ht="15.75" x14ac:dyDescent="0.25">
      <c r="A46" s="138" t="s">
        <v>242</v>
      </c>
      <c r="B46" s="10"/>
      <c r="C46" s="40"/>
      <c r="D46" s="40"/>
      <c r="E46" s="40"/>
      <c r="F46" s="40"/>
      <c r="G46" s="58"/>
      <c r="H46" s="58"/>
      <c r="I46" s="58"/>
      <c r="J46" s="58"/>
      <c r="K46" s="12"/>
    </row>
    <row r="47" spans="1:11" x14ac:dyDescent="0.2">
      <c r="A47" s="143" t="s">
        <v>31</v>
      </c>
      <c r="B47" s="52"/>
      <c r="C47" s="52"/>
      <c r="D47" s="52"/>
      <c r="E47" s="52"/>
      <c r="F47" s="52"/>
      <c r="G47" s="52"/>
      <c r="H47" s="52"/>
      <c r="I47" s="52"/>
      <c r="J47" s="52"/>
      <c r="K47" s="53"/>
    </row>
    <row r="48" spans="1:11" s="65" customFormat="1" ht="14.25" x14ac:dyDescent="0.2">
      <c r="B48" s="63"/>
    </row>
    <row r="49" spans="2:9" s="65" customFormat="1" ht="14.25" x14ac:dyDescent="0.2">
      <c r="B49" s="63"/>
    </row>
    <row r="50" spans="2:9" s="87" customFormat="1" ht="14.25" x14ac:dyDescent="0.2">
      <c r="E50" s="87" t="s">
        <v>72</v>
      </c>
      <c r="F50" s="88">
        <v>1212.8326592715225</v>
      </c>
      <c r="H50" s="87" t="s">
        <v>72</v>
      </c>
      <c r="I50" s="88">
        <v>204.99439987168546</v>
      </c>
    </row>
    <row r="51" spans="2:9" s="87" customFormat="1" ht="14.25" x14ac:dyDescent="0.2">
      <c r="E51" s="87" t="s">
        <v>73</v>
      </c>
      <c r="F51" s="88">
        <v>1711.632236478988</v>
      </c>
      <c r="H51" s="87" t="s">
        <v>73</v>
      </c>
      <c r="I51" s="88">
        <v>108.52678665433109</v>
      </c>
    </row>
    <row r="52" spans="2:9" s="87" customFormat="1" ht="14.25" x14ac:dyDescent="0.2">
      <c r="E52" s="87" t="s">
        <v>74</v>
      </c>
      <c r="F52" s="88">
        <v>1252.1388164522566</v>
      </c>
      <c r="H52" s="87" t="s">
        <v>74</v>
      </c>
      <c r="I52" s="88">
        <v>84.269945440665879</v>
      </c>
    </row>
    <row r="53" spans="2:9" s="87" customFormat="1" ht="14.25" x14ac:dyDescent="0.2"/>
    <row r="54" spans="2:9" s="65" customFormat="1" ht="14.25" x14ac:dyDescent="0.2"/>
    <row r="55" spans="2:9" s="65" customFormat="1" ht="14.25" x14ac:dyDescent="0.2"/>
    <row r="56" spans="2:9" s="65" customFormat="1" ht="14.25" x14ac:dyDescent="0.2"/>
    <row r="57" spans="2:9" s="65" customFormat="1" ht="14.25" x14ac:dyDescent="0.2"/>
    <row r="58" spans="2:9" s="65" customFormat="1" ht="14.25" x14ac:dyDescent="0.2"/>
    <row r="59" spans="2:9" s="65" customFormat="1" ht="14.25" x14ac:dyDescent="0.2"/>
    <row r="60" spans="2:9" s="65" customFormat="1" ht="14.25" x14ac:dyDescent="0.2"/>
    <row r="61" spans="2:9" s="65" customFormat="1" ht="14.25" x14ac:dyDescent="0.2"/>
    <row r="62" spans="2:9" s="65" customFormat="1" ht="14.25" x14ac:dyDescent="0.2"/>
    <row r="63" spans="2:9" s="65" customFormat="1" ht="14.25" x14ac:dyDescent="0.2"/>
    <row r="64" spans="2:9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  <row r="73" s="65" customFormat="1" ht="14.25" x14ac:dyDescent="0.2"/>
    <row r="74" s="65" customFormat="1" ht="14.25" x14ac:dyDescent="0.2"/>
    <row r="75" s="65" customFormat="1" ht="14.25" x14ac:dyDescent="0.2"/>
    <row r="76" s="65" customFormat="1" ht="14.25" x14ac:dyDescent="0.2"/>
    <row r="77" s="65" customFormat="1" ht="14.25" x14ac:dyDescent="0.2"/>
    <row r="78" s="65" customFormat="1" ht="14.25" x14ac:dyDescent="0.2"/>
    <row r="79" s="65" customFormat="1" ht="14.25" x14ac:dyDescent="0.2"/>
    <row r="80" s="65" customFormat="1" ht="14.25" x14ac:dyDescent="0.2"/>
    <row r="81" s="65" customFormat="1" ht="14.25" x14ac:dyDescent="0.2"/>
    <row r="82" s="65" customFormat="1" ht="14.25" x14ac:dyDescent="0.2"/>
    <row r="83" s="65" customFormat="1" ht="14.25" x14ac:dyDescent="0.2"/>
    <row r="84" s="65" customFormat="1" ht="14.25" x14ac:dyDescent="0.2"/>
    <row r="85" s="65" customFormat="1" ht="14.25" x14ac:dyDescent="0.2"/>
    <row r="86" s="65" customFormat="1" ht="14.25" x14ac:dyDescent="0.2"/>
    <row r="87" s="65" customFormat="1" ht="14.25" x14ac:dyDescent="0.2"/>
    <row r="88" s="65" customFormat="1" ht="14.25" x14ac:dyDescent="0.2"/>
    <row r="89" s="65" customFormat="1" ht="14.25" x14ac:dyDescent="0.2"/>
    <row r="90" s="65" customFormat="1" ht="14.25" x14ac:dyDescent="0.2"/>
    <row r="91" s="65" customFormat="1" ht="14.25" x14ac:dyDescent="0.2"/>
    <row r="92" s="65" customFormat="1" ht="14.25" x14ac:dyDescent="0.2"/>
    <row r="93" s="65" customFormat="1" ht="14.25" x14ac:dyDescent="0.2"/>
    <row r="94" s="65" customFormat="1" ht="14.25" x14ac:dyDescent="0.2"/>
    <row r="95" s="65" customFormat="1" ht="14.25" x14ac:dyDescent="0.2"/>
    <row r="96" s="65" customFormat="1" ht="14.25" x14ac:dyDescent="0.2"/>
    <row r="97" s="65" customFormat="1" ht="14.25" x14ac:dyDescent="0.2"/>
    <row r="98" s="65" customFormat="1" ht="14.25" x14ac:dyDescent="0.2"/>
    <row r="99" s="65" customFormat="1" ht="14.25" x14ac:dyDescent="0.2"/>
    <row r="100" s="65" customFormat="1" ht="14.25" x14ac:dyDescent="0.2"/>
    <row r="101" s="65" customFormat="1" ht="14.25" x14ac:dyDescent="0.2"/>
    <row r="102" s="65" customFormat="1" ht="14.25" x14ac:dyDescent="0.2"/>
    <row r="103" s="65" customFormat="1" ht="14.25" x14ac:dyDescent="0.2"/>
    <row r="104" s="65" customFormat="1" ht="14.25" x14ac:dyDescent="0.2"/>
    <row r="105" s="65" customFormat="1" ht="14.25" x14ac:dyDescent="0.2"/>
    <row r="106" s="65" customFormat="1" ht="14.25" x14ac:dyDescent="0.2"/>
    <row r="107" s="65" customFormat="1" ht="14.25" x14ac:dyDescent="0.2"/>
    <row r="108" s="65" customFormat="1" ht="14.25" x14ac:dyDescent="0.2"/>
    <row r="109" s="65" customFormat="1" ht="14.25" x14ac:dyDescent="0.2"/>
    <row r="110" s="65" customFormat="1" ht="14.25" x14ac:dyDescent="0.2"/>
    <row r="111" s="65" customFormat="1" ht="14.25" x14ac:dyDescent="0.2"/>
    <row r="112" s="65" customFormat="1" ht="14.25" x14ac:dyDescent="0.2"/>
    <row r="113" s="65" customFormat="1" ht="14.25" x14ac:dyDescent="0.2"/>
    <row r="114" s="65" customFormat="1" ht="14.25" x14ac:dyDescent="0.2"/>
    <row r="115" s="65" customFormat="1" ht="14.25" x14ac:dyDescent="0.2"/>
    <row r="116" s="65" customFormat="1" ht="14.25" x14ac:dyDescent="0.2"/>
    <row r="117" s="65" customFormat="1" ht="14.25" x14ac:dyDescent="0.2"/>
    <row r="118" s="65" customFormat="1" ht="14.25" x14ac:dyDescent="0.2"/>
    <row r="119" s="65" customFormat="1" ht="14.25" x14ac:dyDescent="0.2"/>
    <row r="120" s="65" customFormat="1" ht="14.25" x14ac:dyDescent="0.2"/>
    <row r="121" s="65" customFormat="1" ht="14.25" x14ac:dyDescent="0.2"/>
    <row r="122" s="65" customFormat="1" ht="14.25" x14ac:dyDescent="0.2"/>
    <row r="123" s="65" customFormat="1" ht="14.25" x14ac:dyDescent="0.2"/>
    <row r="124" s="65" customFormat="1" ht="14.25" x14ac:dyDescent="0.2"/>
    <row r="125" s="65" customFormat="1" ht="14.25" x14ac:dyDescent="0.2"/>
    <row r="126" s="65" customFormat="1" ht="14.25" x14ac:dyDescent="0.2"/>
    <row r="127" s="65" customFormat="1" ht="14.25" x14ac:dyDescent="0.2"/>
    <row r="128" s="65" customFormat="1" ht="14.25" x14ac:dyDescent="0.2"/>
    <row r="129" s="65" customFormat="1" ht="14.25" x14ac:dyDescent="0.2"/>
    <row r="130" s="65" customFormat="1" ht="14.25" x14ac:dyDescent="0.2"/>
    <row r="131" s="65" customFormat="1" ht="14.25" x14ac:dyDescent="0.2"/>
    <row r="132" s="65" customFormat="1" ht="14.25" x14ac:dyDescent="0.2"/>
    <row r="133" s="65" customFormat="1" ht="14.25" x14ac:dyDescent="0.2"/>
    <row r="134" s="65" customFormat="1" ht="14.25" x14ac:dyDescent="0.2"/>
    <row r="135" s="65" customFormat="1" ht="14.25" x14ac:dyDescent="0.2"/>
    <row r="136" s="65" customFormat="1" ht="14.25" x14ac:dyDescent="0.2"/>
    <row r="137" s="65" customFormat="1" ht="14.25" x14ac:dyDescent="0.2"/>
    <row r="138" s="65" customFormat="1" ht="14.25" x14ac:dyDescent="0.2"/>
    <row r="139" s="65" customFormat="1" ht="14.25" x14ac:dyDescent="0.2"/>
    <row r="140" s="65" customFormat="1" ht="14.25" x14ac:dyDescent="0.2"/>
    <row r="141" s="65" customFormat="1" ht="14.25" x14ac:dyDescent="0.2"/>
    <row r="142" s="65" customFormat="1" ht="14.25" x14ac:dyDescent="0.2"/>
    <row r="143" s="65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8" width="10.42578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4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56" t="s">
        <v>28</v>
      </c>
      <c r="D7" s="156"/>
      <c r="E7" s="156"/>
      <c r="F7" s="156"/>
      <c r="G7" s="156"/>
      <c r="H7" s="156"/>
      <c r="I7" s="156"/>
      <c r="J7" s="12"/>
      <c r="K7" s="10"/>
    </row>
    <row r="8" spans="1:13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63"/>
    </row>
    <row r="11" spans="1:13" s="65" customForma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63"/>
      <c r="M11" s="83"/>
    </row>
    <row r="12" spans="1:13" s="65" customFormat="1" ht="12" customHeight="1" x14ac:dyDescent="0.25">
      <c r="A12" s="62"/>
      <c r="B12" s="101" t="s">
        <v>70</v>
      </c>
      <c r="C12" s="111"/>
      <c r="D12" s="111"/>
      <c r="E12" s="111"/>
      <c r="F12" s="111"/>
      <c r="G12" s="111"/>
      <c r="H12" s="111"/>
      <c r="I12" s="111"/>
      <c r="J12" s="64"/>
      <c r="K12" s="63"/>
    </row>
    <row r="13" spans="1:13" s="65" customFormat="1" x14ac:dyDescent="0.25">
      <c r="A13" s="62"/>
      <c r="B13" s="63" t="s">
        <v>15</v>
      </c>
      <c r="C13" s="84">
        <v>67.345427662046248</v>
      </c>
      <c r="D13" s="108">
        <v>68.755019879845378</v>
      </c>
      <c r="E13" s="84">
        <v>1.4095922177991298</v>
      </c>
      <c r="F13" s="111"/>
      <c r="G13" s="84">
        <v>66.667969786809707</v>
      </c>
      <c r="H13" s="108">
        <v>70.394052413931135</v>
      </c>
      <c r="I13" s="84">
        <v>3.7260826271214285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57.399300003373185</v>
      </c>
      <c r="D14" s="108">
        <v>58.814178401652782</v>
      </c>
      <c r="E14" s="84">
        <v>1.4148783982795976</v>
      </c>
      <c r="F14" s="111"/>
      <c r="G14" s="84">
        <v>57.870421939605812</v>
      </c>
      <c r="H14" s="108">
        <v>61.612537943951295</v>
      </c>
      <c r="I14" s="84">
        <v>3.7421160043454833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14.768823963201893</v>
      </c>
      <c r="D15" s="108">
        <v>14.458350089295349</v>
      </c>
      <c r="E15" s="84">
        <v>-0.31047387390654357</v>
      </c>
      <c r="F15" s="111"/>
      <c r="G15" s="84">
        <v>13.196063829956998</v>
      </c>
      <c r="H15" s="108">
        <v>12.47479605001684</v>
      </c>
      <c r="I15" s="84">
        <v>-0.72126777994015789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9" t="s">
        <v>69</v>
      </c>
      <c r="C17" s="111"/>
      <c r="D17" s="111"/>
      <c r="E17" s="111"/>
      <c r="F17" s="111"/>
      <c r="G17" s="111"/>
      <c r="H17" s="111"/>
      <c r="I17" s="111"/>
      <c r="J17" s="64"/>
      <c r="K17" s="63"/>
    </row>
    <row r="18" spans="1:12" s="65" customFormat="1" x14ac:dyDescent="0.25">
      <c r="A18" s="62"/>
      <c r="B18" s="63" t="s">
        <v>15</v>
      </c>
      <c r="C18" s="84">
        <v>93.007772497675731</v>
      </c>
      <c r="D18" s="108">
        <v>92.734574984656177</v>
      </c>
      <c r="E18" s="84">
        <v>-0.27319751301955364</v>
      </c>
      <c r="F18" s="111"/>
      <c r="G18" s="84">
        <v>92.426974561796143</v>
      </c>
      <c r="H18" s="108">
        <v>91.978018626422667</v>
      </c>
      <c r="I18" s="84">
        <v>-0.44895593537347622</v>
      </c>
      <c r="J18" s="64"/>
      <c r="K18" s="63"/>
    </row>
    <row r="19" spans="1:12" s="65" customFormat="1" x14ac:dyDescent="0.25">
      <c r="A19" s="62"/>
      <c r="B19" s="63" t="s">
        <v>14</v>
      </c>
      <c r="C19" s="84">
        <v>86.900919050424406</v>
      </c>
      <c r="D19" s="108">
        <v>87.205285891269796</v>
      </c>
      <c r="E19" s="84">
        <v>0.30436684084538967</v>
      </c>
      <c r="F19" s="111"/>
      <c r="G19" s="84">
        <v>87.173679621189066</v>
      </c>
      <c r="H19" s="108">
        <v>86.695236132073589</v>
      </c>
      <c r="I19" s="84">
        <v>-0.4784434891154774</v>
      </c>
      <c r="J19" s="64"/>
      <c r="K19" s="63"/>
    </row>
    <row r="20" spans="1:12" s="65" customFormat="1" x14ac:dyDescent="0.25">
      <c r="A20" s="62"/>
      <c r="B20" s="89" t="s">
        <v>16</v>
      </c>
      <c r="C20" s="84">
        <v>6.5659603313301877</v>
      </c>
      <c r="D20" s="108">
        <v>5.9624892811567243</v>
      </c>
      <c r="E20" s="84">
        <v>-0.60347105017346347</v>
      </c>
      <c r="F20" s="111"/>
      <c r="G20" s="84">
        <v>5.6837248709191153</v>
      </c>
      <c r="H20" s="108">
        <v>5.7435271744717582</v>
      </c>
      <c r="I20" s="84">
        <v>5.9802303552642933E-2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9" t="s">
        <v>71</v>
      </c>
      <c r="C22" s="111"/>
      <c r="D22" s="111"/>
      <c r="E22" s="111"/>
      <c r="F22" s="111"/>
      <c r="G22" s="111"/>
      <c r="H22" s="111"/>
      <c r="I22" s="111"/>
      <c r="J22" s="64"/>
      <c r="K22" s="63"/>
    </row>
    <row r="23" spans="1:12" s="65" customFormat="1" x14ac:dyDescent="0.25">
      <c r="A23" s="62"/>
      <c r="B23" s="63" t="s">
        <v>15</v>
      </c>
      <c r="C23" s="84">
        <v>63.451925769340946</v>
      </c>
      <c r="D23" s="108">
        <v>64.086381752137385</v>
      </c>
      <c r="E23" s="84">
        <v>0.63445598279643889</v>
      </c>
      <c r="F23" s="111"/>
      <c r="G23" s="84">
        <v>63.804925352122488</v>
      </c>
      <c r="H23" s="108">
        <v>63.360508372390569</v>
      </c>
      <c r="I23" s="84">
        <v>-0.44441697973191907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59.436035975967506</v>
      </c>
      <c r="D24" s="108">
        <v>60.045285908009035</v>
      </c>
      <c r="E24" s="84">
        <v>0.60924993204152855</v>
      </c>
      <c r="F24" s="111"/>
      <c r="G24" s="84">
        <v>60.431145413190379</v>
      </c>
      <c r="H24" s="108">
        <v>60.201873281081262</v>
      </c>
      <c r="I24" s="84">
        <v>-0.22927213210911646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6.3290274403521263</v>
      </c>
      <c r="D25" s="108">
        <v>6.3057013575175871</v>
      </c>
      <c r="E25" s="84">
        <v>-2.3326082834539186E-2</v>
      </c>
      <c r="F25" s="111"/>
      <c r="G25" s="84">
        <v>5.2876481248322245</v>
      </c>
      <c r="H25" s="108">
        <v>4.9851795265673804</v>
      </c>
      <c r="I25" s="84">
        <v>-0.30246859826484407</v>
      </c>
      <c r="J25" s="64"/>
      <c r="K25" s="63"/>
      <c r="L25" s="65" t="s">
        <v>44</v>
      </c>
    </row>
    <row r="26" spans="1:12" ht="15.75" x14ac:dyDescent="0.25">
      <c r="A26" s="8"/>
      <c r="B26" s="10"/>
      <c r="C26" s="17"/>
      <c r="D26" s="17"/>
      <c r="E26" s="17"/>
      <c r="F26" s="40"/>
      <c r="G26" s="34"/>
      <c r="H26" s="34"/>
      <c r="I26" s="34"/>
      <c r="J26" s="12"/>
      <c r="K26" s="10"/>
      <c r="L26" s="74"/>
    </row>
    <row r="27" spans="1:12" ht="15.75" x14ac:dyDescent="0.2">
      <c r="A27" s="8"/>
      <c r="B27" s="161" t="s">
        <v>221</v>
      </c>
      <c r="C27" s="161"/>
      <c r="D27" s="161"/>
      <c r="E27" s="161" t="s">
        <v>222</v>
      </c>
      <c r="F27" s="161"/>
      <c r="G27" s="161"/>
      <c r="H27" s="161"/>
      <c r="I27" s="161"/>
      <c r="J27" s="12"/>
      <c r="K27" s="10"/>
      <c r="L27" s="74"/>
    </row>
    <row r="28" spans="1:12" ht="15.75" x14ac:dyDescent="0.2">
      <c r="A28" s="8"/>
      <c r="B28" s="161" t="s">
        <v>305</v>
      </c>
      <c r="C28" s="161"/>
      <c r="D28" s="161"/>
      <c r="E28" s="161" t="s">
        <v>305</v>
      </c>
      <c r="F28" s="161"/>
      <c r="G28" s="161"/>
      <c r="H28" s="161"/>
      <c r="I28" s="161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40"/>
      <c r="G29" s="34"/>
      <c r="H29" s="34"/>
      <c r="I29" s="34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40"/>
      <c r="G30" s="34"/>
      <c r="H30" s="34"/>
      <c r="I30" s="34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40"/>
      <c r="G31" s="34"/>
      <c r="H31" s="34"/>
      <c r="I31" s="34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40"/>
      <c r="G32" s="34"/>
      <c r="H32" s="34"/>
      <c r="I32" s="34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40"/>
      <c r="G33" s="34"/>
      <c r="H33" s="34"/>
      <c r="I33" s="34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12"/>
      <c r="K36" s="10"/>
      <c r="L36" s="74"/>
    </row>
    <row r="37" spans="1:16" ht="15.75" x14ac:dyDescent="0.25">
      <c r="A37" s="8"/>
      <c r="B37" s="19"/>
      <c r="C37" s="40"/>
      <c r="D37" s="40"/>
      <c r="E37" s="40"/>
      <c r="F37" s="40"/>
      <c r="G37" s="58"/>
      <c r="H37" s="58"/>
      <c r="I37" s="58"/>
      <c r="J37" s="12"/>
      <c r="K37" s="10"/>
      <c r="L37" s="74"/>
    </row>
    <row r="38" spans="1:16" x14ac:dyDescent="0.2">
      <c r="A38" s="138" t="s">
        <v>319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8" t="s">
        <v>242</v>
      </c>
      <c r="B39" s="10"/>
      <c r="C39" s="40"/>
      <c r="D39" s="40"/>
      <c r="E39" s="40"/>
      <c r="F39" s="40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43" t="s">
        <v>31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90"/>
    <col min="21" max="22" width="10.85546875" style="65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165" t="s">
        <v>85</v>
      </c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2"/>
    </row>
    <row r="8" spans="1:20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5" customFormat="1" ht="15.75" customHeight="1" x14ac:dyDescent="0.25">
      <c r="A10" s="62"/>
      <c r="B10" s="63"/>
      <c r="C10" s="159" t="s">
        <v>204</v>
      </c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64"/>
      <c r="P10" s="87"/>
      <c r="Q10" s="87"/>
      <c r="R10" s="87"/>
      <c r="S10" s="87"/>
      <c r="T10" s="90"/>
    </row>
    <row r="11" spans="1:20" s="65" customFormat="1" x14ac:dyDescent="0.25">
      <c r="A11" s="62"/>
      <c r="B11" s="63"/>
      <c r="C11" s="150" t="s">
        <v>187</v>
      </c>
      <c r="D11" s="130" t="s">
        <v>188</v>
      </c>
      <c r="E11" s="150" t="s">
        <v>189</v>
      </c>
      <c r="F11" s="150" t="s">
        <v>190</v>
      </c>
      <c r="G11" s="150" t="s">
        <v>191</v>
      </c>
      <c r="H11" s="150" t="s">
        <v>192</v>
      </c>
      <c r="I11" s="150" t="s">
        <v>193</v>
      </c>
      <c r="J11" s="150" t="s">
        <v>194</v>
      </c>
      <c r="K11" s="150" t="s">
        <v>195</v>
      </c>
      <c r="L11" s="150" t="s">
        <v>185</v>
      </c>
      <c r="M11" s="150" t="s">
        <v>196</v>
      </c>
      <c r="N11" s="150" t="s">
        <v>197</v>
      </c>
      <c r="O11" s="64"/>
      <c r="P11" s="87"/>
      <c r="Q11" s="87"/>
      <c r="R11" s="87"/>
      <c r="S11" s="87"/>
      <c r="T11" s="90"/>
    </row>
    <row r="12" spans="1:20" s="65" customFormat="1" ht="9.75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4"/>
      <c r="P12" s="87"/>
      <c r="Q12" s="87"/>
      <c r="R12" s="87"/>
      <c r="S12" s="87"/>
      <c r="T12" s="90"/>
    </row>
    <row r="13" spans="1:20" s="65" customFormat="1" x14ac:dyDescent="0.25">
      <c r="A13" s="62"/>
      <c r="B13" s="111"/>
      <c r="C13" s="159" t="s">
        <v>70</v>
      </c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64"/>
      <c r="P13" s="87"/>
      <c r="Q13" s="87"/>
      <c r="R13" s="87"/>
      <c r="S13" s="87"/>
      <c r="T13" s="90"/>
    </row>
    <row r="14" spans="1:20" s="65" customFormat="1" ht="14.25" x14ac:dyDescent="0.2">
      <c r="A14" s="62"/>
      <c r="B14" s="63">
        <v>2012</v>
      </c>
      <c r="C14" s="84">
        <v>66.944411950884117</v>
      </c>
      <c r="D14" s="84">
        <v>66.982036181139463</v>
      </c>
      <c r="E14" s="84">
        <v>67.424691880407806</v>
      </c>
      <c r="F14" s="84">
        <v>68.182548287320387</v>
      </c>
      <c r="G14" s="84">
        <v>69.294342845986108</v>
      </c>
      <c r="H14" s="84">
        <v>68.901893294678672</v>
      </c>
      <c r="I14" s="84">
        <v>68.638411866696842</v>
      </c>
      <c r="J14" s="84">
        <v>68.006049510502109</v>
      </c>
      <c r="K14" s="84">
        <v>69.741404436694452</v>
      </c>
      <c r="L14" s="84">
        <v>70.15411641224857</v>
      </c>
      <c r="M14" s="84">
        <v>70.037240325660733</v>
      </c>
      <c r="N14" s="84">
        <v>68.282578415991253</v>
      </c>
      <c r="O14" s="64"/>
      <c r="P14" s="87"/>
      <c r="Q14" s="87"/>
      <c r="R14" s="87"/>
      <c r="S14" s="87"/>
      <c r="T14" s="90"/>
    </row>
    <row r="15" spans="1:20" s="65" customFormat="1" ht="14.25" x14ac:dyDescent="0.2">
      <c r="A15" s="62"/>
      <c r="B15" s="63">
        <v>2013</v>
      </c>
      <c r="C15" s="84">
        <v>67.477942431875363</v>
      </c>
      <c r="D15" s="84">
        <v>66.150745625621539</v>
      </c>
      <c r="E15" s="84">
        <v>66.882042856603903</v>
      </c>
      <c r="F15" s="84">
        <v>67.419547232481463</v>
      </c>
      <c r="G15" s="84">
        <v>68.180127056399627</v>
      </c>
      <c r="H15" s="84">
        <v>69.310072783758457</v>
      </c>
      <c r="I15" s="84">
        <v>67.811373784542042</v>
      </c>
      <c r="J15" s="84">
        <v>66.228956708459947</v>
      </c>
      <c r="K15" s="84">
        <v>65.397568929790268</v>
      </c>
      <c r="L15" s="84">
        <v>66.667969786809621</v>
      </c>
      <c r="M15" s="84">
        <v>67.892523071338616</v>
      </c>
      <c r="N15" s="84">
        <v>67.36581409828797</v>
      </c>
      <c r="O15" s="64"/>
      <c r="P15" s="87"/>
      <c r="Q15" s="87"/>
      <c r="R15" s="87"/>
      <c r="S15" s="87"/>
      <c r="T15" s="90"/>
    </row>
    <row r="16" spans="1:20" s="65" customFormat="1" x14ac:dyDescent="0.25">
      <c r="A16" s="62"/>
      <c r="B16" s="63">
        <v>2014</v>
      </c>
      <c r="C16" s="84">
        <v>67.526856814329548</v>
      </c>
      <c r="D16" s="84">
        <v>67.59524091963614</v>
      </c>
      <c r="E16" s="84">
        <v>67.859575057500848</v>
      </c>
      <c r="F16" s="84">
        <v>68.181885535704367</v>
      </c>
      <c r="G16" s="84">
        <v>68.515399234136154</v>
      </c>
      <c r="H16" s="84">
        <v>68.977675563757728</v>
      </c>
      <c r="I16" s="84">
        <v>68.977675563757728</v>
      </c>
      <c r="J16" s="84">
        <v>68.858493562329997</v>
      </c>
      <c r="K16" s="84">
        <v>69.424647613231002</v>
      </c>
      <c r="L16" s="85">
        <v>70.394052413931135</v>
      </c>
      <c r="M16" s="84"/>
      <c r="N16" s="84"/>
      <c r="O16" s="64"/>
      <c r="P16" s="87"/>
      <c r="Q16" s="87"/>
      <c r="R16" s="87"/>
      <c r="S16" s="87"/>
      <c r="T16" s="90"/>
    </row>
    <row r="17" spans="1:20" s="65" customFormat="1" x14ac:dyDescent="0.25">
      <c r="A17" s="62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4"/>
      <c r="P17" s="87"/>
      <c r="Q17" s="87" t="s">
        <v>72</v>
      </c>
      <c r="R17" s="87" t="s">
        <v>73</v>
      </c>
      <c r="S17" s="87" t="s">
        <v>74</v>
      </c>
      <c r="T17" s="90"/>
    </row>
    <row r="18" spans="1:20" s="65" customFormat="1" x14ac:dyDescent="0.25">
      <c r="A18" s="62"/>
      <c r="B18" s="101" t="s">
        <v>186</v>
      </c>
      <c r="C18" s="71">
        <v>4.8914382454185557E-2</v>
      </c>
      <c r="D18" s="71">
        <v>1.444495294014601</v>
      </c>
      <c r="E18" s="71">
        <v>0.97753220089694537</v>
      </c>
      <c r="F18" s="71">
        <v>0.7623383032229043</v>
      </c>
      <c r="G18" s="71">
        <v>0.33527217773652751</v>
      </c>
      <c r="H18" s="71">
        <v>-0.33239722000072902</v>
      </c>
      <c r="I18" s="71">
        <v>1.1663017792156865</v>
      </c>
      <c r="J18" s="71">
        <v>2.6295368538700501</v>
      </c>
      <c r="K18" s="71">
        <v>4.0270786834407346</v>
      </c>
      <c r="L18" s="85">
        <v>3.7260826271215137</v>
      </c>
      <c r="M18" s="71"/>
      <c r="N18" s="71"/>
      <c r="O18" s="64"/>
      <c r="P18" s="190" t="s">
        <v>253</v>
      </c>
      <c r="Q18" s="191">
        <v>66.944411950884117</v>
      </c>
      <c r="R18" s="191">
        <v>92.774870912265541</v>
      </c>
      <c r="S18" s="191">
        <v>62.960796535251042</v>
      </c>
      <c r="T18" s="90"/>
    </row>
    <row r="19" spans="1:20" s="65" customFormat="1" x14ac:dyDescent="0.25">
      <c r="A19" s="62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4"/>
      <c r="P19" s="190" t="s">
        <v>246</v>
      </c>
      <c r="Q19" s="191">
        <v>66.982036181139463</v>
      </c>
      <c r="R19" s="191">
        <v>92.486584368269291</v>
      </c>
      <c r="S19" s="191">
        <v>62.885201946640478</v>
      </c>
      <c r="T19" s="90"/>
    </row>
    <row r="20" spans="1:20" s="65" customFormat="1" x14ac:dyDescent="0.25">
      <c r="A20" s="62"/>
      <c r="B20" s="101"/>
      <c r="C20" s="131" t="s">
        <v>187</v>
      </c>
      <c r="D20" s="132" t="s">
        <v>188</v>
      </c>
      <c r="E20" s="131" t="s">
        <v>189</v>
      </c>
      <c r="F20" s="131" t="s">
        <v>190</v>
      </c>
      <c r="G20" s="131" t="s">
        <v>191</v>
      </c>
      <c r="H20" s="131" t="s">
        <v>192</v>
      </c>
      <c r="I20" s="131" t="s">
        <v>193</v>
      </c>
      <c r="J20" s="131" t="s">
        <v>194</v>
      </c>
      <c r="K20" s="131" t="s">
        <v>195</v>
      </c>
      <c r="L20" s="131" t="s">
        <v>185</v>
      </c>
      <c r="M20" s="131" t="s">
        <v>196</v>
      </c>
      <c r="N20" s="131" t="s">
        <v>197</v>
      </c>
      <c r="O20" s="64"/>
      <c r="P20" s="190" t="s">
        <v>247</v>
      </c>
      <c r="Q20" s="191">
        <v>67.424691880407806</v>
      </c>
      <c r="R20" s="191">
        <v>92.53159620954176</v>
      </c>
      <c r="S20" s="191">
        <v>64.058388616430136</v>
      </c>
      <c r="T20" s="90"/>
    </row>
    <row r="21" spans="1:20" s="65" customFormat="1" x14ac:dyDescent="0.25">
      <c r="A21" s="62"/>
      <c r="B21" s="101"/>
      <c r="C21" s="150"/>
      <c r="D21" s="130"/>
      <c r="E21" s="150"/>
      <c r="F21" s="150"/>
      <c r="G21" s="150"/>
      <c r="H21" s="150"/>
      <c r="I21" s="150"/>
      <c r="J21" s="150"/>
      <c r="K21" s="150"/>
      <c r="L21" s="150"/>
      <c r="M21" s="150"/>
      <c r="N21" s="150"/>
      <c r="O21" s="64"/>
      <c r="P21" s="190" t="s">
        <v>248</v>
      </c>
      <c r="Q21" s="191">
        <v>68.182548287320387</v>
      </c>
      <c r="R21" s="191">
        <v>92.563610353262845</v>
      </c>
      <c r="S21" s="191">
        <v>63.318044146233909</v>
      </c>
      <c r="T21" s="90"/>
    </row>
    <row r="22" spans="1:20" s="65" customFormat="1" x14ac:dyDescent="0.25">
      <c r="A22" s="62"/>
      <c r="B22" s="111"/>
      <c r="C22" s="159" t="s">
        <v>69</v>
      </c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64"/>
      <c r="P22" s="190" t="s">
        <v>249</v>
      </c>
      <c r="Q22" s="191">
        <v>69.294342845986108</v>
      </c>
      <c r="R22" s="191">
        <v>92.967770279509836</v>
      </c>
      <c r="S22" s="191">
        <v>64.858076134096606</v>
      </c>
      <c r="T22" s="90"/>
    </row>
    <row r="23" spans="1:20" s="65" customFormat="1" ht="14.25" x14ac:dyDescent="0.2">
      <c r="A23" s="62"/>
      <c r="B23" s="63">
        <v>2012</v>
      </c>
      <c r="C23" s="84">
        <v>92.774870912265541</v>
      </c>
      <c r="D23" s="84">
        <v>92.486584368269291</v>
      </c>
      <c r="E23" s="84">
        <v>92.53159620954176</v>
      </c>
      <c r="F23" s="84">
        <v>92.563610353262845</v>
      </c>
      <c r="G23" s="84">
        <v>92.967770279509836</v>
      </c>
      <c r="H23" s="84">
        <v>92.071124077556348</v>
      </c>
      <c r="I23" s="84">
        <v>92.336072315203367</v>
      </c>
      <c r="J23" s="84">
        <v>91.831924262453143</v>
      </c>
      <c r="K23" s="84">
        <v>92.746700545411571</v>
      </c>
      <c r="L23" s="84">
        <v>92.158095669817271</v>
      </c>
      <c r="M23" s="84">
        <v>92.400436478409617</v>
      </c>
      <c r="N23" s="84">
        <v>92.216601079910404</v>
      </c>
      <c r="O23" s="64"/>
      <c r="P23" s="190" t="s">
        <v>250</v>
      </c>
      <c r="Q23" s="191">
        <v>68.901893294678672</v>
      </c>
      <c r="R23" s="191">
        <v>92.071124077556348</v>
      </c>
      <c r="S23" s="191">
        <v>66.144988506574094</v>
      </c>
      <c r="T23" s="90"/>
    </row>
    <row r="24" spans="1:20" s="65" customFormat="1" ht="14.25" x14ac:dyDescent="0.2">
      <c r="A24" s="62"/>
      <c r="B24" s="63">
        <v>2013</v>
      </c>
      <c r="C24" s="84">
        <v>92.719301517531591</v>
      </c>
      <c r="D24" s="84">
        <v>93.089109504117175</v>
      </c>
      <c r="E24" s="84">
        <v>93.629082132875709</v>
      </c>
      <c r="F24" s="84">
        <v>93.412304792316533</v>
      </c>
      <c r="G24" s="84">
        <v>93.285461781056483</v>
      </c>
      <c r="H24" s="84">
        <v>93.079744439600148</v>
      </c>
      <c r="I24" s="84">
        <v>93.473825819345365</v>
      </c>
      <c r="J24" s="84">
        <v>93.262674856048278</v>
      </c>
      <c r="K24" s="84">
        <v>92.932839811981125</v>
      </c>
      <c r="L24" s="84">
        <v>92.426974561796001</v>
      </c>
      <c r="M24" s="84">
        <v>92.663928619797659</v>
      </c>
      <c r="N24" s="84">
        <v>92.568917379030907</v>
      </c>
      <c r="O24" s="64"/>
      <c r="P24" s="190" t="s">
        <v>251</v>
      </c>
      <c r="Q24" s="191">
        <v>68.638411866696842</v>
      </c>
      <c r="R24" s="191">
        <v>92.336072315203367</v>
      </c>
      <c r="S24" s="191">
        <v>65.975726218198076</v>
      </c>
      <c r="T24" s="90"/>
    </row>
    <row r="25" spans="1:20" s="65" customFormat="1" x14ac:dyDescent="0.25">
      <c r="A25" s="62"/>
      <c r="B25" s="63">
        <v>2014</v>
      </c>
      <c r="C25" s="84">
        <v>92.404865722948188</v>
      </c>
      <c r="D25" s="84">
        <v>92.397927910414325</v>
      </c>
      <c r="E25" s="84">
        <v>92.704850539856693</v>
      </c>
      <c r="F25" s="84">
        <v>93.10551586183874</v>
      </c>
      <c r="G25" s="84">
        <v>93.250379579312209</v>
      </c>
      <c r="H25" s="84">
        <v>93.210518930712297</v>
      </c>
      <c r="I25" s="84">
        <v>93.443875828546837</v>
      </c>
      <c r="J25" s="84">
        <v>92.933156981108553</v>
      </c>
      <c r="K25" s="84">
        <v>92.765180007631429</v>
      </c>
      <c r="L25" s="85">
        <v>91.978018626422667</v>
      </c>
      <c r="M25" s="84"/>
      <c r="N25" s="84"/>
      <c r="O25" s="64"/>
      <c r="P25" s="190" t="s">
        <v>252</v>
      </c>
      <c r="Q25" s="191">
        <v>68.006049510502109</v>
      </c>
      <c r="R25" s="191">
        <v>91.831924262453143</v>
      </c>
      <c r="S25" s="191">
        <v>65.710031569539936</v>
      </c>
      <c r="T25" s="90"/>
    </row>
    <row r="26" spans="1:20" s="65" customFormat="1" x14ac:dyDescent="0.25">
      <c r="A26" s="62"/>
      <c r="B26" s="101"/>
      <c r="C26" s="101"/>
      <c r="D26" s="101"/>
      <c r="E26" s="101"/>
      <c r="F26" s="101"/>
      <c r="G26" s="101"/>
      <c r="H26" s="101"/>
      <c r="I26" s="101"/>
      <c r="J26" s="63"/>
      <c r="K26" s="63"/>
      <c r="L26" s="101"/>
      <c r="M26" s="101"/>
      <c r="N26" s="101"/>
      <c r="O26" s="64"/>
      <c r="P26" s="190" t="s">
        <v>244</v>
      </c>
      <c r="Q26" s="191">
        <v>69.741404436694452</v>
      </c>
      <c r="R26" s="191">
        <v>92.746700545411571</v>
      </c>
      <c r="S26" s="191">
        <v>63.770052111256689</v>
      </c>
      <c r="T26" s="90"/>
    </row>
    <row r="27" spans="1:20" s="65" customFormat="1" x14ac:dyDescent="0.25">
      <c r="A27" s="62"/>
      <c r="B27" s="101" t="s">
        <v>186</v>
      </c>
      <c r="C27" s="71">
        <v>-0.31443579458340309</v>
      </c>
      <c r="D27" s="71">
        <v>-0.69118159370285071</v>
      </c>
      <c r="E27" s="71">
        <v>-0.92423159301901592</v>
      </c>
      <c r="F27" s="71">
        <v>-0.30678893047779354</v>
      </c>
      <c r="G27" s="71">
        <v>-3.5082201744273789E-2</v>
      </c>
      <c r="H27" s="71">
        <v>0.13077449111214889</v>
      </c>
      <c r="I27" s="71">
        <v>-2.9949990798527892E-2</v>
      </c>
      <c r="J27" s="71">
        <v>-0.32951787493972517</v>
      </c>
      <c r="K27" s="71">
        <v>-0.16765980434969663</v>
      </c>
      <c r="L27" s="85">
        <v>-0.44895593537333411</v>
      </c>
      <c r="M27" s="71"/>
      <c r="N27" s="71"/>
      <c r="O27" s="64"/>
      <c r="P27" s="190" t="s">
        <v>254</v>
      </c>
      <c r="Q27" s="191">
        <v>70.15411641224857</v>
      </c>
      <c r="R27" s="191">
        <v>92.158095669817271</v>
      </c>
      <c r="S27" s="191">
        <v>63.229591215511064</v>
      </c>
      <c r="T27" s="90"/>
    </row>
    <row r="28" spans="1:20" s="65" customFormat="1" x14ac:dyDescent="0.25">
      <c r="A28" s="62"/>
      <c r="B28" s="101"/>
      <c r="C28" s="101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64"/>
      <c r="P28" s="190" t="s">
        <v>308</v>
      </c>
      <c r="Q28" s="191">
        <v>70.037240325660733</v>
      </c>
      <c r="R28" s="191">
        <v>92.400436478409617</v>
      </c>
      <c r="S28" s="191">
        <v>61.971403030218731</v>
      </c>
      <c r="T28" s="90"/>
    </row>
    <row r="29" spans="1:20" s="65" customFormat="1" x14ac:dyDescent="0.25">
      <c r="A29" s="62"/>
      <c r="B29" s="101"/>
      <c r="C29" s="131" t="s">
        <v>187</v>
      </c>
      <c r="D29" s="132" t="s">
        <v>188</v>
      </c>
      <c r="E29" s="131" t="s">
        <v>189</v>
      </c>
      <c r="F29" s="131" t="s">
        <v>190</v>
      </c>
      <c r="G29" s="131" t="s">
        <v>191</v>
      </c>
      <c r="H29" s="131" t="s">
        <v>192</v>
      </c>
      <c r="I29" s="131" t="s">
        <v>193</v>
      </c>
      <c r="J29" s="131" t="s">
        <v>194</v>
      </c>
      <c r="K29" s="131" t="s">
        <v>195</v>
      </c>
      <c r="L29" s="131" t="s">
        <v>185</v>
      </c>
      <c r="M29" s="131" t="s">
        <v>196</v>
      </c>
      <c r="N29" s="131" t="s">
        <v>197</v>
      </c>
      <c r="O29" s="64"/>
      <c r="P29" s="190" t="s">
        <v>309</v>
      </c>
      <c r="Q29" s="191">
        <v>68.282578415991253</v>
      </c>
      <c r="R29" s="191">
        <v>92.216601079910404</v>
      </c>
      <c r="S29" s="191">
        <v>62.600227481908767</v>
      </c>
      <c r="T29" s="90"/>
    </row>
    <row r="30" spans="1:20" s="65" customFormat="1" x14ac:dyDescent="0.25">
      <c r="A30" s="62"/>
      <c r="B30" s="101"/>
      <c r="C30" s="150"/>
      <c r="D30" s="130"/>
      <c r="E30" s="150"/>
      <c r="F30" s="150"/>
      <c r="G30" s="150"/>
      <c r="H30" s="150"/>
      <c r="I30" s="150"/>
      <c r="J30" s="150"/>
      <c r="K30" s="150"/>
      <c r="L30" s="150"/>
      <c r="M30" s="150"/>
      <c r="N30" s="150"/>
      <c r="O30" s="64"/>
      <c r="P30" s="190" t="s">
        <v>255</v>
      </c>
      <c r="Q30" s="191">
        <v>67.477942431875363</v>
      </c>
      <c r="R30" s="191">
        <v>92.719301517531591</v>
      </c>
      <c r="S30" s="191">
        <v>62.502238562391369</v>
      </c>
      <c r="T30" s="90"/>
    </row>
    <row r="31" spans="1:20" s="65" customFormat="1" x14ac:dyDescent="0.25">
      <c r="A31" s="62"/>
      <c r="B31" s="111"/>
      <c r="C31" s="159" t="s">
        <v>71</v>
      </c>
      <c r="D31" s="159"/>
      <c r="E31" s="159"/>
      <c r="F31" s="159"/>
      <c r="G31" s="159"/>
      <c r="H31" s="159"/>
      <c r="I31" s="159"/>
      <c r="J31" s="159"/>
      <c r="K31" s="159"/>
      <c r="L31" s="159"/>
      <c r="M31" s="159"/>
      <c r="N31" s="159"/>
      <c r="O31" s="64"/>
      <c r="P31" s="190" t="s">
        <v>256</v>
      </c>
      <c r="Q31" s="191">
        <v>66.150745625621539</v>
      </c>
      <c r="R31" s="191">
        <v>93.089109504117175</v>
      </c>
      <c r="S31" s="191">
        <v>62.738999231998108</v>
      </c>
      <c r="T31" s="90"/>
    </row>
    <row r="32" spans="1:20" s="65" customFormat="1" ht="14.25" x14ac:dyDescent="0.2">
      <c r="A32" s="62"/>
      <c r="B32" s="63">
        <v>2012</v>
      </c>
      <c r="C32" s="84">
        <v>62.960796535251042</v>
      </c>
      <c r="D32" s="84">
        <v>62.885201946640478</v>
      </c>
      <c r="E32" s="84">
        <v>64.058388616430136</v>
      </c>
      <c r="F32" s="84">
        <v>63.318044146233909</v>
      </c>
      <c r="G32" s="84">
        <v>64.858076134096606</v>
      </c>
      <c r="H32" s="84">
        <v>66.144988506574094</v>
      </c>
      <c r="I32" s="84">
        <v>65.975726218198076</v>
      </c>
      <c r="J32" s="84">
        <v>65.710031569539936</v>
      </c>
      <c r="K32" s="84">
        <v>63.770052111256689</v>
      </c>
      <c r="L32" s="84">
        <v>63.229591215511064</v>
      </c>
      <c r="M32" s="84">
        <v>61.971403030218731</v>
      </c>
      <c r="N32" s="84">
        <v>62.600227481908767</v>
      </c>
      <c r="O32" s="64"/>
      <c r="P32" s="190" t="s">
        <v>257</v>
      </c>
      <c r="Q32" s="191">
        <v>66.882042856603903</v>
      </c>
      <c r="R32" s="191">
        <v>93.629082132875709</v>
      </c>
      <c r="S32" s="191">
        <v>62.605768918708179</v>
      </c>
      <c r="T32" s="90"/>
    </row>
    <row r="33" spans="1:20" s="65" customFormat="1" ht="14.25" x14ac:dyDescent="0.2">
      <c r="A33" s="62"/>
      <c r="B33" s="63">
        <v>2013</v>
      </c>
      <c r="C33" s="84">
        <v>62.502238562391369</v>
      </c>
      <c r="D33" s="84">
        <v>62.738999231998108</v>
      </c>
      <c r="E33" s="84">
        <v>62.605768918708179</v>
      </c>
      <c r="F33" s="84">
        <v>62.917431967196855</v>
      </c>
      <c r="G33" s="84">
        <v>64.045205361477471</v>
      </c>
      <c r="H33" s="84">
        <v>64.720843332826277</v>
      </c>
      <c r="I33" s="84">
        <v>64.557156025159102</v>
      </c>
      <c r="J33" s="84">
        <v>63.96250498075775</v>
      </c>
      <c r="K33" s="84">
        <v>63.996853900525352</v>
      </c>
      <c r="L33" s="84">
        <v>63.804925352122432</v>
      </c>
      <c r="M33" s="84">
        <v>63.797894487918519</v>
      </c>
      <c r="N33" s="84">
        <v>63.095168868371033</v>
      </c>
      <c r="O33" s="64"/>
      <c r="P33" s="190" t="s">
        <v>258</v>
      </c>
      <c r="Q33" s="191">
        <v>67.419547232481463</v>
      </c>
      <c r="R33" s="191">
        <v>93.412304792316533</v>
      </c>
      <c r="S33" s="191">
        <v>62.917431967196855</v>
      </c>
      <c r="T33" s="90"/>
    </row>
    <row r="34" spans="1:20" s="65" customFormat="1" x14ac:dyDescent="0.25">
      <c r="A34" s="62"/>
      <c r="B34" s="63">
        <v>2014</v>
      </c>
      <c r="C34" s="84">
        <v>63.677600049831597</v>
      </c>
      <c r="D34" s="84">
        <v>64.289993193080775</v>
      </c>
      <c r="E34" s="84">
        <v>64.66147545123421</v>
      </c>
      <c r="F34" s="84">
        <v>63.994863808869717</v>
      </c>
      <c r="G34" s="84">
        <v>62.85511300293436</v>
      </c>
      <c r="H34" s="84">
        <v>64.126583900596216</v>
      </c>
      <c r="I34" s="84">
        <v>65.316554012004531</v>
      </c>
      <c r="J34" s="84">
        <v>66.360226838908218</v>
      </c>
      <c r="K34" s="84">
        <v>64.078090713799142</v>
      </c>
      <c r="L34" s="85">
        <v>63.360508372390569</v>
      </c>
      <c r="M34" s="84"/>
      <c r="N34" s="84"/>
      <c r="O34" s="64"/>
      <c r="P34" s="190" t="s">
        <v>259</v>
      </c>
      <c r="Q34" s="191">
        <v>68.180127056399627</v>
      </c>
      <c r="R34" s="191">
        <v>93.285461781056483</v>
      </c>
      <c r="S34" s="191">
        <v>64.045205361477471</v>
      </c>
      <c r="T34" s="90"/>
    </row>
    <row r="35" spans="1:20" s="65" customFormat="1" x14ac:dyDescent="0.25">
      <c r="A35" s="62"/>
      <c r="B35" s="101"/>
      <c r="C35" s="101"/>
      <c r="D35" s="101"/>
      <c r="E35" s="101"/>
      <c r="F35" s="101"/>
      <c r="G35" s="101"/>
      <c r="H35" s="101"/>
      <c r="I35" s="101"/>
      <c r="J35" s="63"/>
      <c r="K35" s="63"/>
      <c r="L35" s="101"/>
      <c r="M35" s="101"/>
      <c r="N35" s="101"/>
      <c r="O35" s="64"/>
      <c r="P35" s="190" t="s">
        <v>260</v>
      </c>
      <c r="Q35" s="191">
        <v>69.310072783758457</v>
      </c>
      <c r="R35" s="191">
        <v>93.079744439600148</v>
      </c>
      <c r="S35" s="191">
        <v>64.720843332826277</v>
      </c>
      <c r="T35" s="90"/>
    </row>
    <row r="36" spans="1:20" s="65" customFormat="1" x14ac:dyDescent="0.25">
      <c r="A36" s="62"/>
      <c r="B36" s="101" t="s">
        <v>186</v>
      </c>
      <c r="C36" s="71">
        <v>1.1753614874402274</v>
      </c>
      <c r="D36" s="71">
        <v>1.5509939610826677</v>
      </c>
      <c r="E36" s="71">
        <v>2.0557065325260311</v>
      </c>
      <c r="F36" s="71">
        <v>1.0774318416728619</v>
      </c>
      <c r="G36" s="71">
        <v>-1.1900923585431116</v>
      </c>
      <c r="H36" s="71">
        <v>-0.59425943223006072</v>
      </c>
      <c r="I36" s="71">
        <v>0.75939798684542836</v>
      </c>
      <c r="J36" s="71">
        <v>2.3977218581504687</v>
      </c>
      <c r="K36" s="71">
        <v>8.1236813273790176E-2</v>
      </c>
      <c r="L36" s="85">
        <v>-0.44441697973186223</v>
      </c>
      <c r="M36" s="71"/>
      <c r="N36" s="71"/>
      <c r="O36" s="64"/>
      <c r="P36" s="190" t="s">
        <v>261</v>
      </c>
      <c r="Q36" s="191">
        <v>67.811373784542042</v>
      </c>
      <c r="R36" s="191">
        <v>93.473825819345365</v>
      </c>
      <c r="S36" s="191">
        <v>64.557156025159102</v>
      </c>
      <c r="T36" s="90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0" t="s">
        <v>262</v>
      </c>
      <c r="Q37" s="191">
        <v>66.228956708459947</v>
      </c>
      <c r="R37" s="191">
        <v>93.262674856048278</v>
      </c>
      <c r="S37" s="191">
        <v>63.96250498075775</v>
      </c>
    </row>
    <row r="38" spans="1:20" ht="15.75" x14ac:dyDescent="0.25">
      <c r="A38" s="8"/>
      <c r="B38" s="19"/>
      <c r="C38" s="172" t="s">
        <v>304</v>
      </c>
      <c r="D38" s="172"/>
      <c r="E38" s="172"/>
      <c r="F38" s="172"/>
      <c r="G38" s="172"/>
      <c r="H38" s="172"/>
      <c r="I38" s="172"/>
      <c r="J38" s="172"/>
      <c r="K38" s="172"/>
      <c r="L38" s="172"/>
      <c r="M38" s="172"/>
      <c r="N38" s="172"/>
      <c r="O38" s="12"/>
      <c r="P38" s="190" t="s">
        <v>245</v>
      </c>
      <c r="Q38" s="191">
        <v>65.397568929790268</v>
      </c>
      <c r="R38" s="191">
        <v>92.932839811981125</v>
      </c>
      <c r="S38" s="191">
        <v>63.996853900525352</v>
      </c>
    </row>
    <row r="39" spans="1:20" ht="15.75" x14ac:dyDescent="0.25">
      <c r="A39" s="8"/>
      <c r="B39" s="19"/>
      <c r="C39" s="173" t="s">
        <v>292</v>
      </c>
      <c r="D39" s="173"/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2"/>
      <c r="P39" s="190" t="s">
        <v>263</v>
      </c>
      <c r="Q39" s="191">
        <v>66.667969786809621</v>
      </c>
      <c r="R39" s="191">
        <v>92.426974561796001</v>
      </c>
      <c r="S39" s="191">
        <v>63.804925352122432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0" t="s">
        <v>310</v>
      </c>
      <c r="Q40" s="191">
        <v>67.892523071338616</v>
      </c>
      <c r="R40" s="191">
        <v>92.663928619797659</v>
      </c>
      <c r="S40" s="191">
        <v>63.797894487918519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0" t="s">
        <v>311</v>
      </c>
      <c r="Q41" s="191">
        <v>67.36581409828797</v>
      </c>
      <c r="R41" s="191">
        <v>92.568917379030907</v>
      </c>
      <c r="S41" s="191">
        <v>63.095168868371033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0" t="s">
        <v>264</v>
      </c>
      <c r="Q42" s="191">
        <v>67.526856814329548</v>
      </c>
      <c r="R42" s="191">
        <v>92.404865722948188</v>
      </c>
      <c r="S42" s="191">
        <v>63.677600049831597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0" t="s">
        <v>265</v>
      </c>
      <c r="Q43" s="191">
        <v>67.59524091963614</v>
      </c>
      <c r="R43" s="191">
        <v>92.397927910414325</v>
      </c>
      <c r="S43" s="191">
        <v>64.289993193080775</v>
      </c>
    </row>
    <row r="44" spans="1:20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0" t="s">
        <v>266</v>
      </c>
      <c r="Q44" s="191">
        <v>67.859575057500848</v>
      </c>
      <c r="R44" s="191">
        <v>92.704850539856693</v>
      </c>
      <c r="S44" s="191">
        <v>64.66147545123421</v>
      </c>
    </row>
    <row r="45" spans="1:20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90" t="s">
        <v>267</v>
      </c>
      <c r="Q45" s="191">
        <v>68.181885535704367</v>
      </c>
      <c r="R45" s="191">
        <v>93.10551586183874</v>
      </c>
      <c r="S45" s="191">
        <v>63.994863808869717</v>
      </c>
    </row>
    <row r="46" spans="1:20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90" t="s">
        <v>268</v>
      </c>
      <c r="Q46" s="191">
        <v>68.515399234136154</v>
      </c>
      <c r="R46" s="191">
        <v>93.250379579312209</v>
      </c>
      <c r="S46" s="191">
        <v>62.85511300293436</v>
      </c>
    </row>
    <row r="47" spans="1:20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90" t="s">
        <v>269</v>
      </c>
      <c r="Q47" s="191">
        <v>68.977675563757728</v>
      </c>
      <c r="R47" s="191">
        <v>93.210518930712297</v>
      </c>
      <c r="S47" s="191">
        <v>64.126583900596216</v>
      </c>
    </row>
    <row r="48" spans="1:20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90" t="s">
        <v>270</v>
      </c>
      <c r="Q48" s="191">
        <v>68.977675563757728</v>
      </c>
      <c r="R48" s="191">
        <v>93.443875828546837</v>
      </c>
      <c r="S48" s="191">
        <v>65.316554012004531</v>
      </c>
    </row>
    <row r="49" spans="1:22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90" t="s">
        <v>271</v>
      </c>
      <c r="Q49" s="191">
        <v>68.858493562329997</v>
      </c>
      <c r="R49" s="191">
        <v>92.933156981108553</v>
      </c>
      <c r="S49" s="191">
        <v>66.360226838908218</v>
      </c>
    </row>
    <row r="50" spans="1:22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90" t="s">
        <v>208</v>
      </c>
      <c r="Q50" s="191">
        <v>69.424647613231002</v>
      </c>
      <c r="R50" s="191">
        <v>92.765180007631429</v>
      </c>
      <c r="S50" s="191">
        <v>64.078090713799142</v>
      </c>
    </row>
    <row r="51" spans="1:22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90" t="s">
        <v>272</v>
      </c>
      <c r="Q51" s="191">
        <v>70.394052413931135</v>
      </c>
      <c r="R51" s="191">
        <v>91.978018626422667</v>
      </c>
      <c r="S51" s="191">
        <v>63.360508372390569</v>
      </c>
    </row>
    <row r="52" spans="1:22" ht="15.75" x14ac:dyDescent="0.25">
      <c r="A52" s="138"/>
      <c r="B52" s="1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90" t="s">
        <v>312</v>
      </c>
      <c r="Q52" s="191">
        <v>0</v>
      </c>
      <c r="R52" s="191">
        <v>0</v>
      </c>
      <c r="S52" s="191">
        <v>0</v>
      </c>
    </row>
    <row r="53" spans="1:22" ht="15.75" x14ac:dyDescent="0.25">
      <c r="A53" s="138" t="s">
        <v>319</v>
      </c>
      <c r="B53" s="10"/>
      <c r="C53" s="40"/>
      <c r="D53" s="40"/>
      <c r="E53" s="40"/>
      <c r="F53" s="40"/>
      <c r="G53" s="40"/>
      <c r="H53" s="40"/>
      <c r="I53" s="58"/>
      <c r="J53" s="58"/>
      <c r="K53" s="58"/>
      <c r="L53" s="58"/>
      <c r="M53" s="58"/>
      <c r="N53" s="58"/>
      <c r="O53" s="12"/>
      <c r="P53" s="190" t="s">
        <v>313</v>
      </c>
      <c r="Q53" s="191">
        <v>0</v>
      </c>
      <c r="R53" s="191">
        <v>0</v>
      </c>
      <c r="S53" s="191">
        <v>0</v>
      </c>
    </row>
    <row r="54" spans="1:22" s="75" customFormat="1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7"/>
      <c r="Q54" s="87"/>
      <c r="R54" s="87"/>
      <c r="S54" s="87"/>
      <c r="T54" s="90"/>
      <c r="U54" s="87"/>
      <c r="V54" s="87"/>
    </row>
    <row r="55" spans="1:22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T55" s="90"/>
    </row>
    <row r="56" spans="1:22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90"/>
    </row>
    <row r="57" spans="1:22" s="65" customFormat="1" ht="14.25" x14ac:dyDescent="0.2">
      <c r="P57" s="87"/>
      <c r="Q57" s="87"/>
      <c r="R57" s="87"/>
      <c r="S57" s="87"/>
      <c r="T57" s="90"/>
    </row>
    <row r="58" spans="1:22" s="65" customFormat="1" ht="14.25" x14ac:dyDescent="0.2">
      <c r="P58" s="87"/>
      <c r="Q58" s="87"/>
      <c r="R58" s="87"/>
      <c r="S58" s="87"/>
      <c r="T58" s="90"/>
    </row>
    <row r="59" spans="1:22" s="65" customFormat="1" ht="14.25" x14ac:dyDescent="0.2">
      <c r="P59" s="87"/>
      <c r="Q59" s="87"/>
      <c r="R59" s="87"/>
      <c r="S59" s="87"/>
      <c r="T59" s="90"/>
    </row>
    <row r="60" spans="1:22" s="65" customFormat="1" ht="14.25" x14ac:dyDescent="0.2">
      <c r="H60" s="134"/>
      <c r="P60" s="87"/>
      <c r="Q60" s="87"/>
      <c r="R60" s="87"/>
      <c r="S60" s="87"/>
      <c r="T60" s="90"/>
    </row>
    <row r="61" spans="1:22" s="65" customFormat="1" ht="14.25" x14ac:dyDescent="0.2">
      <c r="H61" s="134"/>
      <c r="P61" s="87"/>
      <c r="Q61" s="87"/>
      <c r="R61" s="87"/>
      <c r="S61" s="87"/>
      <c r="T61" s="90"/>
    </row>
    <row r="62" spans="1:22" s="65" customFormat="1" ht="14.25" x14ac:dyDescent="0.2">
      <c r="H62" s="134"/>
      <c r="P62" s="87"/>
      <c r="Q62" s="87"/>
      <c r="R62" s="87"/>
      <c r="S62" s="87"/>
      <c r="T62" s="90"/>
    </row>
    <row r="63" spans="1:22" s="65" customFormat="1" ht="14.25" x14ac:dyDescent="0.2">
      <c r="H63" s="134"/>
      <c r="P63" s="87"/>
      <c r="Q63" s="87"/>
      <c r="R63" s="87"/>
      <c r="S63" s="87"/>
      <c r="T63" s="90"/>
    </row>
    <row r="64" spans="1:22" s="65" customFormat="1" ht="14.25" x14ac:dyDescent="0.2">
      <c r="H64" s="134"/>
      <c r="P64" s="87"/>
      <c r="Q64" s="87"/>
      <c r="R64" s="87"/>
      <c r="S64" s="87"/>
      <c r="T64" s="90"/>
    </row>
    <row r="65" spans="8:20" s="65" customFormat="1" ht="14.25" x14ac:dyDescent="0.2">
      <c r="H65" s="134"/>
      <c r="P65" s="87"/>
      <c r="Q65" s="87"/>
      <c r="R65" s="87"/>
      <c r="S65" s="87"/>
      <c r="T65" s="90"/>
    </row>
    <row r="66" spans="8:20" s="65" customFormat="1" ht="14.25" x14ac:dyDescent="0.2">
      <c r="H66" s="134"/>
      <c r="P66" s="87"/>
      <c r="Q66" s="87"/>
      <c r="R66" s="87"/>
      <c r="S66" s="87"/>
      <c r="T66" s="90"/>
    </row>
    <row r="67" spans="8:20" s="65" customFormat="1" ht="14.25" x14ac:dyDescent="0.2">
      <c r="P67" s="87"/>
      <c r="Q67" s="87"/>
      <c r="R67" s="87"/>
      <c r="S67" s="87"/>
      <c r="T67" s="90"/>
    </row>
    <row r="68" spans="8:20" s="65" customFormat="1" ht="14.25" x14ac:dyDescent="0.2">
      <c r="P68" s="87"/>
      <c r="Q68" s="87"/>
      <c r="R68" s="87"/>
      <c r="S68" s="87"/>
      <c r="T68" s="90"/>
    </row>
    <row r="69" spans="8:20" s="65" customFormat="1" ht="14.25" x14ac:dyDescent="0.2">
      <c r="P69" s="87"/>
      <c r="Q69" s="87"/>
      <c r="R69" s="87"/>
      <c r="S69" s="87"/>
      <c r="T69" s="90"/>
    </row>
    <row r="70" spans="8:20" s="65" customFormat="1" ht="14.25" x14ac:dyDescent="0.2">
      <c r="P70" s="87"/>
      <c r="Q70" s="87"/>
      <c r="R70" s="87"/>
      <c r="S70" s="87"/>
      <c r="T70" s="90"/>
    </row>
    <row r="71" spans="8:20" s="65" customFormat="1" ht="14.25" x14ac:dyDescent="0.2">
      <c r="P71" s="87"/>
      <c r="Q71" s="87"/>
      <c r="R71" s="87"/>
      <c r="S71" s="87"/>
      <c r="T71" s="90"/>
    </row>
    <row r="72" spans="8:20" s="65" customFormat="1" ht="14.25" x14ac:dyDescent="0.2">
      <c r="P72" s="87"/>
      <c r="Q72" s="87"/>
      <c r="R72" s="87"/>
      <c r="S72" s="87"/>
      <c r="T72" s="90"/>
    </row>
    <row r="73" spans="8:20" s="65" customFormat="1" ht="14.25" x14ac:dyDescent="0.2">
      <c r="P73" s="87"/>
      <c r="Q73" s="87"/>
      <c r="R73" s="87"/>
      <c r="S73" s="87"/>
      <c r="T73" s="90"/>
    </row>
    <row r="74" spans="8:20" s="65" customFormat="1" ht="14.25" x14ac:dyDescent="0.2">
      <c r="P74" s="87"/>
      <c r="Q74" s="87"/>
      <c r="R74" s="87"/>
      <c r="S74" s="87"/>
      <c r="T74" s="90"/>
    </row>
    <row r="75" spans="8:20" s="65" customFormat="1" ht="14.25" x14ac:dyDescent="0.2">
      <c r="P75" s="87"/>
      <c r="Q75" s="87"/>
      <c r="R75" s="87"/>
      <c r="S75" s="87"/>
      <c r="T75" s="90"/>
    </row>
    <row r="76" spans="8:20" s="65" customFormat="1" ht="14.25" x14ac:dyDescent="0.2">
      <c r="P76" s="87"/>
      <c r="Q76" s="87"/>
      <c r="R76" s="87"/>
      <c r="S76" s="87"/>
      <c r="T76" s="90"/>
    </row>
    <row r="77" spans="8:20" s="65" customFormat="1" ht="14.25" x14ac:dyDescent="0.2">
      <c r="P77" s="87"/>
      <c r="Q77" s="87"/>
      <c r="R77" s="87"/>
      <c r="S77" s="87"/>
      <c r="T77" s="90"/>
    </row>
    <row r="78" spans="8:20" s="65" customFormat="1" ht="14.25" x14ac:dyDescent="0.2">
      <c r="P78" s="87"/>
      <c r="Q78" s="87"/>
      <c r="R78" s="87"/>
      <c r="S78" s="87"/>
      <c r="T78" s="90"/>
    </row>
    <row r="79" spans="8:20" s="65" customFormat="1" ht="14.25" x14ac:dyDescent="0.2">
      <c r="P79" s="87"/>
      <c r="Q79" s="87"/>
      <c r="R79" s="87"/>
      <c r="S79" s="87"/>
      <c r="T79" s="90"/>
    </row>
    <row r="80" spans="8:20" s="65" customFormat="1" ht="14.25" x14ac:dyDescent="0.2">
      <c r="P80" s="87"/>
      <c r="Q80" s="87"/>
      <c r="R80" s="87"/>
      <c r="S80" s="87"/>
      <c r="T80" s="90"/>
    </row>
    <row r="81" spans="16:20" s="65" customFormat="1" ht="14.25" x14ac:dyDescent="0.2">
      <c r="P81" s="87"/>
      <c r="Q81" s="87"/>
      <c r="R81" s="87"/>
      <c r="S81" s="87"/>
      <c r="T81" s="90"/>
    </row>
    <row r="82" spans="16:20" s="65" customFormat="1" ht="14.25" x14ac:dyDescent="0.2">
      <c r="P82" s="87"/>
      <c r="Q82" s="87"/>
      <c r="R82" s="87"/>
      <c r="S82" s="87"/>
      <c r="T82" s="90"/>
    </row>
    <row r="83" spans="16:20" s="65" customFormat="1" ht="14.25" x14ac:dyDescent="0.2">
      <c r="P83" s="87"/>
      <c r="Q83" s="87"/>
      <c r="R83" s="87"/>
      <c r="S83" s="87"/>
      <c r="T83" s="90"/>
    </row>
    <row r="84" spans="16:20" s="65" customFormat="1" ht="14.25" x14ac:dyDescent="0.2">
      <c r="P84" s="87"/>
      <c r="Q84" s="87"/>
      <c r="R84" s="87"/>
      <c r="S84" s="87"/>
      <c r="T84" s="90"/>
    </row>
    <row r="85" spans="16:20" s="65" customFormat="1" ht="14.25" x14ac:dyDescent="0.2">
      <c r="P85" s="87"/>
      <c r="Q85" s="87"/>
      <c r="R85" s="87"/>
      <c r="S85" s="87"/>
      <c r="T85" s="90"/>
    </row>
    <row r="86" spans="16:20" s="65" customFormat="1" ht="14.25" x14ac:dyDescent="0.2">
      <c r="P86" s="87"/>
      <c r="Q86" s="87"/>
      <c r="R86" s="87"/>
      <c r="S86" s="87"/>
      <c r="T86" s="90"/>
    </row>
    <row r="87" spans="16:20" s="65" customFormat="1" ht="14.25" x14ac:dyDescent="0.2">
      <c r="P87" s="87"/>
      <c r="Q87" s="87"/>
      <c r="R87" s="87"/>
      <c r="S87" s="87"/>
      <c r="T87" s="90"/>
    </row>
    <row r="88" spans="16:20" s="65" customFormat="1" ht="14.25" x14ac:dyDescent="0.2">
      <c r="P88" s="87"/>
      <c r="Q88" s="87"/>
      <c r="R88" s="87"/>
      <c r="S88" s="87"/>
      <c r="T88" s="90"/>
    </row>
    <row r="89" spans="16:20" s="65" customFormat="1" ht="14.25" x14ac:dyDescent="0.2">
      <c r="P89" s="87"/>
      <c r="Q89" s="87"/>
      <c r="R89" s="87"/>
      <c r="S89" s="87"/>
      <c r="T89" s="90"/>
    </row>
    <row r="90" spans="16:20" s="65" customFormat="1" ht="14.25" x14ac:dyDescent="0.2">
      <c r="P90" s="87"/>
      <c r="Q90" s="87"/>
      <c r="R90" s="87"/>
      <c r="S90" s="87"/>
      <c r="T90" s="90"/>
    </row>
    <row r="91" spans="16:20" s="65" customFormat="1" ht="14.25" x14ac:dyDescent="0.2">
      <c r="P91" s="87"/>
      <c r="Q91" s="87"/>
      <c r="R91" s="87"/>
      <c r="S91" s="87"/>
      <c r="T91" s="90"/>
    </row>
    <row r="92" spans="16:20" s="65" customFormat="1" ht="14.25" x14ac:dyDescent="0.2">
      <c r="P92" s="87"/>
      <c r="Q92" s="87"/>
      <c r="R92" s="87"/>
      <c r="S92" s="87"/>
      <c r="T92" s="90"/>
    </row>
    <row r="93" spans="16:20" s="65" customFormat="1" ht="14.25" x14ac:dyDescent="0.2">
      <c r="P93" s="87"/>
      <c r="Q93" s="87"/>
      <c r="R93" s="87"/>
      <c r="S93" s="87"/>
      <c r="T93" s="90"/>
    </row>
    <row r="94" spans="16:20" s="65" customFormat="1" ht="14.25" x14ac:dyDescent="0.2">
      <c r="P94" s="87"/>
      <c r="Q94" s="87"/>
      <c r="R94" s="87"/>
      <c r="S94" s="87"/>
      <c r="T94" s="90"/>
    </row>
    <row r="95" spans="16:20" s="65" customFormat="1" ht="14.25" x14ac:dyDescent="0.2">
      <c r="P95" s="87"/>
      <c r="Q95" s="87"/>
      <c r="R95" s="87"/>
      <c r="S95" s="87"/>
      <c r="T95" s="90"/>
    </row>
    <row r="96" spans="16:20" s="65" customFormat="1" ht="14.25" x14ac:dyDescent="0.2">
      <c r="P96" s="87"/>
      <c r="Q96" s="87"/>
      <c r="R96" s="87"/>
      <c r="S96" s="87"/>
      <c r="T96" s="90"/>
    </row>
    <row r="97" spans="16:20" s="65" customFormat="1" ht="14.25" x14ac:dyDescent="0.2">
      <c r="P97" s="87"/>
      <c r="Q97" s="87"/>
      <c r="R97" s="87"/>
      <c r="S97" s="87"/>
      <c r="T97" s="90"/>
    </row>
    <row r="98" spans="16:20" s="65" customFormat="1" ht="14.25" x14ac:dyDescent="0.2">
      <c r="P98" s="87"/>
      <c r="Q98" s="87"/>
      <c r="R98" s="87"/>
      <c r="S98" s="87"/>
      <c r="T98" s="90"/>
    </row>
    <row r="99" spans="16:20" s="65" customFormat="1" ht="14.25" x14ac:dyDescent="0.2">
      <c r="P99" s="87"/>
      <c r="Q99" s="87"/>
      <c r="R99" s="87"/>
      <c r="S99" s="87"/>
      <c r="T99" s="90"/>
    </row>
    <row r="100" spans="16:20" s="65" customFormat="1" ht="14.25" x14ac:dyDescent="0.2">
      <c r="P100" s="87"/>
      <c r="Q100" s="87"/>
      <c r="R100" s="87"/>
      <c r="S100" s="87"/>
      <c r="T100" s="90"/>
    </row>
    <row r="101" spans="16:20" s="65" customFormat="1" ht="14.25" x14ac:dyDescent="0.2">
      <c r="P101" s="87"/>
      <c r="Q101" s="87"/>
      <c r="R101" s="87"/>
      <c r="S101" s="87"/>
      <c r="T101" s="90"/>
    </row>
    <row r="102" spans="16:20" s="65" customFormat="1" ht="14.25" x14ac:dyDescent="0.2">
      <c r="P102" s="87"/>
      <c r="Q102" s="87"/>
      <c r="R102" s="87"/>
      <c r="S102" s="87"/>
      <c r="T102" s="90"/>
    </row>
    <row r="103" spans="16:20" s="65" customFormat="1" ht="14.25" x14ac:dyDescent="0.2">
      <c r="P103" s="87"/>
      <c r="Q103" s="87"/>
      <c r="R103" s="87"/>
      <c r="S103" s="87"/>
      <c r="T103" s="90"/>
    </row>
    <row r="104" spans="16:20" s="65" customFormat="1" ht="14.25" x14ac:dyDescent="0.2">
      <c r="P104" s="87"/>
      <c r="Q104" s="87"/>
      <c r="R104" s="87"/>
      <c r="S104" s="87"/>
      <c r="T104" s="90"/>
    </row>
    <row r="105" spans="16:20" s="65" customFormat="1" ht="14.25" x14ac:dyDescent="0.2">
      <c r="P105" s="87"/>
      <c r="Q105" s="87"/>
      <c r="R105" s="87"/>
      <c r="S105" s="87"/>
      <c r="T105" s="90"/>
    </row>
    <row r="106" spans="16:20" s="65" customFormat="1" ht="14.25" x14ac:dyDescent="0.2">
      <c r="P106" s="87"/>
      <c r="Q106" s="87"/>
      <c r="R106" s="87"/>
      <c r="S106" s="87"/>
      <c r="T106" s="90"/>
    </row>
    <row r="107" spans="16:20" s="65" customFormat="1" ht="14.25" x14ac:dyDescent="0.2">
      <c r="P107" s="87"/>
      <c r="Q107" s="87"/>
      <c r="R107" s="87"/>
      <c r="S107" s="87"/>
      <c r="T107" s="90"/>
    </row>
    <row r="108" spans="16:20" s="65" customFormat="1" ht="14.25" x14ac:dyDescent="0.2">
      <c r="P108" s="87"/>
      <c r="Q108" s="87"/>
      <c r="R108" s="87"/>
      <c r="S108" s="87"/>
      <c r="T108" s="90"/>
    </row>
    <row r="109" spans="16:20" s="65" customFormat="1" ht="14.25" x14ac:dyDescent="0.2">
      <c r="P109" s="87"/>
      <c r="Q109" s="87"/>
      <c r="R109" s="87"/>
      <c r="S109" s="87"/>
      <c r="T109" s="90"/>
    </row>
    <row r="110" spans="16:20" s="65" customFormat="1" ht="14.25" x14ac:dyDescent="0.2">
      <c r="P110" s="87"/>
      <c r="Q110" s="87"/>
      <c r="R110" s="87"/>
      <c r="S110" s="87"/>
      <c r="T110" s="90"/>
    </row>
    <row r="111" spans="16:20" s="65" customFormat="1" ht="14.25" x14ac:dyDescent="0.2">
      <c r="P111" s="87"/>
      <c r="Q111" s="87"/>
      <c r="R111" s="87"/>
      <c r="S111" s="87"/>
      <c r="T111" s="90"/>
    </row>
    <row r="112" spans="16:20" s="65" customFormat="1" ht="14.25" x14ac:dyDescent="0.2">
      <c r="P112" s="87"/>
      <c r="Q112" s="87"/>
      <c r="R112" s="87"/>
      <c r="S112" s="87"/>
      <c r="T112" s="90"/>
    </row>
    <row r="113" spans="16:20" s="65" customFormat="1" ht="14.25" x14ac:dyDescent="0.2">
      <c r="P113" s="87"/>
      <c r="Q113" s="87"/>
      <c r="R113" s="87"/>
      <c r="S113" s="87"/>
      <c r="T113" s="90"/>
    </row>
    <row r="114" spans="16:20" s="65" customFormat="1" ht="14.25" x14ac:dyDescent="0.2">
      <c r="P114" s="87"/>
      <c r="Q114" s="87"/>
      <c r="R114" s="87"/>
      <c r="S114" s="87"/>
      <c r="T114" s="90"/>
    </row>
    <row r="115" spans="16:20" s="65" customFormat="1" ht="14.25" x14ac:dyDescent="0.2">
      <c r="P115" s="87"/>
      <c r="Q115" s="87"/>
      <c r="R115" s="87"/>
      <c r="S115" s="87"/>
      <c r="T115" s="90"/>
    </row>
    <row r="116" spans="16:20" s="65" customFormat="1" ht="14.25" x14ac:dyDescent="0.2">
      <c r="P116" s="87"/>
      <c r="Q116" s="87"/>
      <c r="R116" s="87"/>
      <c r="S116" s="87"/>
      <c r="T116" s="90"/>
    </row>
    <row r="117" spans="16:20" s="65" customFormat="1" ht="14.25" x14ac:dyDescent="0.2">
      <c r="P117" s="87"/>
      <c r="Q117" s="87"/>
      <c r="R117" s="87"/>
      <c r="S117" s="87"/>
      <c r="T117" s="90"/>
    </row>
    <row r="118" spans="16:20" s="65" customFormat="1" ht="14.25" x14ac:dyDescent="0.2">
      <c r="P118" s="87"/>
      <c r="Q118" s="87"/>
      <c r="R118" s="87"/>
      <c r="S118" s="87"/>
      <c r="T118" s="90"/>
    </row>
    <row r="119" spans="16:20" s="65" customFormat="1" ht="14.25" x14ac:dyDescent="0.2">
      <c r="P119" s="87"/>
      <c r="Q119" s="87"/>
      <c r="R119" s="87"/>
      <c r="S119" s="87"/>
      <c r="T119" s="90"/>
    </row>
    <row r="120" spans="16:20" s="65" customFormat="1" ht="14.25" x14ac:dyDescent="0.2">
      <c r="P120" s="87"/>
      <c r="Q120" s="87"/>
      <c r="R120" s="87"/>
      <c r="S120" s="87"/>
      <c r="T120" s="90"/>
    </row>
    <row r="121" spans="16:20" s="65" customFormat="1" ht="14.25" x14ac:dyDescent="0.2">
      <c r="P121" s="87"/>
      <c r="Q121" s="87"/>
      <c r="R121" s="87"/>
      <c r="S121" s="87"/>
      <c r="T121" s="90"/>
    </row>
    <row r="122" spans="16:20" s="65" customFormat="1" ht="14.25" x14ac:dyDescent="0.2">
      <c r="P122" s="87"/>
      <c r="Q122" s="87"/>
      <c r="R122" s="87"/>
      <c r="S122" s="87"/>
      <c r="T122" s="90"/>
    </row>
    <row r="123" spans="16:20" s="65" customFormat="1" ht="14.25" x14ac:dyDescent="0.2">
      <c r="P123" s="87"/>
      <c r="Q123" s="87"/>
      <c r="R123" s="87"/>
      <c r="S123" s="87"/>
      <c r="T123" s="90"/>
    </row>
    <row r="124" spans="16:20" s="65" customFormat="1" ht="14.25" x14ac:dyDescent="0.2">
      <c r="P124" s="87"/>
      <c r="Q124" s="87"/>
      <c r="R124" s="87"/>
      <c r="S124" s="87"/>
      <c r="T124" s="90"/>
    </row>
    <row r="125" spans="16:20" s="65" customFormat="1" ht="14.25" x14ac:dyDescent="0.2">
      <c r="P125" s="87"/>
      <c r="Q125" s="87"/>
      <c r="R125" s="87"/>
      <c r="S125" s="87"/>
      <c r="T125" s="90"/>
    </row>
    <row r="126" spans="16:20" s="65" customFormat="1" ht="14.25" x14ac:dyDescent="0.2">
      <c r="P126" s="87"/>
      <c r="Q126" s="87"/>
      <c r="R126" s="87"/>
      <c r="S126" s="87"/>
      <c r="T126" s="90"/>
    </row>
    <row r="127" spans="16:20" s="65" customFormat="1" ht="14.25" x14ac:dyDescent="0.2">
      <c r="P127" s="87"/>
      <c r="Q127" s="87"/>
      <c r="R127" s="87"/>
      <c r="S127" s="87"/>
      <c r="T127" s="90"/>
    </row>
    <row r="128" spans="16:20" s="65" customFormat="1" ht="14.25" x14ac:dyDescent="0.2">
      <c r="P128" s="87"/>
      <c r="Q128" s="87"/>
      <c r="R128" s="87"/>
      <c r="S128" s="87"/>
      <c r="T128" s="90"/>
    </row>
    <row r="129" spans="16:20" s="65" customFormat="1" ht="14.25" x14ac:dyDescent="0.2">
      <c r="P129" s="87"/>
      <c r="Q129" s="87"/>
      <c r="R129" s="87"/>
      <c r="S129" s="87"/>
      <c r="T129" s="90"/>
    </row>
    <row r="130" spans="16:20" s="65" customFormat="1" ht="14.25" x14ac:dyDescent="0.2">
      <c r="P130" s="87"/>
      <c r="Q130" s="87"/>
      <c r="R130" s="87"/>
      <c r="S130" s="87"/>
      <c r="T130" s="90"/>
    </row>
    <row r="131" spans="16:20" s="65" customFormat="1" ht="14.25" x14ac:dyDescent="0.2">
      <c r="P131" s="87"/>
      <c r="Q131" s="87"/>
      <c r="R131" s="87"/>
      <c r="S131" s="87"/>
      <c r="T131" s="90"/>
    </row>
    <row r="132" spans="16:20" s="65" customFormat="1" ht="14.25" x14ac:dyDescent="0.2">
      <c r="P132" s="87"/>
      <c r="Q132" s="87"/>
      <c r="R132" s="87"/>
      <c r="S132" s="87"/>
      <c r="T132" s="90"/>
    </row>
    <row r="133" spans="16:20" s="65" customFormat="1" ht="14.25" x14ac:dyDescent="0.2">
      <c r="P133" s="87"/>
      <c r="Q133" s="87"/>
      <c r="R133" s="87"/>
      <c r="S133" s="87"/>
      <c r="T133" s="90"/>
    </row>
    <row r="134" spans="16:20" s="65" customFormat="1" ht="14.25" x14ac:dyDescent="0.2">
      <c r="P134" s="87"/>
      <c r="Q134" s="87"/>
      <c r="R134" s="87"/>
      <c r="S134" s="87"/>
      <c r="T134" s="90"/>
    </row>
    <row r="135" spans="16:20" s="65" customFormat="1" ht="14.25" x14ac:dyDescent="0.2">
      <c r="P135" s="87"/>
      <c r="Q135" s="87"/>
      <c r="R135" s="87"/>
      <c r="S135" s="87"/>
      <c r="T135" s="90"/>
    </row>
    <row r="136" spans="16:20" s="65" customFormat="1" ht="14.25" x14ac:dyDescent="0.2">
      <c r="P136" s="87"/>
      <c r="Q136" s="87"/>
      <c r="R136" s="87"/>
      <c r="S136" s="87"/>
      <c r="T136" s="90"/>
    </row>
    <row r="137" spans="16:20" s="65" customFormat="1" ht="14.25" x14ac:dyDescent="0.2">
      <c r="P137" s="87"/>
      <c r="Q137" s="87"/>
      <c r="R137" s="87"/>
      <c r="S137" s="87"/>
      <c r="T137" s="90"/>
    </row>
    <row r="138" spans="16:20" s="65" customFormat="1" ht="14.25" x14ac:dyDescent="0.2">
      <c r="P138" s="87"/>
      <c r="Q138" s="87"/>
      <c r="R138" s="87"/>
      <c r="S138" s="87"/>
      <c r="T138" s="90"/>
    </row>
    <row r="139" spans="16:20" s="65" customFormat="1" ht="14.25" x14ac:dyDescent="0.2">
      <c r="P139" s="87"/>
      <c r="Q139" s="87"/>
      <c r="R139" s="87"/>
      <c r="S139" s="87"/>
      <c r="T139" s="90"/>
    </row>
    <row r="140" spans="16:20" s="65" customFormat="1" ht="14.25" x14ac:dyDescent="0.2">
      <c r="P140" s="87"/>
      <c r="Q140" s="87"/>
      <c r="R140" s="87"/>
      <c r="S140" s="87"/>
      <c r="T140" s="90"/>
    </row>
    <row r="141" spans="16:20" s="65" customFormat="1" ht="14.25" x14ac:dyDescent="0.2">
      <c r="P141" s="87"/>
      <c r="Q141" s="87"/>
      <c r="R141" s="87"/>
      <c r="S141" s="87"/>
      <c r="T141" s="90"/>
    </row>
    <row r="142" spans="16:20" s="65" customFormat="1" ht="14.25" x14ac:dyDescent="0.2">
      <c r="P142" s="87"/>
      <c r="Q142" s="87"/>
      <c r="R142" s="87"/>
      <c r="S142" s="87"/>
      <c r="T142" s="90"/>
    </row>
    <row r="143" spans="16:20" s="65" customFormat="1" ht="14.25" x14ac:dyDescent="0.2">
      <c r="P143" s="87"/>
      <c r="Q143" s="87"/>
      <c r="R143" s="87"/>
      <c r="S143" s="87"/>
      <c r="T143" s="90"/>
    </row>
    <row r="144" spans="16:20" s="65" customFormat="1" ht="14.25" x14ac:dyDescent="0.2">
      <c r="P144" s="87"/>
      <c r="Q144" s="87"/>
      <c r="R144" s="87"/>
      <c r="S144" s="87"/>
      <c r="T144" s="90"/>
    </row>
    <row r="145" spans="16:20" s="65" customFormat="1" ht="14.25" x14ac:dyDescent="0.2">
      <c r="P145" s="87"/>
      <c r="Q145" s="87"/>
      <c r="R145" s="87"/>
      <c r="S145" s="87"/>
      <c r="T145" s="90"/>
    </row>
    <row r="146" spans="16:20" s="65" customFormat="1" ht="14.25" x14ac:dyDescent="0.2">
      <c r="P146" s="87"/>
      <c r="Q146" s="87"/>
      <c r="R146" s="87"/>
      <c r="S146" s="87"/>
      <c r="T146" s="90"/>
    </row>
    <row r="147" spans="16:20" s="65" customFormat="1" ht="14.25" x14ac:dyDescent="0.2">
      <c r="P147" s="87"/>
      <c r="Q147" s="87"/>
      <c r="R147" s="87"/>
      <c r="S147" s="87"/>
      <c r="T147" s="90"/>
    </row>
    <row r="148" spans="16:20" s="65" customFormat="1" ht="14.25" x14ac:dyDescent="0.2">
      <c r="P148" s="87"/>
      <c r="Q148" s="87"/>
      <c r="R148" s="87"/>
      <c r="S148" s="87"/>
      <c r="T148" s="90"/>
    </row>
    <row r="149" spans="16:20" s="65" customFormat="1" ht="14.25" x14ac:dyDescent="0.2">
      <c r="P149" s="87"/>
      <c r="Q149" s="87"/>
      <c r="R149" s="87"/>
      <c r="S149" s="87"/>
      <c r="T149" s="90"/>
    </row>
    <row r="150" spans="16:20" s="65" customFormat="1" ht="14.25" x14ac:dyDescent="0.2">
      <c r="P150" s="87"/>
      <c r="Q150" s="87"/>
      <c r="R150" s="87"/>
      <c r="S150" s="87"/>
      <c r="T150" s="90"/>
    </row>
    <row r="151" spans="16:20" s="65" customFormat="1" ht="14.25" x14ac:dyDescent="0.2">
      <c r="P151" s="87"/>
      <c r="Q151" s="87"/>
      <c r="R151" s="87"/>
      <c r="S151" s="87"/>
      <c r="T151" s="90"/>
    </row>
    <row r="152" spans="16:20" s="65" customFormat="1" ht="14.25" x14ac:dyDescent="0.2">
      <c r="P152" s="87"/>
      <c r="Q152" s="87"/>
      <c r="R152" s="87"/>
      <c r="S152" s="87"/>
      <c r="T152" s="90"/>
    </row>
    <row r="153" spans="16:20" s="65" customFormat="1" ht="14.25" x14ac:dyDescent="0.2">
      <c r="P153" s="87"/>
      <c r="Q153" s="87"/>
      <c r="R153" s="87"/>
      <c r="S153" s="87"/>
      <c r="T153" s="90"/>
    </row>
    <row r="154" spans="16:20" s="65" customFormat="1" ht="14.25" x14ac:dyDescent="0.2">
      <c r="P154" s="87"/>
      <c r="Q154" s="87"/>
      <c r="R154" s="87"/>
      <c r="S154" s="87"/>
      <c r="T154" s="90"/>
    </row>
    <row r="155" spans="16:20" s="65" customFormat="1" ht="14.25" x14ac:dyDescent="0.2">
      <c r="P155" s="87"/>
      <c r="Q155" s="87"/>
      <c r="R155" s="87"/>
      <c r="S155" s="87"/>
      <c r="T155" s="90"/>
    </row>
    <row r="156" spans="16:20" s="65" customFormat="1" ht="14.25" x14ac:dyDescent="0.2">
      <c r="P156" s="87"/>
      <c r="Q156" s="87"/>
      <c r="R156" s="87"/>
      <c r="S156" s="87"/>
      <c r="T156" s="90"/>
    </row>
    <row r="157" spans="16:20" s="65" customFormat="1" ht="14.25" x14ac:dyDescent="0.2">
      <c r="P157" s="87"/>
      <c r="Q157" s="87"/>
      <c r="R157" s="87"/>
      <c r="S157" s="87"/>
      <c r="T157" s="90"/>
    </row>
    <row r="158" spans="16:20" s="65" customFormat="1" ht="14.25" x14ac:dyDescent="0.2">
      <c r="P158" s="87"/>
      <c r="Q158" s="87"/>
      <c r="R158" s="87"/>
      <c r="S158" s="87"/>
      <c r="T158" s="90"/>
    </row>
    <row r="159" spans="16:20" s="65" customFormat="1" ht="14.25" x14ac:dyDescent="0.2">
      <c r="P159" s="87"/>
      <c r="Q159" s="87"/>
      <c r="R159" s="87"/>
      <c r="S159" s="87"/>
      <c r="T159" s="90"/>
    </row>
    <row r="160" spans="16:20" s="65" customFormat="1" ht="14.25" x14ac:dyDescent="0.2">
      <c r="P160" s="87"/>
      <c r="Q160" s="87"/>
      <c r="R160" s="87"/>
      <c r="S160" s="87"/>
      <c r="T160" s="90"/>
    </row>
    <row r="161" spans="16:20" s="65" customFormat="1" ht="14.25" x14ac:dyDescent="0.2">
      <c r="P161" s="87"/>
      <c r="Q161" s="87"/>
      <c r="R161" s="87"/>
      <c r="S161" s="87"/>
      <c r="T161" s="90"/>
    </row>
    <row r="162" spans="16:20" s="65" customFormat="1" ht="14.25" x14ac:dyDescent="0.2">
      <c r="P162" s="87"/>
      <c r="Q162" s="87"/>
      <c r="R162" s="87"/>
      <c r="S162" s="87"/>
      <c r="T162" s="90"/>
    </row>
    <row r="163" spans="16:20" s="65" customFormat="1" ht="14.25" x14ac:dyDescent="0.2">
      <c r="P163" s="87"/>
      <c r="Q163" s="87"/>
      <c r="R163" s="87"/>
      <c r="S163" s="87"/>
      <c r="T163" s="90"/>
    </row>
    <row r="164" spans="16:20" s="65" customFormat="1" ht="14.25" x14ac:dyDescent="0.2">
      <c r="P164" s="87"/>
      <c r="Q164" s="87"/>
      <c r="R164" s="87"/>
      <c r="S164" s="87"/>
      <c r="T164" s="90"/>
    </row>
    <row r="165" spans="16:20" s="65" customFormat="1" ht="14.25" x14ac:dyDescent="0.2">
      <c r="P165" s="87"/>
      <c r="Q165" s="87"/>
      <c r="R165" s="87"/>
      <c r="S165" s="87"/>
      <c r="T165" s="90"/>
    </row>
    <row r="166" spans="16:20" s="65" customFormat="1" ht="14.25" x14ac:dyDescent="0.2">
      <c r="P166" s="87"/>
      <c r="Q166" s="87"/>
      <c r="R166" s="87"/>
      <c r="S166" s="87"/>
      <c r="T166" s="90"/>
    </row>
    <row r="167" spans="16:20" s="65" customFormat="1" ht="14.25" x14ac:dyDescent="0.2">
      <c r="P167" s="87"/>
      <c r="Q167" s="87"/>
      <c r="R167" s="87"/>
      <c r="S167" s="87"/>
      <c r="T167" s="90"/>
    </row>
    <row r="168" spans="16:20" s="65" customFormat="1" ht="14.25" x14ac:dyDescent="0.2">
      <c r="P168" s="87"/>
      <c r="Q168" s="87"/>
      <c r="R168" s="87"/>
      <c r="S168" s="87"/>
      <c r="T168" s="90"/>
    </row>
    <row r="169" spans="16:20" s="65" customFormat="1" ht="14.25" x14ac:dyDescent="0.2">
      <c r="P169" s="87"/>
      <c r="Q169" s="87"/>
      <c r="R169" s="87"/>
      <c r="S169" s="87"/>
      <c r="T169" s="90"/>
    </row>
    <row r="170" spans="16:20" s="65" customFormat="1" ht="14.25" x14ac:dyDescent="0.2">
      <c r="P170" s="87"/>
      <c r="Q170" s="87"/>
      <c r="R170" s="87"/>
      <c r="S170" s="87"/>
      <c r="T170" s="90"/>
    </row>
    <row r="171" spans="16:20" s="65" customFormat="1" ht="14.25" x14ac:dyDescent="0.2">
      <c r="P171" s="87"/>
      <c r="Q171" s="87"/>
      <c r="R171" s="87"/>
      <c r="S171" s="87"/>
      <c r="T171" s="90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65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65" t="s">
        <v>87</v>
      </c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2"/>
    </row>
    <row r="8" spans="1:19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5" customFormat="1" ht="15.75" customHeight="1" x14ac:dyDescent="0.25">
      <c r="A10" s="62"/>
      <c r="B10" s="63"/>
      <c r="C10" s="159" t="s">
        <v>204</v>
      </c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64"/>
      <c r="P10" s="87"/>
      <c r="Q10" s="87"/>
      <c r="R10" s="87"/>
      <c r="S10" s="87"/>
    </row>
    <row r="11" spans="1:19" s="65" customFormat="1" x14ac:dyDescent="0.25">
      <c r="A11" s="62"/>
      <c r="B11" s="63"/>
      <c r="C11" s="150" t="s">
        <v>187</v>
      </c>
      <c r="D11" s="130" t="s">
        <v>188</v>
      </c>
      <c r="E11" s="150" t="s">
        <v>189</v>
      </c>
      <c r="F11" s="150" t="s">
        <v>190</v>
      </c>
      <c r="G11" s="150" t="s">
        <v>191</v>
      </c>
      <c r="H11" s="150" t="s">
        <v>192</v>
      </c>
      <c r="I11" s="150" t="s">
        <v>193</v>
      </c>
      <c r="J11" s="150" t="s">
        <v>194</v>
      </c>
      <c r="K11" s="150" t="s">
        <v>195</v>
      </c>
      <c r="L11" s="150" t="s">
        <v>185</v>
      </c>
      <c r="M11" s="150" t="s">
        <v>196</v>
      </c>
      <c r="N11" s="150" t="s">
        <v>197</v>
      </c>
      <c r="O11" s="64"/>
      <c r="P11" s="189"/>
      <c r="Q11" s="87"/>
      <c r="R11" s="87"/>
      <c r="S11" s="87"/>
    </row>
    <row r="12" spans="1:19" s="65" customFormat="1" ht="9.75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4"/>
      <c r="P12" s="87"/>
      <c r="Q12" s="87"/>
      <c r="R12" s="87"/>
      <c r="S12" s="87"/>
    </row>
    <row r="13" spans="1:19" s="65" customFormat="1" x14ac:dyDescent="0.25">
      <c r="A13" s="62"/>
      <c r="B13" s="111"/>
      <c r="C13" s="159" t="s">
        <v>70</v>
      </c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64"/>
      <c r="P13" s="87"/>
      <c r="Q13" s="87"/>
      <c r="R13" s="87"/>
      <c r="S13" s="87"/>
    </row>
    <row r="14" spans="1:19" s="65" customFormat="1" ht="14.25" x14ac:dyDescent="0.2">
      <c r="A14" s="62"/>
      <c r="B14" s="63">
        <v>2012</v>
      </c>
      <c r="C14" s="84">
        <v>54.954716161691209</v>
      </c>
      <c r="D14" s="84">
        <v>56.159032786099274</v>
      </c>
      <c r="E14" s="84">
        <v>57.189109347076851</v>
      </c>
      <c r="F14" s="84">
        <v>57.330227201693077</v>
      </c>
      <c r="G14" s="84">
        <v>57.418606659199952</v>
      </c>
      <c r="H14" s="84">
        <v>57.572389156234664</v>
      </c>
      <c r="I14" s="84">
        <v>57.685436981087378</v>
      </c>
      <c r="J14" s="84">
        <v>58.140673623092766</v>
      </c>
      <c r="K14" s="84">
        <v>59.42944208733357</v>
      </c>
      <c r="L14" s="84">
        <v>59.684822795569971</v>
      </c>
      <c r="M14" s="84">
        <v>58.64790797291861</v>
      </c>
      <c r="N14" s="84">
        <v>56.815111555607402</v>
      </c>
      <c r="O14" s="64"/>
      <c r="P14" s="87"/>
      <c r="Q14" s="87"/>
      <c r="R14" s="87"/>
      <c r="S14" s="87"/>
    </row>
    <row r="15" spans="1:19" s="65" customFormat="1" ht="14.25" x14ac:dyDescent="0.2">
      <c r="A15" s="62"/>
      <c r="B15" s="63">
        <v>2013</v>
      </c>
      <c r="C15" s="84">
        <v>56.375929539219229</v>
      </c>
      <c r="D15" s="84">
        <v>56.344792901668228</v>
      </c>
      <c r="E15" s="84">
        <v>57.449794811448584</v>
      </c>
      <c r="F15" s="84">
        <v>57.264611337662387</v>
      </c>
      <c r="G15" s="84">
        <v>57.853679029622448</v>
      </c>
      <c r="H15" s="84">
        <v>58.565443732404766</v>
      </c>
      <c r="I15" s="84">
        <v>58.090464647525387</v>
      </c>
      <c r="J15" s="84">
        <v>56.650707433844737</v>
      </c>
      <c r="K15" s="84">
        <v>56.565528162038269</v>
      </c>
      <c r="L15" s="84">
        <v>57.870421939605791</v>
      </c>
      <c r="M15" s="84">
        <v>58.306073953137215</v>
      </c>
      <c r="N15" s="84">
        <v>57.145621119857026</v>
      </c>
      <c r="O15" s="64"/>
      <c r="P15" s="87"/>
      <c r="Q15" s="87"/>
      <c r="R15" s="87"/>
      <c r="S15" s="87"/>
    </row>
    <row r="16" spans="1:19" s="65" customFormat="1" x14ac:dyDescent="0.25">
      <c r="A16" s="62"/>
      <c r="B16" s="63">
        <v>2014</v>
      </c>
      <c r="C16" s="84">
        <v>56.488298057469841</v>
      </c>
      <c r="D16" s="84">
        <v>57.569512307089376</v>
      </c>
      <c r="E16" s="84">
        <v>57.953482168219253</v>
      </c>
      <c r="F16" s="84">
        <v>58.5339559404376</v>
      </c>
      <c r="G16" s="84">
        <v>58.038490197733694</v>
      </c>
      <c r="H16" s="84">
        <v>58.011671782225157</v>
      </c>
      <c r="I16" s="84">
        <v>58.52618702454253</v>
      </c>
      <c r="J16" s="84">
        <v>60.091139810781179</v>
      </c>
      <c r="K16" s="84">
        <v>60.95093529075303</v>
      </c>
      <c r="L16" s="85">
        <v>61.612537943951295</v>
      </c>
      <c r="M16" s="84"/>
      <c r="N16" s="84"/>
      <c r="O16" s="64"/>
      <c r="P16" s="87"/>
      <c r="Q16" s="87"/>
      <c r="R16" s="87"/>
      <c r="S16" s="87"/>
    </row>
    <row r="17" spans="1:19" s="65" customFormat="1" x14ac:dyDescent="0.25">
      <c r="A17" s="62"/>
      <c r="B17" s="101"/>
      <c r="C17" s="101"/>
      <c r="D17" s="101"/>
      <c r="E17" s="101"/>
      <c r="F17" s="101"/>
      <c r="G17" s="101"/>
      <c r="H17" s="101"/>
      <c r="I17" s="101"/>
      <c r="J17" s="63"/>
      <c r="K17" s="63"/>
      <c r="L17" s="101"/>
      <c r="M17" s="101"/>
      <c r="N17" s="101"/>
      <c r="O17" s="64"/>
      <c r="P17" s="87"/>
      <c r="Q17" s="87" t="s">
        <v>72</v>
      </c>
      <c r="R17" s="87" t="s">
        <v>73</v>
      </c>
      <c r="S17" s="87" t="s">
        <v>74</v>
      </c>
    </row>
    <row r="18" spans="1:19" s="65" customFormat="1" x14ac:dyDescent="0.25">
      <c r="A18" s="62"/>
      <c r="B18" s="101" t="s">
        <v>186</v>
      </c>
      <c r="C18" s="71">
        <v>0.11236851825061223</v>
      </c>
      <c r="D18" s="71">
        <v>1.2247194054211477</v>
      </c>
      <c r="E18" s="71">
        <v>0.50368735677066923</v>
      </c>
      <c r="F18" s="71">
        <v>1.2693446027752131</v>
      </c>
      <c r="G18" s="71">
        <v>0.18481116811124565</v>
      </c>
      <c r="H18" s="71">
        <v>-0.55377195017960901</v>
      </c>
      <c r="I18" s="71">
        <v>0.435722377017143</v>
      </c>
      <c r="J18" s="71">
        <v>3.4404323769364424</v>
      </c>
      <c r="K18" s="71">
        <v>4.3854071287147605</v>
      </c>
      <c r="L18" s="85">
        <v>3.7421160043455046</v>
      </c>
      <c r="M18" s="71"/>
      <c r="N18" s="71"/>
      <c r="O18" s="64"/>
      <c r="P18" s="190" t="s">
        <v>253</v>
      </c>
      <c r="Q18" s="191">
        <v>54.954716161691209</v>
      </c>
      <c r="R18" s="191">
        <v>85.287522058802182</v>
      </c>
      <c r="S18" s="191">
        <v>58.783229217902857</v>
      </c>
    </row>
    <row r="19" spans="1:19" s="65" customFormat="1" x14ac:dyDescent="0.25">
      <c r="A19" s="62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4"/>
      <c r="P19" s="190" t="s">
        <v>246</v>
      </c>
      <c r="Q19" s="191">
        <v>56.159032786099274</v>
      </c>
      <c r="R19" s="191">
        <v>85.973741864179516</v>
      </c>
      <c r="S19" s="191">
        <v>58.905075359093914</v>
      </c>
    </row>
    <row r="20" spans="1:19" s="65" customFormat="1" x14ac:dyDescent="0.25">
      <c r="A20" s="62"/>
      <c r="B20" s="101"/>
      <c r="C20" s="131" t="s">
        <v>187</v>
      </c>
      <c r="D20" s="132" t="s">
        <v>188</v>
      </c>
      <c r="E20" s="131" t="s">
        <v>189</v>
      </c>
      <c r="F20" s="131" t="s">
        <v>190</v>
      </c>
      <c r="G20" s="131" t="s">
        <v>191</v>
      </c>
      <c r="H20" s="131" t="s">
        <v>192</v>
      </c>
      <c r="I20" s="131" t="s">
        <v>193</v>
      </c>
      <c r="J20" s="131" t="s">
        <v>194</v>
      </c>
      <c r="K20" s="131" t="s">
        <v>195</v>
      </c>
      <c r="L20" s="131" t="s">
        <v>185</v>
      </c>
      <c r="M20" s="131" t="s">
        <v>196</v>
      </c>
      <c r="N20" s="131" t="s">
        <v>197</v>
      </c>
      <c r="O20" s="64"/>
      <c r="P20" s="190" t="s">
        <v>247</v>
      </c>
      <c r="Q20" s="191">
        <v>57.189109347076851</v>
      </c>
      <c r="R20" s="191">
        <v>86.076357313934452</v>
      </c>
      <c r="S20" s="191">
        <v>59.650917721393945</v>
      </c>
    </row>
    <row r="21" spans="1:19" s="65" customFormat="1" x14ac:dyDescent="0.25">
      <c r="A21" s="62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4"/>
      <c r="P21" s="190" t="s">
        <v>248</v>
      </c>
      <c r="Q21" s="191">
        <v>57.330227201693077</v>
      </c>
      <c r="R21" s="191">
        <v>86.27590454741096</v>
      </c>
      <c r="S21" s="191">
        <v>58.902718298534829</v>
      </c>
    </row>
    <row r="22" spans="1:19" s="65" customFormat="1" x14ac:dyDescent="0.25">
      <c r="A22" s="62"/>
      <c r="B22" s="111"/>
      <c r="C22" s="159" t="s">
        <v>69</v>
      </c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64"/>
      <c r="P22" s="190" t="s">
        <v>249</v>
      </c>
      <c r="Q22" s="191">
        <v>57.418606659199952</v>
      </c>
      <c r="R22" s="191">
        <v>86.166419334041549</v>
      </c>
      <c r="S22" s="191">
        <v>60.441340208463771</v>
      </c>
    </row>
    <row r="23" spans="1:19" s="65" customFormat="1" ht="14.25" x14ac:dyDescent="0.2">
      <c r="A23" s="62"/>
      <c r="B23" s="63">
        <v>2012</v>
      </c>
      <c r="C23" s="84">
        <v>85.287522058802182</v>
      </c>
      <c r="D23" s="84">
        <v>85.973741864179516</v>
      </c>
      <c r="E23" s="84">
        <v>86.076357313934452</v>
      </c>
      <c r="F23" s="84">
        <v>86.27590454741096</v>
      </c>
      <c r="G23" s="84">
        <v>86.166419334041549</v>
      </c>
      <c r="H23" s="84">
        <v>85.739914862106829</v>
      </c>
      <c r="I23" s="84">
        <v>86.801648213711175</v>
      </c>
      <c r="J23" s="84">
        <v>87.038031097591443</v>
      </c>
      <c r="K23" s="84">
        <v>88.708355850259849</v>
      </c>
      <c r="L23" s="84">
        <v>87.510819067405848</v>
      </c>
      <c r="M23" s="84">
        <v>86.775495446832991</v>
      </c>
      <c r="N23" s="84">
        <v>85.473407718140123</v>
      </c>
      <c r="O23" s="64"/>
      <c r="P23" s="190" t="s">
        <v>250</v>
      </c>
      <c r="Q23" s="191">
        <v>57.572389156234664</v>
      </c>
      <c r="R23" s="191">
        <v>85.739914862106829</v>
      </c>
      <c r="S23" s="191">
        <v>62.179314021235143</v>
      </c>
    </row>
    <row r="24" spans="1:19" s="65" customFormat="1" ht="14.25" x14ac:dyDescent="0.2">
      <c r="A24" s="62"/>
      <c r="B24" s="63">
        <v>2013</v>
      </c>
      <c r="C24" s="84">
        <v>85.714359873830361</v>
      </c>
      <c r="D24" s="84">
        <v>86.768356457944634</v>
      </c>
      <c r="E24" s="84">
        <v>87.465564676051855</v>
      </c>
      <c r="F24" s="84">
        <v>87.116453326681068</v>
      </c>
      <c r="G24" s="84">
        <v>86.810501496292048</v>
      </c>
      <c r="H24" s="84">
        <v>86.994512767068542</v>
      </c>
      <c r="I24" s="84">
        <v>87.599534260608465</v>
      </c>
      <c r="J24" s="84">
        <v>88.187935619503662</v>
      </c>
      <c r="K24" s="84">
        <v>87.735722641519786</v>
      </c>
      <c r="L24" s="84">
        <v>87.173679621189166</v>
      </c>
      <c r="M24" s="84">
        <v>86.739187977403319</v>
      </c>
      <c r="N24" s="84">
        <v>86.030759238603977</v>
      </c>
      <c r="O24" s="64"/>
      <c r="P24" s="190" t="s">
        <v>251</v>
      </c>
      <c r="Q24" s="191">
        <v>57.685436981087378</v>
      </c>
      <c r="R24" s="191">
        <v>86.801648213711175</v>
      </c>
      <c r="S24" s="191">
        <v>61.490065885496868</v>
      </c>
    </row>
    <row r="25" spans="1:19" s="65" customFormat="1" x14ac:dyDescent="0.25">
      <c r="A25" s="62"/>
      <c r="B25" s="63">
        <v>2014</v>
      </c>
      <c r="C25" s="84">
        <v>86.098432493931668</v>
      </c>
      <c r="D25" s="84">
        <v>86.885160071342952</v>
      </c>
      <c r="E25" s="84">
        <v>87.687920799443148</v>
      </c>
      <c r="F25" s="84">
        <v>87.786915531608997</v>
      </c>
      <c r="G25" s="84">
        <v>87.270656203732088</v>
      </c>
      <c r="H25" s="84">
        <v>87.835366696202058</v>
      </c>
      <c r="I25" s="84">
        <v>88.231581365282238</v>
      </c>
      <c r="J25" s="84">
        <v>87.878378153218591</v>
      </c>
      <c r="K25" s="84">
        <v>87.416172484616894</v>
      </c>
      <c r="L25" s="85">
        <v>86.695236132073589</v>
      </c>
      <c r="M25" s="84"/>
      <c r="N25" s="84"/>
      <c r="O25" s="64"/>
      <c r="P25" s="190" t="s">
        <v>252</v>
      </c>
      <c r="Q25" s="191">
        <v>58.140673623092766</v>
      </c>
      <c r="R25" s="191">
        <v>87.038031097591443</v>
      </c>
      <c r="S25" s="191">
        <v>61.03774126984446</v>
      </c>
    </row>
    <row r="26" spans="1:19" s="65" customFormat="1" x14ac:dyDescent="0.25">
      <c r="A26" s="62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4"/>
      <c r="P26" s="190" t="s">
        <v>244</v>
      </c>
      <c r="Q26" s="191">
        <v>59.42944208733357</v>
      </c>
      <c r="R26" s="191">
        <v>88.708355850259849</v>
      </c>
      <c r="S26" s="191">
        <v>59.497094985390888</v>
      </c>
    </row>
    <row r="27" spans="1:19" s="65" customFormat="1" x14ac:dyDescent="0.25">
      <c r="A27" s="62"/>
      <c r="B27" s="101" t="s">
        <v>186</v>
      </c>
      <c r="C27" s="71">
        <v>0.38407262010130694</v>
      </c>
      <c r="D27" s="71">
        <v>0.11680361339831791</v>
      </c>
      <c r="E27" s="71">
        <v>0.22235612339129318</v>
      </c>
      <c r="F27" s="71">
        <v>0.67046220492792941</v>
      </c>
      <c r="G27" s="71">
        <v>0.46015470744004006</v>
      </c>
      <c r="H27" s="71">
        <v>0.84085392913351598</v>
      </c>
      <c r="I27" s="71">
        <v>0.63204710467377367</v>
      </c>
      <c r="J27" s="71">
        <v>-0.30955746628507086</v>
      </c>
      <c r="K27" s="71">
        <v>-0.31955015690289201</v>
      </c>
      <c r="L27" s="85">
        <v>-0.47844348911557688</v>
      </c>
      <c r="M27" s="71"/>
      <c r="N27" s="71"/>
      <c r="O27" s="64"/>
      <c r="P27" s="190" t="s">
        <v>254</v>
      </c>
      <c r="Q27" s="191">
        <v>59.684822795569971</v>
      </c>
      <c r="R27" s="191">
        <v>87.510819067405848</v>
      </c>
      <c r="S27" s="191">
        <v>59.402013293797381</v>
      </c>
    </row>
    <row r="28" spans="1:19" s="65" customFormat="1" x14ac:dyDescent="0.25">
      <c r="A28" s="62"/>
      <c r="B28" s="101"/>
      <c r="C28" s="13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64"/>
      <c r="P28" s="190" t="s">
        <v>308</v>
      </c>
      <c r="Q28" s="191">
        <v>58.64790797291861</v>
      </c>
      <c r="R28" s="191">
        <v>86.775495446832991</v>
      </c>
      <c r="S28" s="191">
        <v>57.905585126896817</v>
      </c>
    </row>
    <row r="29" spans="1:19" s="65" customFormat="1" x14ac:dyDescent="0.25">
      <c r="A29" s="62"/>
      <c r="B29" s="101"/>
      <c r="C29" s="131" t="s">
        <v>187</v>
      </c>
      <c r="D29" s="132" t="s">
        <v>188</v>
      </c>
      <c r="E29" s="131" t="s">
        <v>189</v>
      </c>
      <c r="F29" s="131" t="s">
        <v>190</v>
      </c>
      <c r="G29" s="131" t="s">
        <v>191</v>
      </c>
      <c r="H29" s="131" t="s">
        <v>192</v>
      </c>
      <c r="I29" s="131" t="s">
        <v>193</v>
      </c>
      <c r="J29" s="131" t="s">
        <v>194</v>
      </c>
      <c r="K29" s="131" t="s">
        <v>195</v>
      </c>
      <c r="L29" s="131" t="s">
        <v>185</v>
      </c>
      <c r="M29" s="131" t="s">
        <v>196</v>
      </c>
      <c r="N29" s="131" t="s">
        <v>197</v>
      </c>
      <c r="O29" s="64"/>
      <c r="P29" s="190" t="s">
        <v>309</v>
      </c>
      <c r="Q29" s="191">
        <v>56.815111555607402</v>
      </c>
      <c r="R29" s="191">
        <v>85.473407718140123</v>
      </c>
      <c r="S29" s="191">
        <v>57.754612813513397</v>
      </c>
    </row>
    <row r="30" spans="1:19" s="65" customFormat="1" x14ac:dyDescent="0.25">
      <c r="A30" s="62"/>
      <c r="B30" s="101"/>
      <c r="C30" s="101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64"/>
      <c r="P30" s="190" t="s">
        <v>255</v>
      </c>
      <c r="Q30" s="191">
        <v>56.375929539219229</v>
      </c>
      <c r="R30" s="191">
        <v>85.714359873830361</v>
      </c>
      <c r="S30" s="191">
        <v>57.745199309779139</v>
      </c>
    </row>
    <row r="31" spans="1:19" s="65" customFormat="1" x14ac:dyDescent="0.25">
      <c r="A31" s="62"/>
      <c r="B31" s="111"/>
      <c r="C31" s="159" t="s">
        <v>71</v>
      </c>
      <c r="D31" s="159"/>
      <c r="E31" s="159"/>
      <c r="F31" s="159"/>
      <c r="G31" s="159"/>
      <c r="H31" s="159"/>
      <c r="I31" s="159"/>
      <c r="J31" s="159"/>
      <c r="K31" s="159"/>
      <c r="L31" s="159"/>
      <c r="M31" s="159"/>
      <c r="N31" s="159"/>
      <c r="O31" s="64"/>
      <c r="P31" s="190" t="s">
        <v>256</v>
      </c>
      <c r="Q31" s="191">
        <v>56.344792901668228</v>
      </c>
      <c r="R31" s="191">
        <v>86.768356457944634</v>
      </c>
      <c r="S31" s="191">
        <v>58.616437305912953</v>
      </c>
    </row>
    <row r="32" spans="1:19" s="65" customFormat="1" ht="14.25" x14ac:dyDescent="0.2">
      <c r="A32" s="62"/>
      <c r="B32" s="63">
        <v>2012</v>
      </c>
      <c r="C32" s="84">
        <v>58.783229217902857</v>
      </c>
      <c r="D32" s="84">
        <v>58.905075359093914</v>
      </c>
      <c r="E32" s="84">
        <v>59.650917721393945</v>
      </c>
      <c r="F32" s="84">
        <v>58.902718298534829</v>
      </c>
      <c r="G32" s="84">
        <v>60.441340208463771</v>
      </c>
      <c r="H32" s="84">
        <v>62.179314021235143</v>
      </c>
      <c r="I32" s="84">
        <v>61.490065885496868</v>
      </c>
      <c r="J32" s="84">
        <v>61.03774126984446</v>
      </c>
      <c r="K32" s="84">
        <v>59.497094985390888</v>
      </c>
      <c r="L32" s="84">
        <v>59.402013293797381</v>
      </c>
      <c r="M32" s="84">
        <v>57.905585126896817</v>
      </c>
      <c r="N32" s="84">
        <v>57.754612813513397</v>
      </c>
      <c r="O32" s="64"/>
      <c r="P32" s="190" t="s">
        <v>257</v>
      </c>
      <c r="Q32" s="191">
        <v>57.449794811448584</v>
      </c>
      <c r="R32" s="191">
        <v>87.465564676051855</v>
      </c>
      <c r="S32" s="191">
        <v>59.031825707406412</v>
      </c>
    </row>
    <row r="33" spans="1:19" s="65" customFormat="1" ht="14.25" x14ac:dyDescent="0.2">
      <c r="A33" s="62"/>
      <c r="B33" s="63">
        <v>2013</v>
      </c>
      <c r="C33" s="84">
        <v>57.745199309779139</v>
      </c>
      <c r="D33" s="84">
        <v>58.616437305912953</v>
      </c>
      <c r="E33" s="84">
        <v>59.031825707406412</v>
      </c>
      <c r="F33" s="84">
        <v>59.154291225833269</v>
      </c>
      <c r="G33" s="84">
        <v>59.717479410412324</v>
      </c>
      <c r="H33" s="84">
        <v>60.257875498909854</v>
      </c>
      <c r="I33" s="84">
        <v>60.361368757004961</v>
      </c>
      <c r="J33" s="84">
        <v>60.24483456942432</v>
      </c>
      <c r="K33" s="84">
        <v>60.986655777237871</v>
      </c>
      <c r="L33" s="84">
        <v>60.431145413190322</v>
      </c>
      <c r="M33" s="84">
        <v>59.800608542903632</v>
      </c>
      <c r="N33" s="84">
        <v>58.189247516741474</v>
      </c>
      <c r="O33" s="64"/>
      <c r="P33" s="190" t="s">
        <v>258</v>
      </c>
      <c r="Q33" s="191">
        <v>57.264611337662387</v>
      </c>
      <c r="R33" s="191">
        <v>87.116453326681068</v>
      </c>
      <c r="S33" s="191">
        <v>59.154291225833269</v>
      </c>
    </row>
    <row r="34" spans="1:19" s="65" customFormat="1" x14ac:dyDescent="0.25">
      <c r="A34" s="62"/>
      <c r="B34" s="63">
        <v>2014</v>
      </c>
      <c r="C34" s="84">
        <v>58.838950994798289</v>
      </c>
      <c r="D34" s="84">
        <v>59.920705774992101</v>
      </c>
      <c r="E34" s="84">
        <v>60.710383559983974</v>
      </c>
      <c r="F34" s="84">
        <v>59.4627472587824</v>
      </c>
      <c r="G34" s="84">
        <v>58.414867959339425</v>
      </c>
      <c r="H34" s="84">
        <v>59.646922010910608</v>
      </c>
      <c r="I34" s="84">
        <v>61.654261772154918</v>
      </c>
      <c r="J34" s="84">
        <v>62.665956537749068</v>
      </c>
      <c r="K34" s="84">
        <v>60.732235114044528</v>
      </c>
      <c r="L34" s="85">
        <v>60.201873281081262</v>
      </c>
      <c r="M34" s="84"/>
      <c r="N34" s="84"/>
      <c r="O34" s="64"/>
      <c r="P34" s="190" t="s">
        <v>259</v>
      </c>
      <c r="Q34" s="191">
        <v>57.853679029622448</v>
      </c>
      <c r="R34" s="191">
        <v>86.810501496292048</v>
      </c>
      <c r="S34" s="191">
        <v>59.717479410412324</v>
      </c>
    </row>
    <row r="35" spans="1:19" s="65" customFormat="1" x14ac:dyDescent="0.25">
      <c r="A35" s="62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4"/>
      <c r="P35" s="190" t="s">
        <v>260</v>
      </c>
      <c r="Q35" s="191">
        <v>58.565443732404766</v>
      </c>
      <c r="R35" s="191">
        <v>86.994512767068542</v>
      </c>
      <c r="S35" s="191">
        <v>60.257875498909854</v>
      </c>
    </row>
    <row r="36" spans="1:19" s="65" customFormat="1" x14ac:dyDescent="0.25">
      <c r="A36" s="62"/>
      <c r="B36" s="101" t="s">
        <v>186</v>
      </c>
      <c r="C36" s="71">
        <v>1.09375168501915</v>
      </c>
      <c r="D36" s="71">
        <v>1.3042684690791475</v>
      </c>
      <c r="E36" s="71">
        <v>1.678557852577562</v>
      </c>
      <c r="F36" s="71">
        <v>0.30845603294913104</v>
      </c>
      <c r="G36" s="71">
        <v>-1.3026114510728988</v>
      </c>
      <c r="H36" s="71">
        <v>-0.61095348799924665</v>
      </c>
      <c r="I36" s="71">
        <v>1.2928930151499571</v>
      </c>
      <c r="J36" s="71">
        <v>2.4211219683247478</v>
      </c>
      <c r="K36" s="71">
        <v>-0.25442066319334344</v>
      </c>
      <c r="L36" s="85">
        <v>-0.22927213210905961</v>
      </c>
      <c r="M36" s="71"/>
      <c r="N36" s="71"/>
      <c r="O36" s="64"/>
      <c r="P36" s="190" t="s">
        <v>261</v>
      </c>
      <c r="Q36" s="191">
        <v>58.090464647525387</v>
      </c>
      <c r="R36" s="191">
        <v>87.599534260608465</v>
      </c>
      <c r="S36" s="191">
        <v>60.361368757004961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0" t="s">
        <v>262</v>
      </c>
      <c r="Q37" s="191">
        <v>56.650707433844737</v>
      </c>
      <c r="R37" s="191">
        <v>88.187935619503662</v>
      </c>
      <c r="S37" s="191">
        <v>60.24483456942432</v>
      </c>
    </row>
    <row r="38" spans="1:19" ht="15.75" x14ac:dyDescent="0.25">
      <c r="A38" s="8"/>
      <c r="B38" s="19"/>
      <c r="C38" s="172" t="s">
        <v>306</v>
      </c>
      <c r="D38" s="172"/>
      <c r="E38" s="172"/>
      <c r="F38" s="172"/>
      <c r="G38" s="172"/>
      <c r="H38" s="172"/>
      <c r="I38" s="172"/>
      <c r="J38" s="172"/>
      <c r="K38" s="172"/>
      <c r="L38" s="172"/>
      <c r="M38" s="172"/>
      <c r="N38" s="172"/>
      <c r="O38" s="12"/>
      <c r="P38" s="190" t="s">
        <v>245</v>
      </c>
      <c r="Q38" s="191">
        <v>56.565528162038269</v>
      </c>
      <c r="R38" s="191">
        <v>87.735722641519786</v>
      </c>
      <c r="S38" s="191">
        <v>60.986655777237871</v>
      </c>
    </row>
    <row r="39" spans="1:19" ht="15.75" x14ac:dyDescent="0.25">
      <c r="A39" s="8"/>
      <c r="B39" s="19"/>
      <c r="C39" s="173" t="s">
        <v>292</v>
      </c>
      <c r="D39" s="173"/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2"/>
      <c r="P39" s="190" t="s">
        <v>263</v>
      </c>
      <c r="Q39" s="191">
        <v>57.870421939605791</v>
      </c>
      <c r="R39" s="191">
        <v>87.173679621189166</v>
      </c>
      <c r="S39" s="191">
        <v>60.431145413190322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0" t="s">
        <v>310</v>
      </c>
      <c r="Q40" s="191">
        <v>58.306073953137215</v>
      </c>
      <c r="R40" s="191">
        <v>86.739187977403319</v>
      </c>
      <c r="S40" s="191">
        <v>59.800608542903632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0" t="s">
        <v>311</v>
      </c>
      <c r="Q41" s="191">
        <v>57.145621119857026</v>
      </c>
      <c r="R41" s="191">
        <v>86.030759238603977</v>
      </c>
      <c r="S41" s="191">
        <v>58.189247516741474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0" t="s">
        <v>264</v>
      </c>
      <c r="Q42" s="191">
        <v>56.488298057469841</v>
      </c>
      <c r="R42" s="191">
        <v>86.098432493931668</v>
      </c>
      <c r="S42" s="191">
        <v>58.838950994798289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0" t="s">
        <v>265</v>
      </c>
      <c r="Q43" s="191">
        <v>57.569512307089376</v>
      </c>
      <c r="R43" s="191">
        <v>86.885160071342952</v>
      </c>
      <c r="S43" s="191">
        <v>59.920705774992101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0" t="s">
        <v>266</v>
      </c>
      <c r="Q44" s="191">
        <v>57.953482168219253</v>
      </c>
      <c r="R44" s="191">
        <v>87.687920799443148</v>
      </c>
      <c r="S44" s="191">
        <v>60.710383559983974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90" t="s">
        <v>267</v>
      </c>
      <c r="Q45" s="191">
        <v>58.5339559404376</v>
      </c>
      <c r="R45" s="191">
        <v>87.786915531608997</v>
      </c>
      <c r="S45" s="191">
        <v>59.4627472587824</v>
      </c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90" t="s">
        <v>268</v>
      </c>
      <c r="Q46" s="191">
        <v>58.038490197733694</v>
      </c>
      <c r="R46" s="191">
        <v>87.270656203732088</v>
      </c>
      <c r="S46" s="191">
        <v>58.414867959339425</v>
      </c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90" t="s">
        <v>269</v>
      </c>
      <c r="Q47" s="191">
        <v>58.011671782225157</v>
      </c>
      <c r="R47" s="191">
        <v>87.835366696202058</v>
      </c>
      <c r="S47" s="191">
        <v>59.646922010910608</v>
      </c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90" t="s">
        <v>270</v>
      </c>
      <c r="Q48" s="191">
        <v>58.52618702454253</v>
      </c>
      <c r="R48" s="191">
        <v>88.231581365282238</v>
      </c>
      <c r="S48" s="191">
        <v>61.654261772154918</v>
      </c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90" t="s">
        <v>271</v>
      </c>
      <c r="Q49" s="191">
        <v>60.091139810781179</v>
      </c>
      <c r="R49" s="191">
        <v>87.878378153218591</v>
      </c>
      <c r="S49" s="191">
        <v>62.665956537749068</v>
      </c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90" t="s">
        <v>208</v>
      </c>
      <c r="Q50" s="191">
        <v>60.95093529075303</v>
      </c>
      <c r="R50" s="191">
        <v>87.416172484616894</v>
      </c>
      <c r="S50" s="191">
        <v>60.732235114044528</v>
      </c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90" t="s">
        <v>272</v>
      </c>
      <c r="Q51" s="191">
        <v>61.612537943951295</v>
      </c>
      <c r="R51" s="191">
        <v>86.695236132073589</v>
      </c>
      <c r="S51" s="191">
        <v>60.201873281081262</v>
      </c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90" t="s">
        <v>312</v>
      </c>
      <c r="Q52" s="191">
        <v>0</v>
      </c>
      <c r="R52" s="191">
        <v>0</v>
      </c>
      <c r="S52" s="191">
        <v>0</v>
      </c>
    </row>
    <row r="53" spans="1:20" ht="15.75" x14ac:dyDescent="0.25">
      <c r="A53" s="138" t="s">
        <v>319</v>
      </c>
      <c r="B53" s="10"/>
      <c r="C53" s="40"/>
      <c r="D53" s="40"/>
      <c r="E53" s="40"/>
      <c r="F53" s="40"/>
      <c r="G53" s="40"/>
      <c r="H53" s="40"/>
      <c r="I53" s="58"/>
      <c r="J53" s="58"/>
      <c r="K53" s="58"/>
      <c r="L53" s="58"/>
      <c r="M53" s="58"/>
      <c r="N53" s="58"/>
      <c r="O53" s="12"/>
      <c r="P53" s="190" t="s">
        <v>313</v>
      </c>
      <c r="Q53" s="191">
        <v>0</v>
      </c>
      <c r="R53" s="191">
        <v>0</v>
      </c>
      <c r="S53" s="191">
        <v>0</v>
      </c>
    </row>
    <row r="54" spans="1:20" s="75" customFormat="1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7"/>
      <c r="Q54" s="87"/>
      <c r="R54" s="87"/>
      <c r="S54" s="87"/>
      <c r="T54" s="65"/>
    </row>
    <row r="55" spans="1:20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65"/>
    </row>
    <row r="56" spans="1:20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65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65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65" t="s">
        <v>86</v>
      </c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2"/>
    </row>
    <row r="8" spans="1:19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5" customFormat="1" ht="15.75" customHeight="1" x14ac:dyDescent="0.25">
      <c r="A10" s="62"/>
      <c r="B10" s="63"/>
      <c r="C10" s="159" t="s">
        <v>204</v>
      </c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64"/>
      <c r="P10" s="87"/>
      <c r="Q10" s="87"/>
      <c r="R10" s="87"/>
      <c r="S10" s="87"/>
    </row>
    <row r="11" spans="1:19" s="65" customFormat="1" x14ac:dyDescent="0.25">
      <c r="A11" s="62"/>
      <c r="B11" s="63"/>
      <c r="C11" s="150" t="s">
        <v>187</v>
      </c>
      <c r="D11" s="130" t="s">
        <v>188</v>
      </c>
      <c r="E11" s="150" t="s">
        <v>189</v>
      </c>
      <c r="F11" s="150" t="s">
        <v>190</v>
      </c>
      <c r="G11" s="150" t="s">
        <v>191</v>
      </c>
      <c r="H11" s="150" t="s">
        <v>192</v>
      </c>
      <c r="I11" s="150" t="s">
        <v>193</v>
      </c>
      <c r="J11" s="150" t="s">
        <v>194</v>
      </c>
      <c r="K11" s="150" t="s">
        <v>195</v>
      </c>
      <c r="L11" s="150" t="s">
        <v>185</v>
      </c>
      <c r="M11" s="150" t="s">
        <v>196</v>
      </c>
      <c r="N11" s="150" t="s">
        <v>197</v>
      </c>
      <c r="O11" s="64"/>
      <c r="P11" s="189"/>
      <c r="Q11" s="87"/>
      <c r="R11" s="87"/>
      <c r="S11" s="87"/>
    </row>
    <row r="12" spans="1:19" s="65" customFormat="1" ht="9.75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4"/>
      <c r="P12" s="87"/>
      <c r="Q12" s="87"/>
      <c r="R12" s="87"/>
      <c r="S12" s="87"/>
    </row>
    <row r="13" spans="1:19" s="65" customFormat="1" x14ac:dyDescent="0.25">
      <c r="A13" s="62"/>
      <c r="B13" s="111"/>
      <c r="C13" s="159" t="s">
        <v>70</v>
      </c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64"/>
      <c r="P13" s="87"/>
      <c r="Q13" s="87"/>
      <c r="R13" s="87"/>
      <c r="S13" s="87"/>
    </row>
    <row r="14" spans="1:19" s="65" customFormat="1" ht="14.25" x14ac:dyDescent="0.2">
      <c r="A14" s="62"/>
      <c r="B14" s="63">
        <v>2012</v>
      </c>
      <c r="C14" s="84">
        <v>17.909927714339524</v>
      </c>
      <c r="D14" s="84">
        <v>16.158068658545442</v>
      </c>
      <c r="E14" s="84">
        <v>15.180762785666102</v>
      </c>
      <c r="F14" s="84">
        <v>15.916567154245653</v>
      </c>
      <c r="G14" s="84">
        <v>17.138103485851943</v>
      </c>
      <c r="H14" s="84">
        <v>16.44295039904074</v>
      </c>
      <c r="I14" s="84">
        <v>15.957500454528727</v>
      </c>
      <c r="J14" s="84">
        <v>14.506615159120296</v>
      </c>
      <c r="K14" s="84">
        <v>14.785997547154725</v>
      </c>
      <c r="L14" s="84">
        <v>14.923277709261679</v>
      </c>
      <c r="M14" s="84">
        <v>16.261823423915185</v>
      </c>
      <c r="N14" s="84">
        <v>16.79413274425826</v>
      </c>
      <c r="O14" s="64"/>
      <c r="P14" s="87"/>
      <c r="Q14" s="87"/>
      <c r="R14" s="87"/>
      <c r="S14" s="87"/>
    </row>
    <row r="15" spans="1:19" s="65" customFormat="1" ht="14.25" x14ac:dyDescent="0.2">
      <c r="A15" s="62"/>
      <c r="B15" s="63">
        <v>2013</v>
      </c>
      <c r="C15" s="84">
        <v>16.452802934624959</v>
      </c>
      <c r="D15" s="84">
        <v>14.823646553358422</v>
      </c>
      <c r="E15" s="84">
        <v>14.102810922474724</v>
      </c>
      <c r="F15" s="84">
        <v>15.062302124044294</v>
      </c>
      <c r="G15" s="84">
        <v>15.145832770647372</v>
      </c>
      <c r="H15" s="84">
        <v>15.502261965408746</v>
      </c>
      <c r="I15" s="84">
        <v>14.33521929212497</v>
      </c>
      <c r="J15" s="84">
        <v>14.462328489906104</v>
      </c>
      <c r="K15" s="84">
        <v>13.505151509888547</v>
      </c>
      <c r="L15" s="84">
        <v>13.196063829956998</v>
      </c>
      <c r="M15" s="84">
        <v>14.120036617476089</v>
      </c>
      <c r="N15" s="84">
        <v>15.17118603141871</v>
      </c>
      <c r="O15" s="64"/>
      <c r="P15" s="87"/>
      <c r="Q15" s="87"/>
      <c r="R15" s="87"/>
      <c r="S15" s="87"/>
    </row>
    <row r="16" spans="1:19" s="65" customFormat="1" x14ac:dyDescent="0.25">
      <c r="A16" s="62"/>
      <c r="B16" s="63">
        <v>2014</v>
      </c>
      <c r="C16" s="84">
        <v>16.346916290226734</v>
      </c>
      <c r="D16" s="84">
        <v>14.83200366793036</v>
      </c>
      <c r="E16" s="84">
        <v>14.597929446047539</v>
      </c>
      <c r="F16" s="84">
        <v>14.15028276126877</v>
      </c>
      <c r="G16" s="84">
        <v>15.291320131697669</v>
      </c>
      <c r="H16" s="84">
        <v>15.897902751733586</v>
      </c>
      <c r="I16" s="84">
        <v>15.005130091082492</v>
      </c>
      <c r="J16" s="84">
        <v>13.623842569854764</v>
      </c>
      <c r="K16" s="84">
        <v>12.205625255291896</v>
      </c>
      <c r="L16" s="85">
        <v>12.47479605001684</v>
      </c>
      <c r="M16" s="84"/>
      <c r="N16" s="84"/>
      <c r="O16" s="64"/>
      <c r="P16" s="87"/>
      <c r="Q16" s="87"/>
      <c r="R16" s="87"/>
      <c r="S16" s="87"/>
    </row>
    <row r="17" spans="1:19" s="65" customFormat="1" x14ac:dyDescent="0.25">
      <c r="A17" s="62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4"/>
      <c r="P17" s="87"/>
      <c r="Q17" s="87" t="s">
        <v>72</v>
      </c>
      <c r="R17" s="87" t="s">
        <v>73</v>
      </c>
      <c r="S17" s="87" t="s">
        <v>74</v>
      </c>
    </row>
    <row r="18" spans="1:19" s="65" customFormat="1" x14ac:dyDescent="0.25">
      <c r="A18" s="62"/>
      <c r="B18" s="101" t="s">
        <v>186</v>
      </c>
      <c r="C18" s="71">
        <v>-0.10588664439822537</v>
      </c>
      <c r="D18" s="71">
        <v>8.3571145719378848E-3</v>
      </c>
      <c r="E18" s="71">
        <v>0.49511852357281505</v>
      </c>
      <c r="F18" s="71">
        <v>-0.9120193627755242</v>
      </c>
      <c r="G18" s="71">
        <v>0.14548736105029647</v>
      </c>
      <c r="H18" s="71">
        <v>0.39564078632484012</v>
      </c>
      <c r="I18" s="71">
        <v>0.66991079895752215</v>
      </c>
      <c r="J18" s="71">
        <v>-0.83848592005134037</v>
      </c>
      <c r="K18" s="71">
        <v>-1.2995262545966515</v>
      </c>
      <c r="L18" s="85">
        <v>-0.72126777994015789</v>
      </c>
      <c r="M18" s="71"/>
      <c r="N18" s="71"/>
      <c r="O18" s="64"/>
      <c r="P18" s="190" t="s">
        <v>253</v>
      </c>
      <c r="Q18" s="191">
        <v>17.909927714339524</v>
      </c>
      <c r="R18" s="191">
        <v>8.0704492281578464</v>
      </c>
      <c r="S18" s="191">
        <v>6.6351881603168588</v>
      </c>
    </row>
    <row r="19" spans="1:19" s="65" customFormat="1" x14ac:dyDescent="0.25">
      <c r="A19" s="62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4"/>
      <c r="P19" s="190" t="s">
        <v>246</v>
      </c>
      <c r="Q19" s="191">
        <v>16.158068658545442</v>
      </c>
      <c r="R19" s="191">
        <v>7.0419321338071619</v>
      </c>
      <c r="S19" s="191">
        <v>6.3291942529242045</v>
      </c>
    </row>
    <row r="20" spans="1:19" s="65" customFormat="1" x14ac:dyDescent="0.25">
      <c r="A20" s="62"/>
      <c r="B20" s="101"/>
      <c r="C20" s="131" t="s">
        <v>187</v>
      </c>
      <c r="D20" s="132" t="s">
        <v>188</v>
      </c>
      <c r="E20" s="131" t="s">
        <v>189</v>
      </c>
      <c r="F20" s="131" t="s">
        <v>190</v>
      </c>
      <c r="G20" s="131" t="s">
        <v>191</v>
      </c>
      <c r="H20" s="131" t="s">
        <v>192</v>
      </c>
      <c r="I20" s="131" t="s">
        <v>193</v>
      </c>
      <c r="J20" s="131" t="s">
        <v>194</v>
      </c>
      <c r="K20" s="131" t="s">
        <v>195</v>
      </c>
      <c r="L20" s="131" t="s">
        <v>185</v>
      </c>
      <c r="M20" s="131" t="s">
        <v>196</v>
      </c>
      <c r="N20" s="131" t="s">
        <v>197</v>
      </c>
      <c r="O20" s="64"/>
      <c r="P20" s="190" t="s">
        <v>247</v>
      </c>
      <c r="Q20" s="191">
        <v>15.180762785666102</v>
      </c>
      <c r="R20" s="191">
        <v>6.9762536906735217</v>
      </c>
      <c r="S20" s="191">
        <v>6.8803961358243235</v>
      </c>
    </row>
    <row r="21" spans="1:19" s="65" customFormat="1" x14ac:dyDescent="0.25">
      <c r="A21" s="62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4"/>
      <c r="P21" s="190" t="s">
        <v>248</v>
      </c>
      <c r="Q21" s="191">
        <v>15.916567154245653</v>
      </c>
      <c r="R21" s="191">
        <v>6.7928484874944459</v>
      </c>
      <c r="S21" s="191">
        <v>6.9732505279250612</v>
      </c>
    </row>
    <row r="22" spans="1:19" s="65" customFormat="1" x14ac:dyDescent="0.25">
      <c r="A22" s="62"/>
      <c r="B22" s="111"/>
      <c r="C22" s="159" t="s">
        <v>69</v>
      </c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64"/>
      <c r="P22" s="190" t="s">
        <v>249</v>
      </c>
      <c r="Q22" s="191">
        <v>17.138103485851943</v>
      </c>
      <c r="R22" s="191">
        <v>7.3158159274121157</v>
      </c>
      <c r="S22" s="191">
        <v>6.8098472679039501</v>
      </c>
    </row>
    <row r="23" spans="1:19" s="65" customFormat="1" ht="14.25" x14ac:dyDescent="0.2">
      <c r="A23" s="62"/>
      <c r="B23" s="63">
        <v>2012</v>
      </c>
      <c r="C23" s="84">
        <v>8.0704492281578464</v>
      </c>
      <c r="D23" s="84">
        <v>7.0419321338071619</v>
      </c>
      <c r="E23" s="84">
        <v>6.9762536906735217</v>
      </c>
      <c r="F23" s="84">
        <v>6.7928484874944459</v>
      </c>
      <c r="G23" s="84">
        <v>7.3158159274121157</v>
      </c>
      <c r="H23" s="84">
        <v>6.8764330607242519</v>
      </c>
      <c r="I23" s="84">
        <v>5.993783320780226</v>
      </c>
      <c r="J23" s="84">
        <v>5.2202904418738862</v>
      </c>
      <c r="K23" s="84">
        <v>4.3541653464798165</v>
      </c>
      <c r="L23" s="84">
        <v>5.042722040461447</v>
      </c>
      <c r="M23" s="84">
        <v>6.0875697626070577</v>
      </c>
      <c r="N23" s="84">
        <v>7.3123421193185489</v>
      </c>
      <c r="O23" s="64"/>
      <c r="P23" s="190" t="s">
        <v>250</v>
      </c>
      <c r="Q23" s="191">
        <v>16.44295039904074</v>
      </c>
      <c r="R23" s="191">
        <v>6.8764330607242519</v>
      </c>
      <c r="S23" s="191">
        <v>5.9954269777290863</v>
      </c>
    </row>
    <row r="24" spans="1:19" s="65" customFormat="1" ht="14.25" x14ac:dyDescent="0.2">
      <c r="A24" s="62"/>
      <c r="B24" s="63">
        <v>2013</v>
      </c>
      <c r="C24" s="84">
        <v>7.554998289516524</v>
      </c>
      <c r="D24" s="84">
        <v>6.7900026972467273</v>
      </c>
      <c r="E24" s="84">
        <v>6.5829091948981384</v>
      </c>
      <c r="F24" s="84">
        <v>6.7398523991384227</v>
      </c>
      <c r="G24" s="84">
        <v>6.941017561730356</v>
      </c>
      <c r="H24" s="84">
        <v>6.5376540397361502</v>
      </c>
      <c r="I24" s="84">
        <v>6.2844240162909362</v>
      </c>
      <c r="J24" s="84">
        <v>5.441340004859974</v>
      </c>
      <c r="K24" s="84">
        <v>5.5923365529085025</v>
      </c>
      <c r="L24" s="84">
        <v>5.6837248709191162</v>
      </c>
      <c r="M24" s="84">
        <v>6.3937939289231789</v>
      </c>
      <c r="N24" s="84">
        <v>7.063016750704695</v>
      </c>
      <c r="O24" s="64"/>
      <c r="P24" s="190" t="s">
        <v>251</v>
      </c>
      <c r="Q24" s="191">
        <v>15.957500454528727</v>
      </c>
      <c r="R24" s="191">
        <v>5.993783320780226</v>
      </c>
      <c r="S24" s="191">
        <v>6.7989556005280134</v>
      </c>
    </row>
    <row r="25" spans="1:19" s="65" customFormat="1" x14ac:dyDescent="0.25">
      <c r="A25" s="62"/>
      <c r="B25" s="63">
        <v>2014</v>
      </c>
      <c r="C25" s="84">
        <v>6.8247847985892047</v>
      </c>
      <c r="D25" s="84">
        <v>5.9663327563106803</v>
      </c>
      <c r="E25" s="84">
        <v>5.411723023334801</v>
      </c>
      <c r="F25" s="84">
        <v>5.712443866507428</v>
      </c>
      <c r="G25" s="84">
        <v>6.4125458819115204</v>
      </c>
      <c r="H25" s="84">
        <v>5.7666798728003617</v>
      </c>
      <c r="I25" s="84">
        <v>5.5779947236224734</v>
      </c>
      <c r="J25" s="84">
        <v>5.43915540168042</v>
      </c>
      <c r="K25" s="84">
        <v>5.7661802872313253</v>
      </c>
      <c r="L25" s="85">
        <v>5.7435271744717582</v>
      </c>
      <c r="M25" s="84"/>
      <c r="N25" s="84"/>
      <c r="O25" s="64"/>
      <c r="P25" s="190" t="s">
        <v>252</v>
      </c>
      <c r="Q25" s="191">
        <v>14.506615159120296</v>
      </c>
      <c r="R25" s="191">
        <v>5.2202904418738862</v>
      </c>
      <c r="S25" s="191">
        <v>7.1104672880134734</v>
      </c>
    </row>
    <row r="26" spans="1:19" s="65" customFormat="1" x14ac:dyDescent="0.25">
      <c r="A26" s="62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4"/>
      <c r="P26" s="190" t="s">
        <v>244</v>
      </c>
      <c r="Q26" s="191">
        <v>14.785997547154725</v>
      </c>
      <c r="R26" s="191">
        <v>4.3541653464798165</v>
      </c>
      <c r="S26" s="191">
        <v>6.700570227559183</v>
      </c>
    </row>
    <row r="27" spans="1:19" s="65" customFormat="1" x14ac:dyDescent="0.25">
      <c r="A27" s="62"/>
      <c r="B27" s="101" t="s">
        <v>186</v>
      </c>
      <c r="C27" s="71">
        <v>-0.73021349092731924</v>
      </c>
      <c r="D27" s="71">
        <v>-0.82366994093604706</v>
      </c>
      <c r="E27" s="71">
        <v>-1.1711861715633374</v>
      </c>
      <c r="F27" s="71">
        <v>-1.0274085326309947</v>
      </c>
      <c r="G27" s="71">
        <v>-0.52847167981883558</v>
      </c>
      <c r="H27" s="71">
        <v>-0.77097416693578857</v>
      </c>
      <c r="I27" s="71">
        <v>-0.70642929266846277</v>
      </c>
      <c r="J27" s="71">
        <v>-2.1846031795540455E-3</v>
      </c>
      <c r="K27" s="71">
        <v>0.17384373432282274</v>
      </c>
      <c r="L27" s="85">
        <v>5.9802303552642044E-2</v>
      </c>
      <c r="M27" s="71"/>
      <c r="N27" s="71"/>
      <c r="O27" s="64"/>
      <c r="P27" s="190" t="s">
        <v>254</v>
      </c>
      <c r="Q27" s="191">
        <v>14.923277709261679</v>
      </c>
      <c r="R27" s="191">
        <v>5.042722040461447</v>
      </c>
      <c r="S27" s="191">
        <v>6.0534598565848849</v>
      </c>
    </row>
    <row r="28" spans="1:19" s="65" customFormat="1" x14ac:dyDescent="0.25">
      <c r="A28" s="62"/>
      <c r="B28" s="101"/>
      <c r="C28" s="101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64"/>
      <c r="P28" s="190" t="s">
        <v>308</v>
      </c>
      <c r="Q28" s="191">
        <v>16.261823423915185</v>
      </c>
      <c r="R28" s="191">
        <v>6.0875697626070577</v>
      </c>
      <c r="S28" s="191">
        <v>6.5607969232830454</v>
      </c>
    </row>
    <row r="29" spans="1:19" s="65" customFormat="1" x14ac:dyDescent="0.25">
      <c r="A29" s="62"/>
      <c r="B29" s="101"/>
      <c r="C29" s="131" t="s">
        <v>187</v>
      </c>
      <c r="D29" s="132" t="s">
        <v>188</v>
      </c>
      <c r="E29" s="131" t="s">
        <v>189</v>
      </c>
      <c r="F29" s="131" t="s">
        <v>190</v>
      </c>
      <c r="G29" s="131" t="s">
        <v>191</v>
      </c>
      <c r="H29" s="131" t="s">
        <v>192</v>
      </c>
      <c r="I29" s="131" t="s">
        <v>193</v>
      </c>
      <c r="J29" s="131" t="s">
        <v>194</v>
      </c>
      <c r="K29" s="131" t="s">
        <v>195</v>
      </c>
      <c r="L29" s="131" t="s">
        <v>185</v>
      </c>
      <c r="M29" s="131" t="s">
        <v>196</v>
      </c>
      <c r="N29" s="131" t="s">
        <v>197</v>
      </c>
      <c r="O29" s="64"/>
      <c r="P29" s="190" t="s">
        <v>309</v>
      </c>
      <c r="Q29" s="191">
        <v>16.79413274425826</v>
      </c>
      <c r="R29" s="191">
        <v>7.3123421193185489</v>
      </c>
      <c r="S29" s="191">
        <v>7.740570383383603</v>
      </c>
    </row>
    <row r="30" spans="1:19" s="65" customFormat="1" x14ac:dyDescent="0.25">
      <c r="A30" s="62"/>
      <c r="B30" s="101"/>
      <c r="C30" s="101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64"/>
      <c r="P30" s="190" t="s">
        <v>255</v>
      </c>
      <c r="Q30" s="191">
        <v>16.452802934624959</v>
      </c>
      <c r="R30" s="191">
        <v>7.554998289516524</v>
      </c>
      <c r="S30" s="191">
        <v>7.6109902013567403</v>
      </c>
    </row>
    <row r="31" spans="1:19" s="65" customFormat="1" x14ac:dyDescent="0.25">
      <c r="A31" s="62"/>
      <c r="B31" s="111"/>
      <c r="C31" s="159" t="s">
        <v>71</v>
      </c>
      <c r="D31" s="159"/>
      <c r="E31" s="159"/>
      <c r="F31" s="159"/>
      <c r="G31" s="159"/>
      <c r="H31" s="159"/>
      <c r="I31" s="159"/>
      <c r="J31" s="159"/>
      <c r="K31" s="159"/>
      <c r="L31" s="159"/>
      <c r="M31" s="159"/>
      <c r="N31" s="159"/>
      <c r="O31" s="64"/>
      <c r="P31" s="190" t="s">
        <v>256</v>
      </c>
      <c r="Q31" s="191">
        <v>14.823646553358422</v>
      </c>
      <c r="R31" s="191">
        <v>6.7900026972467273</v>
      </c>
      <c r="S31" s="191">
        <v>6.5709717664456475</v>
      </c>
    </row>
    <row r="32" spans="1:19" s="65" customFormat="1" ht="14.25" x14ac:dyDescent="0.2">
      <c r="A32" s="62"/>
      <c r="B32" s="63">
        <v>2012</v>
      </c>
      <c r="C32" s="84">
        <v>6.6351881603168588</v>
      </c>
      <c r="D32" s="84">
        <v>6.3291942529242045</v>
      </c>
      <c r="E32" s="84">
        <v>6.8803961358243235</v>
      </c>
      <c r="F32" s="84">
        <v>6.9732505279250612</v>
      </c>
      <c r="G32" s="84">
        <v>6.8098472679039501</v>
      </c>
      <c r="H32" s="84">
        <v>5.9954269777290863</v>
      </c>
      <c r="I32" s="84">
        <v>6.7989556005280134</v>
      </c>
      <c r="J32" s="84">
        <v>7.1104672880134734</v>
      </c>
      <c r="K32" s="84">
        <v>6.700570227559183</v>
      </c>
      <c r="L32" s="84">
        <v>6.0534598565848849</v>
      </c>
      <c r="M32" s="84">
        <v>6.5607969232830454</v>
      </c>
      <c r="N32" s="84">
        <v>7.740570383383603</v>
      </c>
      <c r="O32" s="64"/>
      <c r="P32" s="190" t="s">
        <v>257</v>
      </c>
      <c r="Q32" s="191">
        <v>14.102810922474724</v>
      </c>
      <c r="R32" s="191">
        <v>6.5829091948981384</v>
      </c>
      <c r="S32" s="191">
        <v>5.7086483770248453</v>
      </c>
    </row>
    <row r="33" spans="1:19" s="65" customFormat="1" ht="14.25" x14ac:dyDescent="0.2">
      <c r="A33" s="62"/>
      <c r="B33" s="63">
        <v>2013</v>
      </c>
      <c r="C33" s="84">
        <v>7.6109902013567403</v>
      </c>
      <c r="D33" s="84">
        <v>6.5709717664456475</v>
      </c>
      <c r="E33" s="84">
        <v>5.7086483770248453</v>
      </c>
      <c r="F33" s="84">
        <v>5.9810780950588844</v>
      </c>
      <c r="G33" s="84">
        <v>6.7572988901183875</v>
      </c>
      <c r="H33" s="84">
        <v>6.8957195303616032</v>
      </c>
      <c r="I33" s="84">
        <v>6.4993372175796722</v>
      </c>
      <c r="J33" s="84">
        <v>5.8122651895072739</v>
      </c>
      <c r="K33" s="84">
        <v>4.7036657895190066</v>
      </c>
      <c r="L33" s="84">
        <v>5.287648124832228</v>
      </c>
      <c r="M33" s="84">
        <v>6.2655452458103431</v>
      </c>
      <c r="N33" s="84">
        <v>7.7754310506154125</v>
      </c>
      <c r="O33" s="64"/>
      <c r="P33" s="190" t="s">
        <v>258</v>
      </c>
      <c r="Q33" s="191">
        <v>15.062302124044294</v>
      </c>
      <c r="R33" s="191">
        <v>6.7398523991384227</v>
      </c>
      <c r="S33" s="191">
        <v>5.9810780950588844</v>
      </c>
    </row>
    <row r="34" spans="1:19" s="65" customFormat="1" x14ac:dyDescent="0.25">
      <c r="A34" s="62"/>
      <c r="B34" s="63">
        <v>2014</v>
      </c>
      <c r="C34" s="84">
        <v>7.5986674297503924</v>
      </c>
      <c r="D34" s="84">
        <v>6.7962169555166803</v>
      </c>
      <c r="E34" s="84">
        <v>6.1104264381192941</v>
      </c>
      <c r="F34" s="84">
        <v>7.0820004611982288</v>
      </c>
      <c r="G34" s="84">
        <v>7.0642543326391678</v>
      </c>
      <c r="H34" s="84">
        <v>6.985654961177425</v>
      </c>
      <c r="I34" s="84">
        <v>5.6069893693054373</v>
      </c>
      <c r="J34" s="84">
        <v>5.5669946851255929</v>
      </c>
      <c r="K34" s="84">
        <v>5.2215282360688304</v>
      </c>
      <c r="L34" s="85">
        <v>4.9851795265673804</v>
      </c>
      <c r="M34" s="84"/>
      <c r="N34" s="84"/>
      <c r="O34" s="64"/>
      <c r="P34" s="190" t="s">
        <v>259</v>
      </c>
      <c r="Q34" s="191">
        <v>15.145832770647372</v>
      </c>
      <c r="R34" s="191">
        <v>6.941017561730356</v>
      </c>
      <c r="S34" s="191">
        <v>6.7572988901183875</v>
      </c>
    </row>
    <row r="35" spans="1:19" s="65" customFormat="1" x14ac:dyDescent="0.25">
      <c r="A35" s="62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4"/>
      <c r="P35" s="190" t="s">
        <v>260</v>
      </c>
      <c r="Q35" s="191">
        <v>15.502261965408746</v>
      </c>
      <c r="R35" s="191">
        <v>6.5376540397361502</v>
      </c>
      <c r="S35" s="191">
        <v>6.8957195303616032</v>
      </c>
    </row>
    <row r="36" spans="1:19" s="65" customFormat="1" x14ac:dyDescent="0.25">
      <c r="A36" s="62"/>
      <c r="B36" s="101" t="s">
        <v>186</v>
      </c>
      <c r="C36" s="71">
        <v>-1.2322771606347871E-2</v>
      </c>
      <c r="D36" s="71">
        <v>0.22524518907103275</v>
      </c>
      <c r="E36" s="71">
        <v>0.4017780610944488</v>
      </c>
      <c r="F36" s="71">
        <v>1.1009223661393444</v>
      </c>
      <c r="G36" s="71">
        <v>0.30695544252078033</v>
      </c>
      <c r="H36" s="71">
        <v>8.9935430815821782E-2</v>
      </c>
      <c r="I36" s="71">
        <v>-0.89234784827423486</v>
      </c>
      <c r="J36" s="71">
        <v>-0.24527050438168096</v>
      </c>
      <c r="K36" s="71">
        <v>0.51786244654982383</v>
      </c>
      <c r="L36" s="85">
        <v>-0.30246859826484762</v>
      </c>
      <c r="M36" s="71"/>
      <c r="N36" s="71"/>
      <c r="O36" s="64"/>
      <c r="P36" s="190" t="s">
        <v>261</v>
      </c>
      <c r="Q36" s="191">
        <v>14.33521929212497</v>
      </c>
      <c r="R36" s="191">
        <v>6.2844240162909362</v>
      </c>
      <c r="S36" s="191">
        <v>6.4993372175796722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0" t="s">
        <v>262</v>
      </c>
      <c r="Q37" s="191">
        <v>14.462328489906104</v>
      </c>
      <c r="R37" s="191">
        <v>5.441340004859974</v>
      </c>
      <c r="S37" s="191">
        <v>5.8122651895072739</v>
      </c>
    </row>
    <row r="38" spans="1:19" ht="15.75" x14ac:dyDescent="0.25">
      <c r="A38" s="8"/>
      <c r="B38" s="19"/>
      <c r="C38" s="174" t="s">
        <v>307</v>
      </c>
      <c r="D38" s="174"/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2"/>
      <c r="P38" s="190" t="s">
        <v>245</v>
      </c>
      <c r="Q38" s="191">
        <v>13.505151509888547</v>
      </c>
      <c r="R38" s="191">
        <v>5.5923365529085025</v>
      </c>
      <c r="S38" s="191">
        <v>4.7036657895190066</v>
      </c>
    </row>
    <row r="39" spans="1:19" ht="15.75" x14ac:dyDescent="0.25">
      <c r="A39" s="8"/>
      <c r="B39" s="19"/>
      <c r="C39" s="173" t="s">
        <v>292</v>
      </c>
      <c r="D39" s="173"/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2"/>
      <c r="P39" s="190" t="s">
        <v>263</v>
      </c>
      <c r="Q39" s="191">
        <v>13.196063829956998</v>
      </c>
      <c r="R39" s="191">
        <v>5.6837248709191162</v>
      </c>
      <c r="S39" s="191">
        <v>5.287648124832228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0" t="s">
        <v>310</v>
      </c>
      <c r="Q40" s="191">
        <v>14.120036617476089</v>
      </c>
      <c r="R40" s="191">
        <v>6.3937939289231789</v>
      </c>
      <c r="S40" s="191">
        <v>6.2655452458103431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0" t="s">
        <v>311</v>
      </c>
      <c r="Q41" s="191">
        <v>15.17118603141871</v>
      </c>
      <c r="R41" s="191">
        <v>7.063016750704695</v>
      </c>
      <c r="S41" s="191">
        <v>7.7754310506154125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0" t="s">
        <v>264</v>
      </c>
      <c r="Q42" s="191">
        <v>16.346916290226734</v>
      </c>
      <c r="R42" s="191">
        <v>6.8247847985892047</v>
      </c>
      <c r="S42" s="191">
        <v>7.5986674297503924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0" t="s">
        <v>265</v>
      </c>
      <c r="Q43" s="191">
        <v>14.83200366793036</v>
      </c>
      <c r="R43" s="191">
        <v>5.9663327563106803</v>
      </c>
      <c r="S43" s="191">
        <v>6.7962169555166803</v>
      </c>
    </row>
    <row r="44" spans="1:19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0" t="s">
        <v>266</v>
      </c>
      <c r="Q44" s="191">
        <v>14.597929446047539</v>
      </c>
      <c r="R44" s="191">
        <v>5.411723023334801</v>
      </c>
      <c r="S44" s="191">
        <v>6.1104264381192941</v>
      </c>
    </row>
    <row r="45" spans="1:19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90" t="s">
        <v>267</v>
      </c>
      <c r="Q45" s="191">
        <v>14.15028276126877</v>
      </c>
      <c r="R45" s="191">
        <v>5.712443866507428</v>
      </c>
      <c r="S45" s="191">
        <v>7.0820004611982288</v>
      </c>
    </row>
    <row r="46" spans="1:19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90" t="s">
        <v>268</v>
      </c>
      <c r="Q46" s="191">
        <v>15.291320131697669</v>
      </c>
      <c r="R46" s="191">
        <v>6.4125458819115204</v>
      </c>
      <c r="S46" s="191">
        <v>7.0642543326391678</v>
      </c>
    </row>
    <row r="47" spans="1:19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90" t="s">
        <v>269</v>
      </c>
      <c r="Q47" s="191">
        <v>15.897902751733586</v>
      </c>
      <c r="R47" s="191">
        <v>5.7666798728003617</v>
      </c>
      <c r="S47" s="191">
        <v>6.985654961177425</v>
      </c>
    </row>
    <row r="48" spans="1:19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34"/>
      <c r="M48" s="34"/>
      <c r="N48" s="34"/>
      <c r="O48" s="12"/>
      <c r="P48" s="190" t="s">
        <v>270</v>
      </c>
      <c r="Q48" s="191">
        <v>15.005130091082492</v>
      </c>
      <c r="R48" s="191">
        <v>5.5779947236224734</v>
      </c>
      <c r="S48" s="191">
        <v>5.6069893693054373</v>
      </c>
    </row>
    <row r="49" spans="1:20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34"/>
      <c r="M49" s="34"/>
      <c r="N49" s="34"/>
      <c r="O49" s="12"/>
      <c r="P49" s="190" t="s">
        <v>271</v>
      </c>
      <c r="Q49" s="191">
        <v>13.623842569854764</v>
      </c>
      <c r="R49" s="191">
        <v>5.43915540168042</v>
      </c>
      <c r="S49" s="191">
        <v>5.5669946851255929</v>
      </c>
    </row>
    <row r="50" spans="1:20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34"/>
      <c r="M50" s="34"/>
      <c r="N50" s="34"/>
      <c r="O50" s="12"/>
      <c r="P50" s="190" t="s">
        <v>208</v>
      </c>
      <c r="Q50" s="191">
        <v>12.205625255291896</v>
      </c>
      <c r="R50" s="191">
        <v>5.7661802872313253</v>
      </c>
      <c r="S50" s="191">
        <v>5.2215282360688304</v>
      </c>
    </row>
    <row r="51" spans="1:20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34"/>
      <c r="M51" s="34"/>
      <c r="N51" s="34"/>
      <c r="O51" s="12"/>
      <c r="P51" s="190" t="s">
        <v>272</v>
      </c>
      <c r="Q51" s="191">
        <v>12.47479605001684</v>
      </c>
      <c r="R51" s="191">
        <v>5.7435271744717582</v>
      </c>
      <c r="S51" s="191">
        <v>4.9851795265673804</v>
      </c>
    </row>
    <row r="52" spans="1:20" ht="15.75" x14ac:dyDescent="0.25">
      <c r="A52" s="8"/>
      <c r="B52" s="50"/>
      <c r="C52" s="17"/>
      <c r="D52" s="17"/>
      <c r="E52" s="17"/>
      <c r="F52" s="40"/>
      <c r="G52" s="40"/>
      <c r="H52" s="40"/>
      <c r="I52" s="34"/>
      <c r="J52" s="34"/>
      <c r="K52" s="34"/>
      <c r="L52" s="34"/>
      <c r="M52" s="34"/>
      <c r="N52" s="34"/>
      <c r="O52" s="12"/>
      <c r="P52" s="190" t="s">
        <v>312</v>
      </c>
      <c r="Q52" s="191">
        <v>0</v>
      </c>
      <c r="R52" s="191">
        <v>0</v>
      </c>
      <c r="S52" s="191">
        <v>0</v>
      </c>
    </row>
    <row r="53" spans="1:20" ht="15.75" x14ac:dyDescent="0.25">
      <c r="A53" s="138" t="s">
        <v>319</v>
      </c>
      <c r="B53" s="10"/>
      <c r="C53" s="40"/>
      <c r="D53" s="40"/>
      <c r="E53" s="40"/>
      <c r="F53" s="40"/>
      <c r="G53" s="40"/>
      <c r="H53" s="40"/>
      <c r="I53" s="58"/>
      <c r="J53" s="58"/>
      <c r="K53" s="58"/>
      <c r="L53" s="58"/>
      <c r="M53" s="58"/>
      <c r="N53" s="58"/>
      <c r="O53" s="12"/>
      <c r="P53" s="190" t="s">
        <v>313</v>
      </c>
      <c r="Q53" s="191">
        <v>0</v>
      </c>
      <c r="R53" s="191">
        <v>0</v>
      </c>
      <c r="S53" s="191">
        <v>0</v>
      </c>
    </row>
    <row r="54" spans="1:20" s="75" customFormat="1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3"/>
      <c r="P54" s="87"/>
      <c r="Q54" s="87"/>
      <c r="R54" s="87"/>
      <c r="S54" s="87"/>
      <c r="T54" s="65"/>
    </row>
    <row r="55" spans="1:20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T55" s="65"/>
    </row>
    <row r="56" spans="1:20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</row>
    <row r="57" spans="1:20" s="65" customFormat="1" ht="14.25" x14ac:dyDescent="0.2">
      <c r="H57" s="134"/>
      <c r="P57" s="87"/>
      <c r="Q57" s="87"/>
      <c r="R57" s="87"/>
      <c r="S57" s="87"/>
    </row>
    <row r="58" spans="1:20" s="65" customFormat="1" ht="14.25" x14ac:dyDescent="0.2">
      <c r="H58" s="134"/>
      <c r="P58" s="87"/>
      <c r="Q58" s="87"/>
      <c r="R58" s="87"/>
      <c r="S58" s="87"/>
    </row>
    <row r="59" spans="1:20" s="65" customFormat="1" ht="14.25" x14ac:dyDescent="0.2">
      <c r="H59" s="134"/>
      <c r="P59" s="87"/>
      <c r="Q59" s="87"/>
      <c r="R59" s="87"/>
      <c r="S59" s="87"/>
    </row>
    <row r="60" spans="1:20" s="65" customFormat="1" ht="14.25" x14ac:dyDescent="0.2">
      <c r="H60" s="134"/>
      <c r="P60" s="87"/>
      <c r="Q60" s="87"/>
      <c r="R60" s="87"/>
      <c r="S60" s="87"/>
    </row>
    <row r="61" spans="1:20" s="65" customFormat="1" ht="14.25" x14ac:dyDescent="0.2">
      <c r="H61" s="134"/>
      <c r="P61" s="87"/>
      <c r="Q61" s="87"/>
      <c r="R61" s="87"/>
      <c r="S61" s="87"/>
    </row>
    <row r="62" spans="1:20" s="65" customFormat="1" ht="14.25" x14ac:dyDescent="0.2">
      <c r="H62" s="134"/>
      <c r="P62" s="87"/>
      <c r="Q62" s="87"/>
      <c r="R62" s="87"/>
      <c r="S62" s="87"/>
    </row>
    <row r="63" spans="1:20" s="65" customFormat="1" ht="14.25" x14ac:dyDescent="0.2">
      <c r="H63" s="134"/>
      <c r="P63" s="87"/>
      <c r="Q63" s="87"/>
      <c r="R63" s="87"/>
      <c r="S63" s="87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87"/>
    <col min="12" max="12" width="15.7109375" style="87" bestFit="1" customWidth="1"/>
    <col min="13" max="13" width="7.5703125" style="87" bestFit="1" customWidth="1"/>
    <col min="14" max="15" width="10.85546875" style="90"/>
    <col min="16" max="17" width="10.85546875" style="65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88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88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88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88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8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8"/>
    </row>
    <row r="7" spans="1:15" ht="15.75" x14ac:dyDescent="0.25">
      <c r="A7" s="8"/>
      <c r="B7" s="9"/>
      <c r="C7" s="156" t="s">
        <v>139</v>
      </c>
      <c r="D7" s="156"/>
      <c r="E7" s="156"/>
      <c r="F7" s="156"/>
      <c r="G7" s="156"/>
      <c r="H7" s="156"/>
      <c r="I7" s="156"/>
      <c r="J7" s="12"/>
      <c r="K7" s="188"/>
    </row>
    <row r="8" spans="1:15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88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</row>
    <row r="10" spans="1:15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188"/>
      <c r="L10" s="87"/>
      <c r="M10" s="87"/>
      <c r="N10" s="90"/>
      <c r="O10" s="90"/>
    </row>
    <row r="11" spans="1:15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87"/>
      <c r="L11" s="87"/>
      <c r="M11" s="87"/>
      <c r="N11" s="90"/>
      <c r="O11" s="90"/>
    </row>
    <row r="12" spans="1:15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188"/>
      <c r="L12" s="87"/>
      <c r="M12" s="87" t="s">
        <v>103</v>
      </c>
      <c r="N12" s="90"/>
      <c r="O12" s="90"/>
    </row>
    <row r="13" spans="1:15" s="65" customFormat="1" x14ac:dyDescent="0.25">
      <c r="A13" s="62"/>
      <c r="B13" s="101" t="s">
        <v>1</v>
      </c>
      <c r="C13" s="85">
        <v>67.345427662046248</v>
      </c>
      <c r="D13" s="85">
        <v>68.755019879845378</v>
      </c>
      <c r="E13" s="85">
        <v>1.4095922177991298</v>
      </c>
      <c r="F13" s="111"/>
      <c r="G13" s="85">
        <v>66.667969786809707</v>
      </c>
      <c r="H13" s="85">
        <v>70.394052413931135</v>
      </c>
      <c r="I13" s="85">
        <v>3.7260826271214285</v>
      </c>
      <c r="J13" s="64"/>
      <c r="K13" s="188"/>
      <c r="L13" s="196" t="s">
        <v>1</v>
      </c>
      <c r="M13" s="197">
        <v>68.755019879845378</v>
      </c>
      <c r="N13" s="90"/>
      <c r="O13" s="90"/>
    </row>
    <row r="14" spans="1:15" s="65" customFormat="1" ht="14.25" x14ac:dyDescent="0.2">
      <c r="A14" s="62"/>
      <c r="B14" s="63" t="s">
        <v>38</v>
      </c>
      <c r="C14" s="84">
        <v>66.142107844793301</v>
      </c>
      <c r="D14" s="108">
        <v>67.641052149341405</v>
      </c>
      <c r="E14" s="84">
        <v>1.4989443045481039</v>
      </c>
      <c r="F14" s="95"/>
      <c r="G14" s="84">
        <v>64.046797798343775</v>
      </c>
      <c r="H14" s="108">
        <v>68.902864600884911</v>
      </c>
      <c r="I14" s="84">
        <v>4.856066802541136</v>
      </c>
      <c r="J14" s="64"/>
      <c r="K14" s="188"/>
      <c r="L14" s="196" t="s">
        <v>38</v>
      </c>
      <c r="M14" s="197">
        <v>67.641052149341405</v>
      </c>
      <c r="N14" s="90"/>
      <c r="O14" s="90"/>
    </row>
    <row r="15" spans="1:15" s="65" customFormat="1" x14ac:dyDescent="0.25">
      <c r="A15" s="62"/>
      <c r="B15" s="101" t="s">
        <v>205</v>
      </c>
      <c r="C15" s="71">
        <v>62.252834992454453</v>
      </c>
      <c r="D15" s="85">
        <v>62.979984819906946</v>
      </c>
      <c r="E15" s="71">
        <v>0.72714982745249301</v>
      </c>
      <c r="F15" s="111"/>
      <c r="G15" s="71">
        <v>61.450574813970249</v>
      </c>
      <c r="H15" s="85">
        <v>64.893137601094125</v>
      </c>
      <c r="I15" s="71">
        <v>3.442562787123876</v>
      </c>
      <c r="J15" s="64"/>
      <c r="K15" s="188"/>
      <c r="L15" s="196" t="s">
        <v>39</v>
      </c>
      <c r="M15" s="197">
        <v>64.832500416095087</v>
      </c>
      <c r="N15" s="90"/>
      <c r="O15" s="90"/>
    </row>
    <row r="16" spans="1:15" s="65" customFormat="1" x14ac:dyDescent="0.25">
      <c r="A16" s="62"/>
      <c r="B16" s="63" t="s">
        <v>34</v>
      </c>
      <c r="C16" s="84">
        <v>61.144752650063026</v>
      </c>
      <c r="D16" s="108">
        <v>62.761275310510868</v>
      </c>
      <c r="E16" s="84">
        <v>1.616522660447842</v>
      </c>
      <c r="F16" s="111"/>
      <c r="G16" s="84">
        <v>61.493613059081419</v>
      </c>
      <c r="H16" s="108">
        <v>64.827584703255027</v>
      </c>
      <c r="I16" s="84">
        <v>3.3339716441736087</v>
      </c>
      <c r="J16" s="64"/>
      <c r="K16" s="188"/>
      <c r="L16" s="196" t="s">
        <v>33</v>
      </c>
      <c r="M16" s="197">
        <v>63.392960512434662</v>
      </c>
      <c r="N16" s="90"/>
      <c r="O16" s="90"/>
    </row>
    <row r="17" spans="1:15" s="65" customFormat="1" x14ac:dyDescent="0.25">
      <c r="A17" s="62"/>
      <c r="B17" s="63" t="s">
        <v>33</v>
      </c>
      <c r="C17" s="84">
        <v>63.711935476137995</v>
      </c>
      <c r="D17" s="108">
        <v>63.392960512434662</v>
      </c>
      <c r="E17" s="84">
        <v>-0.318974963703333</v>
      </c>
      <c r="F17" s="111"/>
      <c r="G17" s="84">
        <v>65.085620242518445</v>
      </c>
      <c r="H17" s="108">
        <v>64.450947692430731</v>
      </c>
      <c r="I17" s="84">
        <v>-0.63467255008771417</v>
      </c>
      <c r="J17" s="64"/>
      <c r="K17" s="188"/>
      <c r="L17" s="196" t="s">
        <v>205</v>
      </c>
      <c r="M17" s="197">
        <v>62.979984819906946</v>
      </c>
      <c r="N17" s="90"/>
      <c r="O17" s="90"/>
    </row>
    <row r="18" spans="1:15" s="65" customFormat="1" x14ac:dyDescent="0.25">
      <c r="A18" s="62"/>
      <c r="B18" s="63" t="s">
        <v>40</v>
      </c>
      <c r="C18" s="84">
        <v>56.293386068065196</v>
      </c>
      <c r="D18" s="108">
        <v>60.012602034304187</v>
      </c>
      <c r="E18" s="84">
        <v>3.7192159662389912</v>
      </c>
      <c r="F18" s="111"/>
      <c r="G18" s="84">
        <v>57.588985886250143</v>
      </c>
      <c r="H18" s="108">
        <v>64.020237434755174</v>
      </c>
      <c r="I18" s="84">
        <v>6.4312515485050312</v>
      </c>
      <c r="J18" s="64"/>
      <c r="K18" s="188"/>
      <c r="L18" s="196" t="s">
        <v>34</v>
      </c>
      <c r="M18" s="197">
        <v>62.761275310510868</v>
      </c>
      <c r="N18" s="90"/>
      <c r="O18" s="90"/>
    </row>
    <row r="19" spans="1:15" s="65" customFormat="1" x14ac:dyDescent="0.25">
      <c r="A19" s="62"/>
      <c r="B19" s="63" t="s">
        <v>39</v>
      </c>
      <c r="C19" s="84">
        <v>66.982439468310702</v>
      </c>
      <c r="D19" s="108">
        <v>64.832500416095087</v>
      </c>
      <c r="E19" s="84">
        <v>-2.1499390522156148</v>
      </c>
      <c r="F19" s="111"/>
      <c r="G19" s="84">
        <v>65.904023189459636</v>
      </c>
      <c r="H19" s="108">
        <v>63.886625684097076</v>
      </c>
      <c r="I19" s="84">
        <v>-2.0173975053625597</v>
      </c>
      <c r="J19" s="64"/>
      <c r="K19" s="188"/>
      <c r="L19" s="196" t="s">
        <v>40</v>
      </c>
      <c r="M19" s="197">
        <v>60.012602034304187</v>
      </c>
      <c r="N19" s="90"/>
      <c r="O19" s="90"/>
    </row>
    <row r="20" spans="1:15" s="65" customFormat="1" x14ac:dyDescent="0.25">
      <c r="A20" s="62"/>
      <c r="B20" s="63" t="s">
        <v>42</v>
      </c>
      <c r="C20" s="84">
        <v>56.520484061920342</v>
      </c>
      <c r="D20" s="108">
        <v>57.591311293714554</v>
      </c>
      <c r="E20" s="84">
        <v>1.0708272317942118</v>
      </c>
      <c r="F20" s="111"/>
      <c r="G20" s="84">
        <v>57.747855314069575</v>
      </c>
      <c r="H20" s="108">
        <v>60.344034888938381</v>
      </c>
      <c r="I20" s="84">
        <v>2.5961795748688061</v>
      </c>
      <c r="J20" s="64"/>
      <c r="K20" s="188"/>
      <c r="L20" s="196" t="s">
        <v>37</v>
      </c>
      <c r="M20" s="197">
        <v>59.382028687655819</v>
      </c>
      <c r="N20" s="90"/>
      <c r="O20" s="90"/>
    </row>
    <row r="21" spans="1:15" s="65" customFormat="1" x14ac:dyDescent="0.25">
      <c r="A21" s="62"/>
      <c r="B21" s="63" t="s">
        <v>37</v>
      </c>
      <c r="C21" s="84">
        <v>62.67874584799349</v>
      </c>
      <c r="D21" s="108">
        <v>59.382028687655819</v>
      </c>
      <c r="E21" s="84">
        <v>-3.2967171603376713</v>
      </c>
      <c r="F21" s="111"/>
      <c r="G21" s="84">
        <v>62.789850437616145</v>
      </c>
      <c r="H21" s="108">
        <v>60.191036433952291</v>
      </c>
      <c r="I21" s="84">
        <v>-2.5988140036638541</v>
      </c>
      <c r="J21" s="64"/>
      <c r="K21" s="188"/>
      <c r="L21" s="196" t="s">
        <v>42</v>
      </c>
      <c r="M21" s="197">
        <v>57.591311293714554</v>
      </c>
      <c r="N21" s="90"/>
      <c r="O21" s="90"/>
    </row>
    <row r="22" spans="1:15" s="65" customFormat="1" ht="14.25" x14ac:dyDescent="0.2">
      <c r="A22" s="62"/>
      <c r="B22" s="63" t="s">
        <v>43</v>
      </c>
      <c r="C22" s="84">
        <v>54.512551953516983</v>
      </c>
      <c r="D22" s="108">
        <v>56.17843850648805</v>
      </c>
      <c r="E22" s="84">
        <v>1.6658865529710667</v>
      </c>
      <c r="F22" s="95"/>
      <c r="G22" s="84">
        <v>55.303224900957005</v>
      </c>
      <c r="H22" s="108">
        <v>59.850671528501707</v>
      </c>
      <c r="I22" s="84">
        <v>4.5474466275447014</v>
      </c>
      <c r="J22" s="64"/>
      <c r="K22" s="188"/>
      <c r="L22" s="196" t="s">
        <v>43</v>
      </c>
      <c r="M22" s="197">
        <v>56.17843850648805</v>
      </c>
      <c r="N22" s="90"/>
      <c r="O22" s="90"/>
    </row>
    <row r="23" spans="1:15" s="65" customFormat="1" ht="14.25" x14ac:dyDescent="0.2">
      <c r="A23" s="62"/>
      <c r="B23" s="63" t="s">
        <v>35</v>
      </c>
      <c r="C23" s="84">
        <v>50.411094272407873</v>
      </c>
      <c r="D23" s="108">
        <v>50.915419049516608</v>
      </c>
      <c r="E23" s="84">
        <v>0.50432477710873513</v>
      </c>
      <c r="F23" s="95"/>
      <c r="G23" s="84">
        <v>51.540749261297016</v>
      </c>
      <c r="H23" s="108">
        <v>55.760509951543384</v>
      </c>
      <c r="I23" s="84">
        <v>4.2197606902463676</v>
      </c>
      <c r="J23" s="64"/>
      <c r="K23" s="188"/>
      <c r="L23" s="196" t="s">
        <v>41</v>
      </c>
      <c r="M23" s="197">
        <v>54.132612112937608</v>
      </c>
      <c r="N23" s="90"/>
      <c r="O23" s="90"/>
    </row>
    <row r="24" spans="1:15" s="65" customFormat="1" x14ac:dyDescent="0.25">
      <c r="A24" s="62"/>
      <c r="B24" s="63" t="s">
        <v>41</v>
      </c>
      <c r="C24" s="84">
        <v>53.434535171053156</v>
      </c>
      <c r="D24" s="108">
        <v>54.132612112937608</v>
      </c>
      <c r="E24" s="84">
        <v>0.69807694188445168</v>
      </c>
      <c r="F24" s="111"/>
      <c r="G24" s="84">
        <v>53.805648827415666</v>
      </c>
      <c r="H24" s="108">
        <v>54.571811099410908</v>
      </c>
      <c r="I24" s="84">
        <v>0.76616227199524189</v>
      </c>
      <c r="J24" s="64"/>
      <c r="K24" s="188"/>
      <c r="L24" s="196" t="s">
        <v>198</v>
      </c>
      <c r="M24" s="197">
        <v>53.949672418243125</v>
      </c>
      <c r="N24" s="90"/>
      <c r="O24" s="90"/>
    </row>
    <row r="25" spans="1:15" s="65" customFormat="1" x14ac:dyDescent="0.25">
      <c r="A25" s="62"/>
      <c r="B25" s="63" t="s">
        <v>198</v>
      </c>
      <c r="C25" s="84">
        <v>55.745538772793587</v>
      </c>
      <c r="D25" s="108">
        <v>53.949672418243125</v>
      </c>
      <c r="E25" s="84">
        <v>-1.7958663545504621</v>
      </c>
      <c r="F25" s="111"/>
      <c r="G25" s="84">
        <v>58.603735260180109</v>
      </c>
      <c r="H25" s="108">
        <v>53.993873249045997</v>
      </c>
      <c r="I25" s="84">
        <v>-4.609862011134112</v>
      </c>
      <c r="J25" s="64"/>
      <c r="K25" s="188"/>
      <c r="L25" s="196" t="s">
        <v>35</v>
      </c>
      <c r="M25" s="197">
        <v>50.915419049516608</v>
      </c>
      <c r="N25" s="90"/>
      <c r="O25" s="90"/>
    </row>
    <row r="26" spans="1:15" s="65" customFormat="1" x14ac:dyDescent="0.25">
      <c r="A26" s="62"/>
      <c r="B26" s="63" t="s">
        <v>36</v>
      </c>
      <c r="C26" s="84">
        <v>48.448687384456399</v>
      </c>
      <c r="D26" s="108">
        <v>48.274516471390918</v>
      </c>
      <c r="E26" s="84">
        <v>-0.17417091306548116</v>
      </c>
      <c r="F26" s="111"/>
      <c r="G26" s="84">
        <v>47.330953051120929</v>
      </c>
      <c r="H26" s="108">
        <v>50.660855558943219</v>
      </c>
      <c r="I26" s="84">
        <v>3.3299025078222897</v>
      </c>
      <c r="J26" s="64"/>
      <c r="K26" s="188"/>
      <c r="L26" s="196" t="s">
        <v>36</v>
      </c>
      <c r="M26" s="197">
        <v>48.274516471390918</v>
      </c>
      <c r="N26" s="90"/>
      <c r="O26" s="90"/>
    </row>
    <row r="27" spans="1:15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90"/>
      <c r="O27" s="90"/>
    </row>
    <row r="28" spans="1:15" s="65" customFormat="1" x14ac:dyDescent="0.25">
      <c r="A28" s="62"/>
      <c r="B28" s="101" t="s">
        <v>124</v>
      </c>
      <c r="C28" s="71">
        <v>5.0925926695917951</v>
      </c>
      <c r="D28" s="85">
        <v>5.7750350599384319</v>
      </c>
      <c r="E28" s="109"/>
      <c r="F28" s="109"/>
      <c r="G28" s="71">
        <v>5.2173949728394575</v>
      </c>
      <c r="H28" s="85">
        <v>5.50091481283701</v>
      </c>
      <c r="I28" s="109"/>
      <c r="J28" s="64"/>
      <c r="K28" s="188"/>
      <c r="L28" s="87"/>
      <c r="M28" s="87"/>
      <c r="N28" s="90"/>
      <c r="O28" s="90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88"/>
    </row>
    <row r="30" spans="1:15" ht="15.75" x14ac:dyDescent="0.2">
      <c r="A30" s="8"/>
      <c r="B30" s="34"/>
      <c r="C30" s="172" t="s">
        <v>316</v>
      </c>
      <c r="D30" s="172"/>
      <c r="E30" s="172"/>
      <c r="F30" s="172"/>
      <c r="G30" s="172"/>
      <c r="H30" s="172"/>
      <c r="I30" s="172"/>
      <c r="J30" s="12"/>
      <c r="K30" s="188"/>
    </row>
    <row r="31" spans="1:15" ht="15.75" x14ac:dyDescent="0.25">
      <c r="A31" s="8"/>
      <c r="B31" s="34"/>
      <c r="C31" s="175" t="s">
        <v>305</v>
      </c>
      <c r="D31" s="175"/>
      <c r="E31" s="175"/>
      <c r="F31" s="175"/>
      <c r="G31" s="175"/>
      <c r="H31" s="175"/>
      <c r="I31" s="175"/>
      <c r="J31" s="12"/>
      <c r="K31" s="188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88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88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88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88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88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88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88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88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88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88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88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88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88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88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88"/>
    </row>
    <row r="47" spans="1:11" x14ac:dyDescent="0.2">
      <c r="A47" s="138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188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88"/>
    </row>
    <row r="49" spans="1:11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88"/>
    </row>
    <row r="50" spans="1:11" x14ac:dyDescent="0.2">
      <c r="A50" s="138" t="s">
        <v>315</v>
      </c>
      <c r="B50" s="10"/>
      <c r="C50" s="10"/>
      <c r="D50" s="10"/>
      <c r="E50" s="10"/>
      <c r="F50" s="10"/>
      <c r="G50" s="10"/>
      <c r="H50" s="10"/>
      <c r="I50" s="10"/>
      <c r="J50" s="12"/>
      <c r="K50" s="188"/>
    </row>
    <row r="51" spans="1:11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88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14" width="10.85546875" style="60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1"/>
    </row>
    <row r="7" spans="1:14" ht="15.75" x14ac:dyDescent="0.25">
      <c r="A7" s="8"/>
      <c r="B7" s="9"/>
      <c r="C7" s="156" t="s">
        <v>140</v>
      </c>
      <c r="D7" s="156"/>
      <c r="E7" s="156"/>
      <c r="F7" s="156"/>
      <c r="G7" s="156"/>
      <c r="H7" s="156"/>
      <c r="I7" s="156"/>
      <c r="J7" s="12"/>
      <c r="K7" s="61"/>
    </row>
    <row r="8" spans="1:14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61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1"/>
    </row>
    <row r="10" spans="1:14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89"/>
      <c r="L10" s="87"/>
      <c r="M10" s="87"/>
      <c r="N10" s="90"/>
    </row>
    <row r="11" spans="1:14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90"/>
      <c r="L11" s="87"/>
      <c r="M11" s="87"/>
      <c r="N11" s="90"/>
    </row>
    <row r="12" spans="1:14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89"/>
      <c r="L12" s="87"/>
      <c r="M12" s="87" t="s">
        <v>103</v>
      </c>
      <c r="N12" s="90"/>
    </row>
    <row r="13" spans="1:14" s="65" customFormat="1" x14ac:dyDescent="0.25">
      <c r="A13" s="62"/>
      <c r="B13" s="63" t="s">
        <v>38</v>
      </c>
      <c r="C13" s="84">
        <v>91.852311866420294</v>
      </c>
      <c r="D13" s="108">
        <v>92.028955781186482</v>
      </c>
      <c r="E13" s="84">
        <v>0.17664391476618846</v>
      </c>
      <c r="F13" s="111"/>
      <c r="G13" s="84">
        <v>90.44690643733702</v>
      </c>
      <c r="H13" s="108">
        <v>92.008227612991391</v>
      </c>
      <c r="I13" s="84">
        <v>1.5613211756543706</v>
      </c>
      <c r="J13" s="64"/>
      <c r="K13" s="89"/>
      <c r="L13" s="87" t="s">
        <v>1</v>
      </c>
      <c r="M13" s="191">
        <v>92.734574984656163</v>
      </c>
      <c r="N13" s="90"/>
    </row>
    <row r="14" spans="1:14" s="65" customFormat="1" x14ac:dyDescent="0.25">
      <c r="A14" s="62"/>
      <c r="B14" s="101" t="s">
        <v>1</v>
      </c>
      <c r="C14" s="85">
        <v>93.007772497675731</v>
      </c>
      <c r="D14" s="85">
        <v>92.734574984656163</v>
      </c>
      <c r="E14" s="85">
        <v>-0.27319751301956785</v>
      </c>
      <c r="F14" s="111"/>
      <c r="G14" s="85">
        <v>92.426974561796158</v>
      </c>
      <c r="H14" s="85">
        <v>91.978018626422667</v>
      </c>
      <c r="I14" s="85">
        <v>-0.44895593537349043</v>
      </c>
      <c r="J14" s="64"/>
      <c r="K14" s="89"/>
      <c r="L14" s="87" t="s">
        <v>38</v>
      </c>
      <c r="M14" s="191">
        <v>92.028955781186482</v>
      </c>
      <c r="N14" s="90"/>
    </row>
    <row r="15" spans="1:14" s="65" customFormat="1" x14ac:dyDescent="0.25">
      <c r="A15" s="62"/>
      <c r="B15" s="63" t="s">
        <v>42</v>
      </c>
      <c r="C15" s="84">
        <v>89.995307563284982</v>
      </c>
      <c r="D15" s="108">
        <v>90.235690322358778</v>
      </c>
      <c r="E15" s="84">
        <v>0.24038275907379614</v>
      </c>
      <c r="F15" s="111"/>
      <c r="G15" s="84">
        <v>91.067243128043202</v>
      </c>
      <c r="H15" s="108">
        <v>90.138400429042704</v>
      </c>
      <c r="I15" s="84">
        <v>-0.92884269900049787</v>
      </c>
      <c r="J15" s="64"/>
      <c r="K15" s="89"/>
      <c r="L15" s="87" t="s">
        <v>42</v>
      </c>
      <c r="M15" s="191">
        <v>90.235690322358778</v>
      </c>
      <c r="N15" s="90"/>
    </row>
    <row r="16" spans="1:14" s="65" customFormat="1" x14ac:dyDescent="0.25">
      <c r="A16" s="62"/>
      <c r="B16" s="63" t="s">
        <v>39</v>
      </c>
      <c r="C16" s="84">
        <v>90.675618423238703</v>
      </c>
      <c r="D16" s="108">
        <v>90.105679765753209</v>
      </c>
      <c r="E16" s="84">
        <v>-0.5699386574854941</v>
      </c>
      <c r="F16" s="111"/>
      <c r="G16" s="84">
        <v>89.649242152062584</v>
      </c>
      <c r="H16" s="108">
        <v>89.721463932829195</v>
      </c>
      <c r="I16" s="84">
        <v>7.2221780766611232E-2</v>
      </c>
      <c r="J16" s="64"/>
      <c r="K16" s="89"/>
      <c r="L16" s="87" t="s">
        <v>39</v>
      </c>
      <c r="M16" s="191">
        <v>90.105679765753209</v>
      </c>
      <c r="N16" s="90"/>
    </row>
    <row r="17" spans="1:14" s="65" customFormat="1" ht="14.25" x14ac:dyDescent="0.2">
      <c r="A17" s="62"/>
      <c r="B17" s="63" t="s">
        <v>34</v>
      </c>
      <c r="C17" s="84">
        <v>88.761984334282118</v>
      </c>
      <c r="D17" s="108">
        <v>88.831386910262722</v>
      </c>
      <c r="E17" s="84">
        <v>6.9402575980603842E-2</v>
      </c>
      <c r="F17" s="95"/>
      <c r="G17" s="84">
        <v>89.256921629128371</v>
      </c>
      <c r="H17" s="108">
        <v>89.701548191285568</v>
      </c>
      <c r="I17" s="84">
        <v>0.44462656215719676</v>
      </c>
      <c r="J17" s="64"/>
      <c r="K17" s="89"/>
      <c r="L17" s="87" t="s">
        <v>205</v>
      </c>
      <c r="M17" s="191">
        <v>89.739209021383147</v>
      </c>
      <c r="N17" s="90"/>
    </row>
    <row r="18" spans="1:14" s="65" customFormat="1" x14ac:dyDescent="0.25">
      <c r="A18" s="62"/>
      <c r="B18" s="101" t="s">
        <v>205</v>
      </c>
      <c r="C18" s="71">
        <v>89.63853408327212</v>
      </c>
      <c r="D18" s="85">
        <v>89.739209021383147</v>
      </c>
      <c r="E18" s="71">
        <v>0.10067493811102679</v>
      </c>
      <c r="F18" s="111"/>
      <c r="G18" s="71">
        <v>89.574754469051925</v>
      </c>
      <c r="H18" s="85">
        <v>89.598659630310138</v>
      </c>
      <c r="I18" s="71">
        <v>2.390516125821307E-2</v>
      </c>
      <c r="J18" s="64"/>
      <c r="K18" s="89"/>
      <c r="L18" s="87" t="s">
        <v>33</v>
      </c>
      <c r="M18" s="191">
        <v>89.135905577235775</v>
      </c>
      <c r="N18" s="90"/>
    </row>
    <row r="19" spans="1:14" s="65" customFormat="1" x14ac:dyDescent="0.25">
      <c r="A19" s="62"/>
      <c r="B19" s="63" t="s">
        <v>33</v>
      </c>
      <c r="C19" s="84">
        <v>88.642245435190532</v>
      </c>
      <c r="D19" s="108">
        <v>89.135905577235775</v>
      </c>
      <c r="E19" s="84">
        <v>0.49366014204524333</v>
      </c>
      <c r="F19" s="111"/>
      <c r="G19" s="84">
        <v>90.348495204514961</v>
      </c>
      <c r="H19" s="108">
        <v>88.29277145980933</v>
      </c>
      <c r="I19" s="84">
        <v>-2.0557237447056309</v>
      </c>
      <c r="J19" s="64"/>
      <c r="K19" s="89"/>
      <c r="L19" s="87" t="s">
        <v>34</v>
      </c>
      <c r="M19" s="191">
        <v>88.831386910262722</v>
      </c>
      <c r="N19" s="90"/>
    </row>
    <row r="20" spans="1:14" s="65" customFormat="1" x14ac:dyDescent="0.25">
      <c r="A20" s="62"/>
      <c r="B20" s="63" t="s">
        <v>40</v>
      </c>
      <c r="C20" s="84">
        <v>85.37748065898009</v>
      </c>
      <c r="D20" s="108">
        <v>86.397018103266191</v>
      </c>
      <c r="E20" s="84">
        <v>1.0195374442861009</v>
      </c>
      <c r="F20" s="111"/>
      <c r="G20" s="84">
        <v>84.317994920814016</v>
      </c>
      <c r="H20" s="108">
        <v>88.142853465299964</v>
      </c>
      <c r="I20" s="84">
        <v>3.8248585444859486</v>
      </c>
      <c r="J20" s="64"/>
      <c r="K20" s="89"/>
      <c r="L20" s="87" t="s">
        <v>198</v>
      </c>
      <c r="M20" s="191">
        <v>86.886344593144514</v>
      </c>
      <c r="N20" s="90"/>
    </row>
    <row r="21" spans="1:14" s="65" customFormat="1" x14ac:dyDescent="0.25">
      <c r="A21" s="62"/>
      <c r="B21" s="63" t="s">
        <v>198</v>
      </c>
      <c r="C21" s="84">
        <v>87.2173832017981</v>
      </c>
      <c r="D21" s="108">
        <v>86.886344593144514</v>
      </c>
      <c r="E21" s="84">
        <v>-0.3310386086535857</v>
      </c>
      <c r="F21" s="111"/>
      <c r="G21" s="84">
        <v>88.546804620859959</v>
      </c>
      <c r="H21" s="108">
        <v>87.489446503268141</v>
      </c>
      <c r="I21" s="84">
        <v>-1.0573581175918179</v>
      </c>
      <c r="J21" s="64"/>
      <c r="K21" s="89"/>
      <c r="L21" s="87" t="s">
        <v>40</v>
      </c>
      <c r="M21" s="191">
        <v>86.397018103266191</v>
      </c>
      <c r="N21" s="90"/>
    </row>
    <row r="22" spans="1:14" s="65" customFormat="1" x14ac:dyDescent="0.25">
      <c r="A22" s="62"/>
      <c r="B22" s="63" t="s">
        <v>35</v>
      </c>
      <c r="C22" s="84">
        <v>83.055389006310278</v>
      </c>
      <c r="D22" s="108">
        <v>84.681416184329748</v>
      </c>
      <c r="E22" s="84">
        <v>1.6260271780194699</v>
      </c>
      <c r="F22" s="111"/>
      <c r="G22" s="84">
        <v>82.108881980195818</v>
      </c>
      <c r="H22" s="108">
        <v>87.262791214717794</v>
      </c>
      <c r="I22" s="84">
        <v>5.1539092345219757</v>
      </c>
      <c r="J22" s="64"/>
      <c r="K22" s="89"/>
      <c r="L22" s="87" t="s">
        <v>37</v>
      </c>
      <c r="M22" s="191">
        <v>86.314689527565079</v>
      </c>
      <c r="N22" s="90"/>
    </row>
    <row r="23" spans="1:14" s="65" customFormat="1" ht="14.25" x14ac:dyDescent="0.2">
      <c r="A23" s="62"/>
      <c r="B23" s="63" t="s">
        <v>43</v>
      </c>
      <c r="C23" s="84">
        <v>84.832662594006152</v>
      </c>
      <c r="D23" s="108">
        <v>85.87847052909953</v>
      </c>
      <c r="E23" s="84">
        <v>1.0458079350933787</v>
      </c>
      <c r="F23" s="95"/>
      <c r="G23" s="84">
        <v>84.431941220569627</v>
      </c>
      <c r="H23" s="108">
        <v>86.85768395959424</v>
      </c>
      <c r="I23" s="84">
        <v>2.4257427390246136</v>
      </c>
      <c r="J23" s="64"/>
      <c r="K23" s="89"/>
      <c r="L23" s="87" t="s">
        <v>43</v>
      </c>
      <c r="M23" s="191">
        <v>85.87847052909953</v>
      </c>
      <c r="N23" s="90"/>
    </row>
    <row r="24" spans="1:14" s="65" customFormat="1" x14ac:dyDescent="0.25">
      <c r="A24" s="62"/>
      <c r="B24" s="63" t="s">
        <v>41</v>
      </c>
      <c r="C24" s="84">
        <v>86.782353134408041</v>
      </c>
      <c r="D24" s="108">
        <v>85.552029047930745</v>
      </c>
      <c r="E24" s="84">
        <v>-1.230324086477296</v>
      </c>
      <c r="F24" s="111"/>
      <c r="G24" s="84">
        <v>85.310549833575195</v>
      </c>
      <c r="H24" s="108">
        <v>85.09624299394973</v>
      </c>
      <c r="I24" s="84">
        <v>-0.21430683962546482</v>
      </c>
      <c r="J24" s="64"/>
      <c r="K24" s="89"/>
      <c r="L24" s="87" t="s">
        <v>41</v>
      </c>
      <c r="M24" s="191">
        <v>85.552029047930745</v>
      </c>
      <c r="N24" s="90"/>
    </row>
    <row r="25" spans="1:14" s="65" customFormat="1" x14ac:dyDescent="0.25">
      <c r="A25" s="62"/>
      <c r="B25" s="63" t="s">
        <v>37</v>
      </c>
      <c r="C25" s="84">
        <v>87.676011287392271</v>
      </c>
      <c r="D25" s="108">
        <v>86.314689527565079</v>
      </c>
      <c r="E25" s="84">
        <v>-1.3613217598271916</v>
      </c>
      <c r="F25" s="111"/>
      <c r="G25" s="84">
        <v>87.980642087364984</v>
      </c>
      <c r="H25" s="108">
        <v>84.617575810634165</v>
      </c>
      <c r="I25" s="84">
        <v>-3.3630662767308195</v>
      </c>
      <c r="J25" s="64"/>
      <c r="K25" s="89"/>
      <c r="L25" s="87" t="s">
        <v>36</v>
      </c>
      <c r="M25" s="191">
        <v>84.698368909158461</v>
      </c>
      <c r="N25" s="90"/>
    </row>
    <row r="26" spans="1:14" s="65" customFormat="1" x14ac:dyDescent="0.25">
      <c r="A26" s="62"/>
      <c r="B26" s="63" t="s">
        <v>36</v>
      </c>
      <c r="C26" s="84">
        <v>84.584001184670356</v>
      </c>
      <c r="D26" s="108">
        <v>84.698368909158461</v>
      </c>
      <c r="E26" s="84">
        <v>0.11436772448810473</v>
      </c>
      <c r="F26" s="111"/>
      <c r="G26" s="84">
        <v>84.96744072872491</v>
      </c>
      <c r="H26" s="108">
        <v>84.28022329601464</v>
      </c>
      <c r="I26" s="84">
        <v>-0.6872174327102698</v>
      </c>
      <c r="J26" s="64"/>
      <c r="K26" s="89"/>
      <c r="L26" s="87" t="s">
        <v>35</v>
      </c>
      <c r="M26" s="191">
        <v>84.681416184329748</v>
      </c>
      <c r="N26" s="90"/>
    </row>
    <row r="27" spans="1:14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90"/>
    </row>
    <row r="28" spans="1:14" s="65" customFormat="1" x14ac:dyDescent="0.25">
      <c r="A28" s="62"/>
      <c r="B28" s="101" t="s">
        <v>124</v>
      </c>
      <c r="C28" s="71">
        <v>1.1766934431815912</v>
      </c>
      <c r="D28" s="85">
        <v>1.9232760154332738</v>
      </c>
      <c r="E28" s="109"/>
      <c r="F28" s="109"/>
      <c r="G28" s="71">
        <v>0.79766428527443622</v>
      </c>
      <c r="H28" s="85">
        <v>2.2867636801621956</v>
      </c>
      <c r="I28" s="109"/>
      <c r="J28" s="64"/>
      <c r="K28" s="89"/>
      <c r="L28" s="87"/>
      <c r="M28" s="87"/>
      <c r="N28" s="90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1"/>
    </row>
    <row r="30" spans="1:14" ht="15.75" x14ac:dyDescent="0.2">
      <c r="A30" s="8"/>
      <c r="B30" s="34"/>
      <c r="C30" s="172" t="s">
        <v>213</v>
      </c>
      <c r="D30" s="172"/>
      <c r="E30" s="172"/>
      <c r="F30" s="172"/>
      <c r="G30" s="172"/>
      <c r="H30" s="172"/>
      <c r="I30" s="172"/>
      <c r="J30" s="12"/>
      <c r="K30" s="61"/>
    </row>
    <row r="31" spans="1:14" ht="15.75" x14ac:dyDescent="0.25">
      <c r="A31" s="8"/>
      <c r="B31" s="34"/>
      <c r="C31" s="175" t="s">
        <v>305</v>
      </c>
      <c r="D31" s="175"/>
      <c r="E31" s="175"/>
      <c r="F31" s="175"/>
      <c r="G31" s="175"/>
      <c r="H31" s="175"/>
      <c r="I31" s="175"/>
      <c r="J31" s="12"/>
      <c r="K31" s="61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1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1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1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1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1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1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1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1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1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1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1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1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1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1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1"/>
    </row>
    <row r="47" spans="1:11" x14ac:dyDescent="0.2">
      <c r="A47" s="138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11" x14ac:dyDescent="0.2">
      <c r="A48" s="138" t="s">
        <v>293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8" t="s">
        <v>317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8" t="s">
        <v>318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60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56" t="s">
        <v>141</v>
      </c>
      <c r="D7" s="156"/>
      <c r="E7" s="156"/>
      <c r="F7" s="156"/>
      <c r="G7" s="156"/>
      <c r="H7" s="156"/>
      <c r="I7" s="156"/>
      <c r="J7" s="12"/>
      <c r="K7" s="10"/>
    </row>
    <row r="8" spans="1:14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63"/>
      <c r="L10" s="87"/>
      <c r="M10" s="87"/>
      <c r="N10" s="90"/>
    </row>
    <row r="11" spans="1:14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L11" s="87"/>
      <c r="M11" s="87"/>
      <c r="N11" s="90"/>
    </row>
    <row r="12" spans="1:14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63"/>
      <c r="L12" s="87"/>
      <c r="M12" s="87" t="s">
        <v>103</v>
      </c>
      <c r="N12" s="90"/>
    </row>
    <row r="13" spans="1:14" s="65" customFormat="1" x14ac:dyDescent="0.25">
      <c r="A13" s="62"/>
      <c r="B13" s="63" t="s">
        <v>42</v>
      </c>
      <c r="C13" s="84">
        <v>65.544723592472963</v>
      </c>
      <c r="D13" s="108">
        <v>64.961613137746056</v>
      </c>
      <c r="E13" s="84">
        <v>-0.58311045472690637</v>
      </c>
      <c r="F13" s="111"/>
      <c r="G13" s="84">
        <v>66.271523595070775</v>
      </c>
      <c r="H13" s="108">
        <v>67.336905261152467</v>
      </c>
      <c r="I13" s="84">
        <v>1.0653816660816915</v>
      </c>
      <c r="J13" s="64"/>
      <c r="K13" s="63"/>
      <c r="L13" s="87" t="s">
        <v>42</v>
      </c>
      <c r="M13" s="191">
        <v>64.961613137746056</v>
      </c>
      <c r="N13" s="90"/>
    </row>
    <row r="14" spans="1:14" s="65" customFormat="1" x14ac:dyDescent="0.25">
      <c r="A14" s="62"/>
      <c r="B14" s="63" t="s">
        <v>198</v>
      </c>
      <c r="C14" s="84">
        <v>65.756756309683482</v>
      </c>
      <c r="D14" s="108">
        <v>64.662584517894857</v>
      </c>
      <c r="E14" s="84">
        <v>-1.0941717917886251</v>
      </c>
      <c r="F14" s="111"/>
      <c r="G14" s="84">
        <v>66.461102974899589</v>
      </c>
      <c r="H14" s="108">
        <v>67.068797409666246</v>
      </c>
      <c r="I14" s="84">
        <v>0.60769443476665685</v>
      </c>
      <c r="J14" s="64"/>
      <c r="K14" s="63"/>
      <c r="L14" s="87" t="s">
        <v>198</v>
      </c>
      <c r="M14" s="191">
        <v>64.662584517894857</v>
      </c>
      <c r="N14" s="90"/>
    </row>
    <row r="15" spans="1:14" s="65" customFormat="1" x14ac:dyDescent="0.25">
      <c r="A15" s="62"/>
      <c r="B15" s="101" t="s">
        <v>1</v>
      </c>
      <c r="C15" s="85">
        <v>63.451925769340946</v>
      </c>
      <c r="D15" s="85">
        <v>64.08638175213737</v>
      </c>
      <c r="E15" s="85">
        <v>0.63445598279642468</v>
      </c>
      <c r="F15" s="111"/>
      <c r="G15" s="85">
        <v>63.996853900525494</v>
      </c>
      <c r="H15" s="85">
        <v>64.078090713799128</v>
      </c>
      <c r="I15" s="85">
        <v>8.1236813273633857E-2</v>
      </c>
      <c r="J15" s="64"/>
      <c r="K15" s="63"/>
      <c r="L15" s="87" t="s">
        <v>1</v>
      </c>
      <c r="M15" s="191">
        <v>64.08638175213737</v>
      </c>
      <c r="N15" s="90"/>
    </row>
    <row r="16" spans="1:14" s="65" customFormat="1" ht="14.25" x14ac:dyDescent="0.2">
      <c r="A16" s="62"/>
      <c r="B16" s="63" t="s">
        <v>38</v>
      </c>
      <c r="C16" s="84">
        <v>61.175841560147781</v>
      </c>
      <c r="D16" s="108">
        <v>61.81509726281449</v>
      </c>
      <c r="E16" s="84">
        <v>0.63925570266670917</v>
      </c>
      <c r="F16" s="95"/>
      <c r="G16" s="84">
        <v>59.584835602706235</v>
      </c>
      <c r="H16" s="108">
        <v>63.696164764986598</v>
      </c>
      <c r="I16" s="84">
        <v>4.1113291622803629</v>
      </c>
      <c r="J16" s="64"/>
      <c r="K16" s="63"/>
      <c r="L16" s="87" t="s">
        <v>38</v>
      </c>
      <c r="M16" s="191">
        <v>61.81509726281449</v>
      </c>
      <c r="N16" s="90"/>
    </row>
    <row r="17" spans="1:14" s="65" customFormat="1" ht="14.25" x14ac:dyDescent="0.2">
      <c r="A17" s="62"/>
      <c r="B17" s="63" t="s">
        <v>43</v>
      </c>
      <c r="C17" s="84">
        <v>59.473709806678663</v>
      </c>
      <c r="D17" s="108">
        <v>61.456693738389809</v>
      </c>
      <c r="E17" s="84">
        <v>1.9829839317111464</v>
      </c>
      <c r="F17" s="95"/>
      <c r="G17" s="84">
        <v>60.193514093702341</v>
      </c>
      <c r="H17" s="108">
        <v>62.490692302715992</v>
      </c>
      <c r="I17" s="84">
        <v>2.2971782090136514</v>
      </c>
      <c r="J17" s="64"/>
      <c r="K17" s="63"/>
      <c r="L17" s="87" t="s">
        <v>43</v>
      </c>
      <c r="M17" s="191">
        <v>61.456693738389809</v>
      </c>
      <c r="N17" s="90"/>
    </row>
    <row r="18" spans="1:14" s="65" customFormat="1" ht="14.25" x14ac:dyDescent="0.2">
      <c r="A18" s="62"/>
      <c r="B18" s="63" t="s">
        <v>39</v>
      </c>
      <c r="C18" s="84">
        <v>63.200588543360027</v>
      </c>
      <c r="D18" s="108">
        <v>61.303422360264648</v>
      </c>
      <c r="E18" s="84">
        <v>-1.8971661830953792</v>
      </c>
      <c r="F18" s="95"/>
      <c r="G18" s="84">
        <v>61.83744103572095</v>
      </c>
      <c r="H18" s="108">
        <v>61.996220207481244</v>
      </c>
      <c r="I18" s="84">
        <v>0.15877917176029399</v>
      </c>
      <c r="J18" s="64"/>
      <c r="K18" s="63"/>
      <c r="L18" s="87" t="s">
        <v>39</v>
      </c>
      <c r="M18" s="191">
        <v>61.303422360264648</v>
      </c>
      <c r="N18" s="90"/>
    </row>
    <row r="19" spans="1:14" s="65" customFormat="1" x14ac:dyDescent="0.25">
      <c r="A19" s="62"/>
      <c r="B19" s="101" t="s">
        <v>205</v>
      </c>
      <c r="C19" s="71">
        <v>59.663644449869444</v>
      </c>
      <c r="D19" s="85">
        <v>60.24917808749651</v>
      </c>
      <c r="E19" s="71">
        <v>0.58553363762706567</v>
      </c>
      <c r="F19" s="111"/>
      <c r="G19" s="71">
        <v>60.138044104200731</v>
      </c>
      <c r="H19" s="85">
        <v>61.085639562906223</v>
      </c>
      <c r="I19" s="71">
        <v>0.94759545870549289</v>
      </c>
      <c r="J19" s="64"/>
      <c r="K19" s="63"/>
      <c r="L19" s="87" t="s">
        <v>205</v>
      </c>
      <c r="M19" s="191">
        <v>60.24917808749651</v>
      </c>
      <c r="N19" s="90"/>
    </row>
    <row r="20" spans="1:14" s="65" customFormat="1" ht="14.25" x14ac:dyDescent="0.2">
      <c r="A20" s="62"/>
      <c r="B20" s="63" t="s">
        <v>35</v>
      </c>
      <c r="C20" s="84">
        <v>59.781040271833497</v>
      </c>
      <c r="D20" s="108">
        <v>58.764226741021275</v>
      </c>
      <c r="E20" s="84">
        <v>-1.0168135308122217</v>
      </c>
      <c r="F20" s="95"/>
      <c r="G20" s="84">
        <v>59.055622132157481</v>
      </c>
      <c r="H20" s="108">
        <v>60.536733974951872</v>
      </c>
      <c r="I20" s="84">
        <v>1.481111842794391</v>
      </c>
      <c r="J20" s="64"/>
      <c r="K20" s="63"/>
      <c r="L20" s="87" t="s">
        <v>37</v>
      </c>
      <c r="M20" s="191">
        <v>58.982120293297925</v>
      </c>
      <c r="N20" s="90"/>
    </row>
    <row r="21" spans="1:14" s="65" customFormat="1" ht="14.25" x14ac:dyDescent="0.2">
      <c r="A21" s="62"/>
      <c r="B21" s="63" t="s">
        <v>37</v>
      </c>
      <c r="C21" s="84">
        <v>60.862124938542358</v>
      </c>
      <c r="D21" s="108">
        <v>58.982120293297925</v>
      </c>
      <c r="E21" s="84">
        <v>-1.8800046452444334</v>
      </c>
      <c r="F21" s="95"/>
      <c r="G21" s="84">
        <v>62.861612940382017</v>
      </c>
      <c r="H21" s="108">
        <v>60.397603011317578</v>
      </c>
      <c r="I21" s="84">
        <v>-2.4640099290644386</v>
      </c>
      <c r="J21" s="64"/>
      <c r="K21" s="63"/>
      <c r="L21" s="87" t="s">
        <v>35</v>
      </c>
      <c r="M21" s="191">
        <v>58.764226741021275</v>
      </c>
      <c r="N21" s="90"/>
    </row>
    <row r="22" spans="1:14" s="65" customFormat="1" x14ac:dyDescent="0.25">
      <c r="A22" s="62"/>
      <c r="B22" s="63" t="s">
        <v>34</v>
      </c>
      <c r="C22" s="84">
        <v>57.465306883311548</v>
      </c>
      <c r="D22" s="108">
        <v>58.10073276717079</v>
      </c>
      <c r="E22" s="84">
        <v>0.63542588385924148</v>
      </c>
      <c r="F22" s="111"/>
      <c r="G22" s="84">
        <v>58.517760012647571</v>
      </c>
      <c r="H22" s="108">
        <v>60.165660314176414</v>
      </c>
      <c r="I22" s="84">
        <v>1.6479003015288427</v>
      </c>
      <c r="J22" s="64"/>
      <c r="K22" s="63"/>
      <c r="L22" s="87" t="s">
        <v>36</v>
      </c>
      <c r="M22" s="191">
        <v>58.545432423056312</v>
      </c>
      <c r="N22" s="90"/>
    </row>
    <row r="23" spans="1:14" s="65" customFormat="1" x14ac:dyDescent="0.25">
      <c r="A23" s="62"/>
      <c r="B23" s="63" t="s">
        <v>36</v>
      </c>
      <c r="C23" s="84">
        <v>57.580102607927763</v>
      </c>
      <c r="D23" s="108">
        <v>58.545432423056312</v>
      </c>
      <c r="E23" s="84">
        <v>0.96532981512854832</v>
      </c>
      <c r="F23" s="111"/>
      <c r="G23" s="84">
        <v>58.759926421447858</v>
      </c>
      <c r="H23" s="108">
        <v>58.545268321890319</v>
      </c>
      <c r="I23" s="84">
        <v>-0.21465809955753912</v>
      </c>
      <c r="J23" s="64"/>
      <c r="K23" s="63"/>
      <c r="L23" s="87" t="s">
        <v>34</v>
      </c>
      <c r="M23" s="191">
        <v>58.10073276717079</v>
      </c>
      <c r="N23" s="90"/>
    </row>
    <row r="24" spans="1:14" s="65" customFormat="1" x14ac:dyDescent="0.25">
      <c r="A24" s="62"/>
      <c r="B24" s="63" t="s">
        <v>33</v>
      </c>
      <c r="C24" s="84">
        <v>54.730355026177278</v>
      </c>
      <c r="D24" s="108">
        <v>56.28558109142768</v>
      </c>
      <c r="E24" s="84">
        <v>1.5552260652504017</v>
      </c>
      <c r="F24" s="111"/>
      <c r="G24" s="84">
        <v>55.703874900973581</v>
      </c>
      <c r="H24" s="108">
        <v>56.999396137596989</v>
      </c>
      <c r="I24" s="84">
        <v>1.2955212366234079</v>
      </c>
      <c r="J24" s="64"/>
      <c r="K24" s="63"/>
      <c r="L24" s="87" t="s">
        <v>33</v>
      </c>
      <c r="M24" s="191">
        <v>56.28558109142768</v>
      </c>
      <c r="N24" s="90"/>
    </row>
    <row r="25" spans="1:14" s="65" customFormat="1" ht="14.25" x14ac:dyDescent="0.2">
      <c r="A25" s="62"/>
      <c r="B25" s="63" t="s">
        <v>40</v>
      </c>
      <c r="C25" s="84">
        <v>51.002858068261069</v>
      </c>
      <c r="D25" s="108">
        <v>54.062997548526027</v>
      </c>
      <c r="E25" s="84">
        <v>3.060139480264958</v>
      </c>
      <c r="F25" s="95"/>
      <c r="G25" s="84">
        <v>49.643293970724173</v>
      </c>
      <c r="H25" s="108">
        <v>55.53167550433146</v>
      </c>
      <c r="I25" s="84">
        <v>5.8883815336072871</v>
      </c>
      <c r="J25" s="64"/>
      <c r="K25" s="63"/>
      <c r="L25" s="87" t="s">
        <v>40</v>
      </c>
      <c r="M25" s="191">
        <v>54.062997548526027</v>
      </c>
      <c r="N25" s="90"/>
    </row>
    <row r="26" spans="1:14" s="65" customFormat="1" x14ac:dyDescent="0.25">
      <c r="A26" s="62"/>
      <c r="B26" s="63" t="s">
        <v>41</v>
      </c>
      <c r="C26" s="84">
        <v>51.940588836612321</v>
      </c>
      <c r="D26" s="108">
        <v>51.72499047928568</v>
      </c>
      <c r="E26" s="84">
        <v>-0.21559835732664112</v>
      </c>
      <c r="F26" s="111"/>
      <c r="G26" s="84">
        <v>53.542262418521261</v>
      </c>
      <c r="H26" s="108">
        <v>52.154373272200118</v>
      </c>
      <c r="I26" s="84">
        <v>-1.3878891463211431</v>
      </c>
      <c r="J26" s="64"/>
      <c r="K26" s="63"/>
      <c r="L26" s="87" t="s">
        <v>41</v>
      </c>
      <c r="M26" s="191">
        <v>51.72499047928568</v>
      </c>
      <c r="N26" s="90"/>
    </row>
    <row r="27" spans="1:14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90"/>
    </row>
    <row r="28" spans="1:14" s="65" customFormat="1" x14ac:dyDescent="0.25">
      <c r="A28" s="62"/>
      <c r="B28" s="101" t="s">
        <v>124</v>
      </c>
      <c r="C28" s="71">
        <v>1.0634939644468835</v>
      </c>
      <c r="D28" s="85">
        <v>1.0636888964537956</v>
      </c>
      <c r="E28" s="109"/>
      <c r="F28" s="109"/>
      <c r="G28" s="71">
        <v>1.064165867942739</v>
      </c>
      <c r="H28" s="85">
        <v>1.0489878009349689</v>
      </c>
      <c r="I28" s="109"/>
      <c r="J28" s="64"/>
      <c r="K28" s="63"/>
      <c r="L28" s="87"/>
      <c r="M28" s="87"/>
      <c r="N28" s="90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0"/>
    </row>
    <row r="30" spans="1:14" ht="15.75" x14ac:dyDescent="0.2">
      <c r="A30" s="8"/>
      <c r="B30" s="34"/>
      <c r="C30" s="172" t="s">
        <v>320</v>
      </c>
      <c r="D30" s="172"/>
      <c r="E30" s="172"/>
      <c r="F30" s="172"/>
      <c r="G30" s="172"/>
      <c r="H30" s="172"/>
      <c r="I30" s="172"/>
      <c r="J30" s="12"/>
      <c r="K30" s="10"/>
    </row>
    <row r="31" spans="1:14" ht="15.75" x14ac:dyDescent="0.25">
      <c r="A31" s="8"/>
      <c r="B31" s="34"/>
      <c r="C31" s="175" t="s">
        <v>305</v>
      </c>
      <c r="D31" s="175"/>
      <c r="E31" s="175"/>
      <c r="F31" s="175"/>
      <c r="G31" s="175"/>
      <c r="H31" s="175"/>
      <c r="I31" s="175"/>
      <c r="J31" s="12"/>
      <c r="K31" s="10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0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0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0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0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0"/>
    </row>
    <row r="47" spans="1:11" x14ac:dyDescent="0.2">
      <c r="A47" s="146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6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4" width="10.85546875" style="90"/>
    <col min="15" max="15" width="10.85546875" style="65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89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</row>
    <row r="7" spans="1:14" ht="15.75" x14ac:dyDescent="0.25">
      <c r="A7" s="8"/>
      <c r="B7" s="9"/>
      <c r="C7" s="156" t="s">
        <v>142</v>
      </c>
      <c r="D7" s="156"/>
      <c r="E7" s="156"/>
      <c r="F7" s="156"/>
      <c r="G7" s="156"/>
      <c r="H7" s="156"/>
      <c r="I7" s="156"/>
      <c r="J7" s="12"/>
      <c r="K7" s="89"/>
    </row>
    <row r="8" spans="1:14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89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</row>
    <row r="10" spans="1:14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89"/>
      <c r="L10" s="87"/>
      <c r="M10" s="87"/>
      <c r="N10" s="90"/>
    </row>
    <row r="11" spans="1:14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90"/>
      <c r="L11" s="87"/>
      <c r="M11" s="87"/>
      <c r="N11" s="90"/>
    </row>
    <row r="12" spans="1:14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89"/>
      <c r="L12" s="87"/>
      <c r="M12" s="87" t="s">
        <v>103</v>
      </c>
      <c r="N12" s="90"/>
    </row>
    <row r="13" spans="1:14" s="65" customFormat="1" x14ac:dyDescent="0.25">
      <c r="A13" s="62"/>
      <c r="B13" s="101" t="s">
        <v>1</v>
      </c>
      <c r="C13" s="85">
        <v>57.399300003373185</v>
      </c>
      <c r="D13" s="85">
        <v>58.814178401652775</v>
      </c>
      <c r="E13" s="85">
        <v>1.4148783982795905</v>
      </c>
      <c r="F13" s="111"/>
      <c r="G13" s="85">
        <v>57.870421939605798</v>
      </c>
      <c r="H13" s="85">
        <v>61.612537943951295</v>
      </c>
      <c r="I13" s="85">
        <v>3.7421160043454975</v>
      </c>
      <c r="J13" s="64"/>
      <c r="K13" s="89"/>
      <c r="L13" s="87" t="s">
        <v>1</v>
      </c>
      <c r="M13" s="191">
        <v>58.814178401652775</v>
      </c>
      <c r="N13" s="90"/>
    </row>
    <row r="14" spans="1:14" s="65" customFormat="1" ht="14.25" x14ac:dyDescent="0.2">
      <c r="A14" s="62"/>
      <c r="B14" s="63" t="s">
        <v>38</v>
      </c>
      <c r="C14" s="84">
        <v>55.245569440153034</v>
      </c>
      <c r="D14" s="108">
        <v>57.20571184196843</v>
      </c>
      <c r="E14" s="84">
        <v>1.9601424018153963</v>
      </c>
      <c r="F14" s="95"/>
      <c r="G14" s="84">
        <v>55.273790347189809</v>
      </c>
      <c r="H14" s="108">
        <v>58.599352078969936</v>
      </c>
      <c r="I14" s="84">
        <v>3.3255617317801267</v>
      </c>
      <c r="J14" s="64"/>
      <c r="K14" s="89"/>
      <c r="L14" s="87" t="s">
        <v>38</v>
      </c>
      <c r="M14" s="191">
        <v>57.20571184196843</v>
      </c>
      <c r="N14" s="90"/>
    </row>
    <row r="15" spans="1:14" s="65" customFormat="1" x14ac:dyDescent="0.25">
      <c r="A15" s="62"/>
      <c r="B15" s="101" t="s">
        <v>205</v>
      </c>
      <c r="C15" s="71">
        <v>51.222202095097266</v>
      </c>
      <c r="D15" s="85">
        <v>52.189669674593297</v>
      </c>
      <c r="E15" s="71">
        <v>0.96746757949603079</v>
      </c>
      <c r="F15" s="111"/>
      <c r="G15" s="71">
        <v>52.676059571633246</v>
      </c>
      <c r="H15" s="85">
        <v>54.79242851649763</v>
      </c>
      <c r="I15" s="71">
        <v>2.1163689448643836</v>
      </c>
      <c r="J15" s="64"/>
      <c r="K15" s="89"/>
      <c r="L15" s="87" t="s">
        <v>33</v>
      </c>
      <c r="M15" s="191">
        <v>52.610208170331504</v>
      </c>
      <c r="N15" s="90"/>
    </row>
    <row r="16" spans="1:14" s="65" customFormat="1" ht="14.25" x14ac:dyDescent="0.2">
      <c r="A16" s="62"/>
      <c r="B16" s="63" t="s">
        <v>33</v>
      </c>
      <c r="C16" s="84">
        <v>52.481005926118996</v>
      </c>
      <c r="D16" s="108">
        <v>52.610208170331504</v>
      </c>
      <c r="E16" s="84">
        <v>0.12920224421250737</v>
      </c>
      <c r="F16" s="95"/>
      <c r="G16" s="84">
        <v>55.916534570027267</v>
      </c>
      <c r="H16" s="108">
        <v>53.219968078587179</v>
      </c>
      <c r="I16" s="84">
        <v>-2.6965664914400875</v>
      </c>
      <c r="J16" s="64"/>
      <c r="K16" s="89"/>
      <c r="L16" s="87" t="s">
        <v>205</v>
      </c>
      <c r="M16" s="191">
        <v>52.189669674593297</v>
      </c>
      <c r="N16" s="90"/>
    </row>
    <row r="17" spans="1:14" s="65" customFormat="1" ht="14.25" x14ac:dyDescent="0.2">
      <c r="A17" s="62"/>
      <c r="B17" s="63" t="s">
        <v>39</v>
      </c>
      <c r="C17" s="84">
        <v>52.263190637073279</v>
      </c>
      <c r="D17" s="108">
        <v>50.501958953448003</v>
      </c>
      <c r="E17" s="84">
        <v>-1.7612316836252759</v>
      </c>
      <c r="F17" s="95"/>
      <c r="G17" s="84">
        <v>52.865468194264018</v>
      </c>
      <c r="H17" s="108">
        <v>51.410843634680148</v>
      </c>
      <c r="I17" s="84">
        <v>-1.4546245595838698</v>
      </c>
      <c r="J17" s="64"/>
      <c r="K17" s="89"/>
      <c r="L17" s="87" t="s">
        <v>39</v>
      </c>
      <c r="M17" s="191">
        <v>50.501958953448003</v>
      </c>
      <c r="N17" s="90"/>
    </row>
    <row r="18" spans="1:14" s="65" customFormat="1" ht="14.25" x14ac:dyDescent="0.2">
      <c r="A18" s="62"/>
      <c r="B18" s="63" t="s">
        <v>34</v>
      </c>
      <c r="C18" s="84">
        <v>46.50808986368019</v>
      </c>
      <c r="D18" s="108">
        <v>48.687947242536481</v>
      </c>
      <c r="E18" s="84">
        <v>2.1798573788562905</v>
      </c>
      <c r="F18" s="95"/>
      <c r="G18" s="84">
        <v>49.339002120295198</v>
      </c>
      <c r="H18" s="108">
        <v>51.356638315823346</v>
      </c>
      <c r="I18" s="84">
        <v>2.0176361955281479</v>
      </c>
      <c r="J18" s="64"/>
      <c r="K18" s="89"/>
      <c r="L18" s="87" t="s">
        <v>34</v>
      </c>
      <c r="M18" s="191">
        <v>48.687947242536481</v>
      </c>
      <c r="N18" s="90"/>
    </row>
    <row r="19" spans="1:14" s="65" customFormat="1" ht="14.25" x14ac:dyDescent="0.2">
      <c r="A19" s="62"/>
      <c r="B19" s="63" t="s">
        <v>40</v>
      </c>
      <c r="C19" s="84">
        <v>43.925885539504087</v>
      </c>
      <c r="D19" s="108">
        <v>46.692675989633386</v>
      </c>
      <c r="E19" s="84">
        <v>2.7667904501292995</v>
      </c>
      <c r="F19" s="95"/>
      <c r="G19" s="84">
        <v>46.896903569736345</v>
      </c>
      <c r="H19" s="108">
        <v>51.02035851580473</v>
      </c>
      <c r="I19" s="84">
        <v>4.1234549460683851</v>
      </c>
      <c r="J19" s="64"/>
      <c r="K19" s="89"/>
      <c r="L19" s="87" t="s">
        <v>40</v>
      </c>
      <c r="M19" s="191">
        <v>46.692675989633386</v>
      </c>
      <c r="N19" s="90"/>
    </row>
    <row r="20" spans="1:14" s="65" customFormat="1" ht="14.25" x14ac:dyDescent="0.2">
      <c r="A20" s="62"/>
      <c r="B20" s="63" t="s">
        <v>43</v>
      </c>
      <c r="C20" s="84">
        <v>44.618108380361221</v>
      </c>
      <c r="D20" s="108">
        <v>45.86935964115893</v>
      </c>
      <c r="E20" s="84">
        <v>1.2512512607977087</v>
      </c>
      <c r="F20" s="95"/>
      <c r="G20" s="84">
        <v>45.587028765809151</v>
      </c>
      <c r="H20" s="108">
        <v>49.930743187753926</v>
      </c>
      <c r="I20" s="84">
        <v>4.3437144219447745</v>
      </c>
      <c r="J20" s="64"/>
      <c r="K20" s="89"/>
      <c r="L20" s="88" t="s">
        <v>42</v>
      </c>
      <c r="M20" s="191">
        <v>46.583341007779445</v>
      </c>
      <c r="N20" s="90"/>
    </row>
    <row r="21" spans="1:14" s="65" customFormat="1" ht="14.25" x14ac:dyDescent="0.2">
      <c r="A21" s="62"/>
      <c r="B21" s="63" t="s">
        <v>37</v>
      </c>
      <c r="C21" s="84">
        <v>47.545853687448876</v>
      </c>
      <c r="D21" s="108">
        <v>45.185782316118136</v>
      </c>
      <c r="E21" s="84">
        <v>-2.36007137133074</v>
      </c>
      <c r="F21" s="95"/>
      <c r="G21" s="84">
        <v>50.300070191322476</v>
      </c>
      <c r="H21" s="108">
        <v>49.720101451433315</v>
      </c>
      <c r="I21" s="84">
        <v>-0.57996873988916064</v>
      </c>
      <c r="J21" s="64"/>
      <c r="K21" s="89"/>
      <c r="L21" s="88" t="s">
        <v>43</v>
      </c>
      <c r="M21" s="191">
        <v>45.86935964115893</v>
      </c>
      <c r="N21" s="90"/>
    </row>
    <row r="22" spans="1:14" s="65" customFormat="1" ht="14.25" x14ac:dyDescent="0.2">
      <c r="A22" s="62"/>
      <c r="B22" s="63" t="s">
        <v>42</v>
      </c>
      <c r="C22" s="84">
        <v>45.849882057804372</v>
      </c>
      <c r="D22" s="108">
        <v>46.583341007779445</v>
      </c>
      <c r="E22" s="84">
        <v>0.73345894997507344</v>
      </c>
      <c r="F22" s="95"/>
      <c r="G22" s="84">
        <v>47.819784978420472</v>
      </c>
      <c r="H22" s="108">
        <v>49.651914307332518</v>
      </c>
      <c r="I22" s="84">
        <v>1.8321293289120462</v>
      </c>
      <c r="J22" s="64"/>
      <c r="K22" s="89"/>
      <c r="L22" s="87" t="s">
        <v>37</v>
      </c>
      <c r="M22" s="191">
        <v>45.185782316118136</v>
      </c>
      <c r="N22" s="90"/>
    </row>
    <row r="23" spans="1:14" s="65" customFormat="1" ht="14.25" x14ac:dyDescent="0.2">
      <c r="A23" s="62"/>
      <c r="B23" s="63" t="s">
        <v>35</v>
      </c>
      <c r="C23" s="84">
        <v>41.917316859306894</v>
      </c>
      <c r="D23" s="108">
        <v>42.039881780185553</v>
      </c>
      <c r="E23" s="84">
        <v>0.12256492087865922</v>
      </c>
      <c r="F23" s="95"/>
      <c r="G23" s="84">
        <v>43.191005372802529</v>
      </c>
      <c r="H23" s="108">
        <v>46.854983163055557</v>
      </c>
      <c r="I23" s="84">
        <v>3.6639777902530284</v>
      </c>
      <c r="J23" s="64"/>
      <c r="K23" s="89"/>
      <c r="L23" s="87" t="s">
        <v>41</v>
      </c>
      <c r="M23" s="191">
        <v>44.531992512519267</v>
      </c>
      <c r="N23" s="90"/>
    </row>
    <row r="24" spans="1:14" s="65" customFormat="1" x14ac:dyDescent="0.25">
      <c r="A24" s="62"/>
      <c r="B24" s="63" t="s">
        <v>198</v>
      </c>
      <c r="C24" s="84">
        <v>44.436983094681132</v>
      </c>
      <c r="D24" s="108">
        <v>44.342784109280927</v>
      </c>
      <c r="E24" s="84">
        <v>-9.4198985400204549E-2</v>
      </c>
      <c r="F24" s="111"/>
      <c r="G24" s="84">
        <v>47.129850998790019</v>
      </c>
      <c r="H24" s="108">
        <v>45.9478505900884</v>
      </c>
      <c r="I24" s="84">
        <v>-1.1820004087016187</v>
      </c>
      <c r="J24" s="64"/>
      <c r="K24" s="89"/>
      <c r="L24" s="87" t="s">
        <v>198</v>
      </c>
      <c r="M24" s="191">
        <v>44.342784109280927</v>
      </c>
      <c r="N24" s="90"/>
    </row>
    <row r="25" spans="1:14" s="65" customFormat="1" x14ac:dyDescent="0.25">
      <c r="A25" s="62"/>
      <c r="B25" s="63" t="s">
        <v>41</v>
      </c>
      <c r="C25" s="84">
        <v>42.985440346272107</v>
      </c>
      <c r="D25" s="108">
        <v>44.531992512519267</v>
      </c>
      <c r="E25" s="84">
        <v>1.5465521662471602</v>
      </c>
      <c r="F25" s="111"/>
      <c r="G25" s="84">
        <v>43.928594144965203</v>
      </c>
      <c r="H25" s="108">
        <v>45.284290942874449</v>
      </c>
      <c r="I25" s="84">
        <v>1.3556967979092462</v>
      </c>
      <c r="J25" s="64"/>
      <c r="K25" s="89"/>
      <c r="L25" s="87" t="s">
        <v>35</v>
      </c>
      <c r="M25" s="191">
        <v>42.039881780185553</v>
      </c>
      <c r="N25" s="90"/>
    </row>
    <row r="26" spans="1:14" s="65" customFormat="1" x14ac:dyDescent="0.25">
      <c r="A26" s="62"/>
      <c r="B26" s="63" t="s">
        <v>36</v>
      </c>
      <c r="C26" s="84">
        <v>38.889501758796378</v>
      </c>
      <c r="D26" s="108">
        <v>39.993999595853893</v>
      </c>
      <c r="E26" s="84">
        <v>1.1044978370575151</v>
      </c>
      <c r="F26" s="111"/>
      <c r="G26" s="84">
        <v>38.182816087696452</v>
      </c>
      <c r="H26" s="108">
        <v>42.423057387233271</v>
      </c>
      <c r="I26" s="84">
        <v>4.2402412995368195</v>
      </c>
      <c r="J26" s="64"/>
      <c r="K26" s="89"/>
      <c r="L26" s="87" t="s">
        <v>36</v>
      </c>
      <c r="M26" s="191">
        <v>39.993999595853893</v>
      </c>
      <c r="N26" s="90"/>
    </row>
    <row r="27" spans="1:14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90"/>
    </row>
    <row r="28" spans="1:14" s="65" customFormat="1" x14ac:dyDescent="0.25">
      <c r="A28" s="62"/>
      <c r="B28" s="101" t="s">
        <v>124</v>
      </c>
      <c r="C28" s="71">
        <v>6.1770979082759183</v>
      </c>
      <c r="D28" s="85">
        <v>6.624508727059478</v>
      </c>
      <c r="E28" s="109"/>
      <c r="F28" s="109"/>
      <c r="G28" s="71">
        <v>5.1943623679725519</v>
      </c>
      <c r="H28" s="85">
        <v>6.8201094274536658</v>
      </c>
      <c r="I28" s="109"/>
      <c r="J28" s="64"/>
      <c r="K28" s="89"/>
      <c r="L28" s="87"/>
      <c r="M28" s="87"/>
      <c r="N28" s="90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89"/>
    </row>
    <row r="30" spans="1:14" ht="15.75" x14ac:dyDescent="0.25">
      <c r="A30" s="8"/>
      <c r="B30" s="34"/>
      <c r="C30" s="176" t="s">
        <v>327</v>
      </c>
      <c r="D30" s="176"/>
      <c r="E30" s="176"/>
      <c r="F30" s="176"/>
      <c r="G30" s="176"/>
      <c r="H30" s="176"/>
      <c r="I30" s="176"/>
      <c r="J30" s="12"/>
      <c r="K30" s="89"/>
    </row>
    <row r="31" spans="1:14" ht="15.75" x14ac:dyDescent="0.25">
      <c r="A31" s="8"/>
      <c r="B31" s="34"/>
      <c r="C31" s="176" t="s">
        <v>305</v>
      </c>
      <c r="D31" s="176"/>
      <c r="E31" s="176"/>
      <c r="F31" s="176"/>
      <c r="G31" s="176"/>
      <c r="H31" s="176"/>
      <c r="I31" s="176"/>
      <c r="J31" s="12"/>
      <c r="K31" s="89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89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89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89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89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89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89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89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89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89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89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89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89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89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89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89"/>
    </row>
    <row r="47" spans="1:11" x14ac:dyDescent="0.2">
      <c r="A47" s="138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11" x14ac:dyDescent="0.2">
      <c r="A48" s="138" t="s">
        <v>321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8" t="s">
        <v>317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8" t="s">
        <v>318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87"/>
    <col min="12" max="12" width="14.28515625" style="87" bestFit="1" customWidth="1"/>
    <col min="13" max="13" width="5.7109375" style="87" bestFit="1" customWidth="1"/>
    <col min="14" max="15" width="10.85546875" style="90"/>
    <col min="16" max="26" width="10.85546875" style="65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88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88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88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88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8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8"/>
    </row>
    <row r="7" spans="1:15" ht="15.75" x14ac:dyDescent="0.25">
      <c r="A7" s="8"/>
      <c r="B7" s="9"/>
      <c r="C7" s="156" t="s">
        <v>143</v>
      </c>
      <c r="D7" s="156"/>
      <c r="E7" s="156"/>
      <c r="F7" s="156"/>
      <c r="G7" s="156"/>
      <c r="H7" s="156"/>
      <c r="I7" s="156"/>
      <c r="J7" s="12"/>
      <c r="K7" s="188"/>
    </row>
    <row r="8" spans="1:15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88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</row>
    <row r="10" spans="1:15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188"/>
      <c r="L10" s="87"/>
      <c r="M10" s="87"/>
      <c r="N10" s="90"/>
      <c r="O10" s="90"/>
    </row>
    <row r="11" spans="1:15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87"/>
      <c r="L11" s="87"/>
      <c r="M11" s="87"/>
      <c r="N11" s="90"/>
      <c r="O11" s="90"/>
    </row>
    <row r="12" spans="1:15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188"/>
      <c r="L12" s="87"/>
      <c r="M12" s="87" t="s">
        <v>103</v>
      </c>
      <c r="N12" s="90"/>
      <c r="O12" s="90"/>
    </row>
    <row r="13" spans="1:15" s="65" customFormat="1" x14ac:dyDescent="0.25">
      <c r="A13" s="62"/>
      <c r="B13" s="63" t="s">
        <v>38</v>
      </c>
      <c r="C13" s="84">
        <v>85.604500949977378</v>
      </c>
      <c r="D13" s="108">
        <v>87.102732862816268</v>
      </c>
      <c r="E13" s="84">
        <v>1.4982319128388895</v>
      </c>
      <c r="F13" s="111"/>
      <c r="G13" s="84">
        <v>85.543206641706945</v>
      </c>
      <c r="H13" s="108">
        <v>86.855201288612733</v>
      </c>
      <c r="I13" s="84">
        <v>1.3119946469057879</v>
      </c>
      <c r="J13" s="64"/>
      <c r="K13" s="188"/>
      <c r="L13" s="87" t="s">
        <v>1</v>
      </c>
      <c r="M13" s="191">
        <v>87.205285891269796</v>
      </c>
      <c r="N13" s="90"/>
      <c r="O13" s="90"/>
    </row>
    <row r="14" spans="1:15" s="65" customFormat="1" x14ac:dyDescent="0.25">
      <c r="A14" s="62"/>
      <c r="B14" s="101" t="s">
        <v>1</v>
      </c>
      <c r="C14" s="85">
        <v>86.900919050424392</v>
      </c>
      <c r="D14" s="85">
        <v>87.205285891269796</v>
      </c>
      <c r="E14" s="85">
        <v>0.30436684084540389</v>
      </c>
      <c r="F14" s="111"/>
      <c r="G14" s="85">
        <v>87.173679621189081</v>
      </c>
      <c r="H14" s="85">
        <v>86.695236132073589</v>
      </c>
      <c r="I14" s="85">
        <v>-0.47844348911549162</v>
      </c>
      <c r="J14" s="64"/>
      <c r="K14" s="188"/>
      <c r="L14" s="87" t="s">
        <v>38</v>
      </c>
      <c r="M14" s="191">
        <v>87.102732862816268</v>
      </c>
      <c r="N14" s="90"/>
      <c r="O14" s="90"/>
    </row>
    <row r="15" spans="1:15" s="65" customFormat="1" x14ac:dyDescent="0.25">
      <c r="A15" s="62"/>
      <c r="B15" s="101" t="s">
        <v>205</v>
      </c>
      <c r="C15" s="71">
        <v>82.308112783758517</v>
      </c>
      <c r="D15" s="85">
        <v>83.225547035360464</v>
      </c>
      <c r="E15" s="71">
        <v>0.91743425160194647</v>
      </c>
      <c r="F15" s="111"/>
      <c r="G15" s="71">
        <v>83.146534070709393</v>
      </c>
      <c r="H15" s="85">
        <v>83.761143756608831</v>
      </c>
      <c r="I15" s="71">
        <v>0.61460968589943832</v>
      </c>
      <c r="J15" s="64"/>
      <c r="K15" s="188"/>
      <c r="L15" s="87" t="s">
        <v>205</v>
      </c>
      <c r="M15" s="191">
        <v>83.225547035360464</v>
      </c>
      <c r="N15" s="90"/>
      <c r="O15" s="90"/>
    </row>
    <row r="16" spans="1:15" s="65" customFormat="1" x14ac:dyDescent="0.25">
      <c r="A16" s="62"/>
      <c r="B16" s="63" t="s">
        <v>42</v>
      </c>
      <c r="C16" s="84">
        <v>82.058082149239851</v>
      </c>
      <c r="D16" s="108">
        <v>82.699821980551818</v>
      </c>
      <c r="E16" s="84">
        <v>0.64173983131196621</v>
      </c>
      <c r="F16" s="111"/>
      <c r="G16" s="84">
        <v>82.998892101792336</v>
      </c>
      <c r="H16" s="108">
        <v>83.301480892783388</v>
      </c>
      <c r="I16" s="84">
        <v>0.30258879099105229</v>
      </c>
      <c r="J16" s="64"/>
      <c r="K16" s="188"/>
      <c r="L16" s="88" t="s">
        <v>42</v>
      </c>
      <c r="M16" s="191">
        <v>82.699821980551818</v>
      </c>
      <c r="N16" s="90"/>
      <c r="O16" s="90"/>
    </row>
    <row r="17" spans="1:15" s="65" customFormat="1" x14ac:dyDescent="0.25">
      <c r="A17" s="62"/>
      <c r="B17" s="63" t="s">
        <v>34</v>
      </c>
      <c r="C17" s="84">
        <v>78.39965147855979</v>
      </c>
      <c r="D17" s="108">
        <v>79.944605318002672</v>
      </c>
      <c r="E17" s="84">
        <v>1.5449538394428828</v>
      </c>
      <c r="F17" s="111"/>
      <c r="G17" s="84">
        <v>80.853469458064438</v>
      </c>
      <c r="H17" s="108">
        <v>83.225866222398423</v>
      </c>
      <c r="I17" s="84">
        <v>2.3723967643339847</v>
      </c>
      <c r="J17" s="64"/>
      <c r="K17" s="188"/>
      <c r="L17" s="87" t="s">
        <v>33</v>
      </c>
      <c r="M17" s="191">
        <v>82.138520018979108</v>
      </c>
      <c r="N17" s="90"/>
      <c r="O17" s="90"/>
    </row>
    <row r="18" spans="1:15" s="65" customFormat="1" x14ac:dyDescent="0.25">
      <c r="A18" s="62"/>
      <c r="B18" s="63" t="s">
        <v>198</v>
      </c>
      <c r="C18" s="84">
        <v>79.743418001330497</v>
      </c>
      <c r="D18" s="108">
        <v>81.248699008234155</v>
      </c>
      <c r="E18" s="84">
        <v>1.5052810069036582</v>
      </c>
      <c r="F18" s="111"/>
      <c r="G18" s="84">
        <v>81.950187782250268</v>
      </c>
      <c r="H18" s="108">
        <v>82.770814952368482</v>
      </c>
      <c r="I18" s="84">
        <v>0.82062717011821462</v>
      </c>
      <c r="J18" s="64"/>
      <c r="K18" s="188"/>
      <c r="L18" s="87" t="s">
        <v>198</v>
      </c>
      <c r="M18" s="191">
        <v>81.248699008234155</v>
      </c>
      <c r="N18" s="90"/>
      <c r="O18" s="90"/>
    </row>
    <row r="19" spans="1:15" s="65" customFormat="1" x14ac:dyDescent="0.25">
      <c r="A19" s="62"/>
      <c r="B19" s="63" t="s">
        <v>35</v>
      </c>
      <c r="C19" s="84">
        <v>77.821003876689872</v>
      </c>
      <c r="D19" s="108">
        <v>79.879424387876625</v>
      </c>
      <c r="E19" s="84">
        <v>2.0584205111867533</v>
      </c>
      <c r="F19" s="111"/>
      <c r="G19" s="84">
        <v>77.018366444803235</v>
      </c>
      <c r="H19" s="108">
        <v>82.640511687494765</v>
      </c>
      <c r="I19" s="84">
        <v>5.6221452426915306</v>
      </c>
      <c r="J19" s="64"/>
      <c r="K19" s="188"/>
      <c r="L19" s="87" t="s">
        <v>39</v>
      </c>
      <c r="M19" s="191">
        <v>81.2486027101384</v>
      </c>
      <c r="N19" s="90"/>
      <c r="O19" s="90"/>
    </row>
    <row r="20" spans="1:15" s="65" customFormat="1" x14ac:dyDescent="0.25">
      <c r="A20" s="62"/>
      <c r="B20" s="63" t="s">
        <v>33</v>
      </c>
      <c r="C20" s="84">
        <v>80.498045934284775</v>
      </c>
      <c r="D20" s="108">
        <v>82.138520018979108</v>
      </c>
      <c r="E20" s="84">
        <v>1.6404740846943326</v>
      </c>
      <c r="F20" s="111"/>
      <c r="G20" s="84">
        <v>82.449491408207848</v>
      </c>
      <c r="H20" s="108">
        <v>81.795944494942532</v>
      </c>
      <c r="I20" s="84">
        <v>-0.65354691326531622</v>
      </c>
      <c r="J20" s="64"/>
      <c r="K20" s="188"/>
      <c r="L20" s="87" t="s">
        <v>34</v>
      </c>
      <c r="M20" s="191">
        <v>79.944605318002672</v>
      </c>
      <c r="N20" s="90"/>
      <c r="O20" s="90"/>
    </row>
    <row r="21" spans="1:15" s="65" customFormat="1" x14ac:dyDescent="0.25">
      <c r="A21" s="62"/>
      <c r="B21" s="63" t="s">
        <v>39</v>
      </c>
      <c r="C21" s="84">
        <v>81.521590477952117</v>
      </c>
      <c r="D21" s="108">
        <v>81.2486027101384</v>
      </c>
      <c r="E21" s="84">
        <v>-0.27298776781371714</v>
      </c>
      <c r="F21" s="111"/>
      <c r="G21" s="84">
        <v>82.520830978333706</v>
      </c>
      <c r="H21" s="108">
        <v>81.731094935292603</v>
      </c>
      <c r="I21" s="84">
        <v>-0.78973604304110268</v>
      </c>
      <c r="J21" s="64"/>
      <c r="K21" s="188"/>
      <c r="L21" s="87" t="s">
        <v>35</v>
      </c>
      <c r="M21" s="191">
        <v>79.879424387876625</v>
      </c>
      <c r="N21" s="90"/>
      <c r="O21" s="90"/>
    </row>
    <row r="22" spans="1:15" s="65" customFormat="1" ht="14.25" x14ac:dyDescent="0.2">
      <c r="A22" s="62"/>
      <c r="B22" s="63" t="s">
        <v>43</v>
      </c>
      <c r="C22" s="84">
        <v>77.429076804281664</v>
      </c>
      <c r="D22" s="108">
        <v>77.994217972797472</v>
      </c>
      <c r="E22" s="84">
        <v>0.56514116851580809</v>
      </c>
      <c r="F22" s="95"/>
      <c r="G22" s="84">
        <v>77.469900250655513</v>
      </c>
      <c r="H22" s="108">
        <v>80.794097862929632</v>
      </c>
      <c r="I22" s="84">
        <v>3.3241976122741193</v>
      </c>
      <c r="J22" s="64"/>
      <c r="K22" s="188"/>
      <c r="L22" s="87" t="s">
        <v>36</v>
      </c>
      <c r="M22" s="191">
        <v>79.197656307356866</v>
      </c>
      <c r="N22" s="90"/>
      <c r="O22" s="90"/>
    </row>
    <row r="23" spans="1:15" s="65" customFormat="1" x14ac:dyDescent="0.25">
      <c r="A23" s="62"/>
      <c r="B23" s="63" t="s">
        <v>40</v>
      </c>
      <c r="C23" s="84">
        <v>75.926080644014164</v>
      </c>
      <c r="D23" s="108">
        <v>77.606119012592117</v>
      </c>
      <c r="E23" s="84">
        <v>1.6800383685779536</v>
      </c>
      <c r="F23" s="111"/>
      <c r="G23" s="84">
        <v>76.583901809323976</v>
      </c>
      <c r="H23" s="108">
        <v>80.395500811622369</v>
      </c>
      <c r="I23" s="84">
        <v>3.8115990022983937</v>
      </c>
      <c r="J23" s="64"/>
      <c r="K23" s="188"/>
      <c r="L23" s="87" t="s">
        <v>41</v>
      </c>
      <c r="M23" s="191">
        <v>78.199740677912686</v>
      </c>
      <c r="N23" s="90"/>
      <c r="O23" s="90"/>
    </row>
    <row r="24" spans="1:15" s="65" customFormat="1" x14ac:dyDescent="0.25">
      <c r="A24" s="62"/>
      <c r="B24" s="63" t="s">
        <v>41</v>
      </c>
      <c r="C24" s="84">
        <v>78.917826485143962</v>
      </c>
      <c r="D24" s="108">
        <v>78.199740677912686</v>
      </c>
      <c r="E24" s="84">
        <v>-0.71808580723127591</v>
      </c>
      <c r="F24" s="111"/>
      <c r="G24" s="84">
        <v>78.578795008811824</v>
      </c>
      <c r="H24" s="108">
        <v>78.859065217239916</v>
      </c>
      <c r="I24" s="84">
        <v>0.28027020842809236</v>
      </c>
      <c r="J24" s="64"/>
      <c r="K24" s="188"/>
      <c r="L24" s="87" t="s">
        <v>43</v>
      </c>
      <c r="M24" s="191">
        <v>77.994217972797472</v>
      </c>
      <c r="N24" s="90"/>
      <c r="O24" s="90"/>
    </row>
    <row r="25" spans="1:15" s="65" customFormat="1" x14ac:dyDescent="0.25">
      <c r="A25" s="62"/>
      <c r="B25" s="63" t="s">
        <v>36</v>
      </c>
      <c r="C25" s="84">
        <v>77.590807307141006</v>
      </c>
      <c r="D25" s="108">
        <v>79.197656307356866</v>
      </c>
      <c r="E25" s="84">
        <v>1.6068490002158597</v>
      </c>
      <c r="F25" s="111"/>
      <c r="G25" s="84">
        <v>78.166347706837826</v>
      </c>
      <c r="H25" s="108">
        <v>78.858852138248793</v>
      </c>
      <c r="I25" s="84">
        <v>0.69250443141096696</v>
      </c>
      <c r="J25" s="64"/>
      <c r="K25" s="188"/>
      <c r="L25" s="87" t="s">
        <v>40</v>
      </c>
      <c r="M25" s="191">
        <v>77.606119012592117</v>
      </c>
      <c r="N25" s="90"/>
      <c r="O25" s="90"/>
    </row>
    <row r="26" spans="1:15" s="65" customFormat="1" x14ac:dyDescent="0.25">
      <c r="A26" s="62"/>
      <c r="B26" s="63" t="s">
        <v>37</v>
      </c>
      <c r="C26" s="84">
        <v>77.562471926467509</v>
      </c>
      <c r="D26" s="108">
        <v>76.373814088102137</v>
      </c>
      <c r="E26" s="84">
        <v>-1.1886578383653728</v>
      </c>
      <c r="F26" s="111"/>
      <c r="G26" s="84">
        <v>80.241516606512135</v>
      </c>
      <c r="H26" s="108">
        <v>76.983840210183601</v>
      </c>
      <c r="I26" s="84">
        <v>-3.2576763963285345</v>
      </c>
      <c r="J26" s="64"/>
      <c r="K26" s="188"/>
      <c r="L26" s="88" t="s">
        <v>37</v>
      </c>
      <c r="M26" s="191">
        <v>76.373814088102137</v>
      </c>
      <c r="N26" s="90"/>
      <c r="O26" s="90"/>
    </row>
    <row r="27" spans="1:15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90"/>
      <c r="O27" s="90"/>
    </row>
    <row r="28" spans="1:15" s="65" customFormat="1" x14ac:dyDescent="0.25">
      <c r="A28" s="62"/>
      <c r="B28" s="101" t="s">
        <v>124</v>
      </c>
      <c r="C28" s="71">
        <v>4.5928062666658747</v>
      </c>
      <c r="D28" s="85">
        <v>3.9797388559093321</v>
      </c>
      <c r="E28" s="109"/>
      <c r="F28" s="109"/>
      <c r="G28" s="71">
        <v>4.0271455504796876</v>
      </c>
      <c r="H28" s="85">
        <v>2.9340923754647577</v>
      </c>
      <c r="I28" s="109"/>
      <c r="J28" s="64"/>
      <c r="K28" s="188"/>
      <c r="L28" s="87"/>
      <c r="M28" s="87"/>
      <c r="N28" s="90"/>
      <c r="O28" s="90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88"/>
    </row>
    <row r="30" spans="1:15" ht="15.75" x14ac:dyDescent="0.2">
      <c r="A30" s="8"/>
      <c r="B30" s="34"/>
      <c r="C30" s="172" t="s">
        <v>326</v>
      </c>
      <c r="D30" s="172"/>
      <c r="E30" s="172"/>
      <c r="F30" s="172"/>
      <c r="G30" s="172"/>
      <c r="H30" s="172"/>
      <c r="I30" s="172"/>
      <c r="J30" s="12"/>
      <c r="K30" s="188"/>
    </row>
    <row r="31" spans="1:15" ht="15.75" x14ac:dyDescent="0.25">
      <c r="A31" s="8"/>
      <c r="B31" s="34"/>
      <c r="C31" s="175" t="s">
        <v>305</v>
      </c>
      <c r="D31" s="175"/>
      <c r="E31" s="175"/>
      <c r="F31" s="175"/>
      <c r="G31" s="175"/>
      <c r="H31" s="175"/>
      <c r="I31" s="175"/>
      <c r="J31" s="12"/>
      <c r="K31" s="188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88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88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88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88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88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88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88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88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88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88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88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88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88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88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88"/>
    </row>
    <row r="47" spans="1:11" x14ac:dyDescent="0.2">
      <c r="A47" s="138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188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88"/>
    </row>
    <row r="49" spans="1:11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88"/>
    </row>
    <row r="50" spans="1:11" x14ac:dyDescent="0.2">
      <c r="A50" s="138" t="s">
        <v>322</v>
      </c>
      <c r="B50" s="10"/>
      <c r="C50" s="10"/>
      <c r="D50" s="10"/>
      <c r="E50" s="10"/>
      <c r="F50" s="10"/>
      <c r="G50" s="10"/>
      <c r="H50" s="10"/>
      <c r="I50" s="10"/>
      <c r="J50" s="12"/>
      <c r="K50" s="188"/>
    </row>
    <row r="51" spans="1:11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88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87"/>
    <col min="12" max="12" width="14.28515625" style="87" bestFit="1" customWidth="1"/>
    <col min="13" max="13" width="5.7109375" style="87" bestFit="1" customWidth="1"/>
    <col min="14" max="16" width="10.85546875" style="65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88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88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88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88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8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8"/>
    </row>
    <row r="7" spans="1:13" ht="15.75" x14ac:dyDescent="0.25">
      <c r="A7" s="8"/>
      <c r="B7" s="9"/>
      <c r="C7" s="156" t="s">
        <v>144</v>
      </c>
      <c r="D7" s="156"/>
      <c r="E7" s="156"/>
      <c r="F7" s="156"/>
      <c r="G7" s="156"/>
      <c r="H7" s="156"/>
      <c r="I7" s="156"/>
      <c r="J7" s="12"/>
      <c r="K7" s="188"/>
    </row>
    <row r="8" spans="1:13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88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</row>
    <row r="10" spans="1:13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188"/>
      <c r="L10" s="87"/>
      <c r="M10" s="87"/>
    </row>
    <row r="11" spans="1:13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87"/>
      <c r="L11" s="87"/>
      <c r="M11" s="87"/>
    </row>
    <row r="12" spans="1:13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188"/>
      <c r="L12" s="87"/>
      <c r="M12" s="87" t="s">
        <v>103</v>
      </c>
    </row>
    <row r="13" spans="1:13" s="65" customFormat="1" ht="14.25" x14ac:dyDescent="0.2">
      <c r="A13" s="62"/>
      <c r="B13" s="63" t="s">
        <v>42</v>
      </c>
      <c r="C13" s="84">
        <v>65.544723592472963</v>
      </c>
      <c r="D13" s="108">
        <v>61.415105935488214</v>
      </c>
      <c r="E13" s="84">
        <v>-4.1296176569847489</v>
      </c>
      <c r="F13" s="95"/>
      <c r="G13" s="84">
        <v>61.353649878479146</v>
      </c>
      <c r="H13" s="108">
        <v>65.274552457110673</v>
      </c>
      <c r="I13" s="84">
        <v>3.9209025786315266</v>
      </c>
      <c r="J13" s="64"/>
      <c r="K13" s="188"/>
      <c r="L13" s="88" t="s">
        <v>198</v>
      </c>
      <c r="M13" s="191">
        <v>62.476339106982451</v>
      </c>
    </row>
    <row r="14" spans="1:13" s="65" customFormat="1" x14ac:dyDescent="0.25">
      <c r="A14" s="62"/>
      <c r="B14" s="63" t="s">
        <v>198</v>
      </c>
      <c r="C14" s="84">
        <v>65.756756309683482</v>
      </c>
      <c r="D14" s="108">
        <v>62.476339106982451</v>
      </c>
      <c r="E14" s="84">
        <v>-3.280417202701031</v>
      </c>
      <c r="F14" s="111"/>
      <c r="G14" s="84">
        <v>63.800042816683145</v>
      </c>
      <c r="H14" s="108">
        <v>63.811143440294614</v>
      </c>
      <c r="I14" s="84">
        <v>1.1100623611469018E-2</v>
      </c>
      <c r="J14" s="64"/>
      <c r="K14" s="188"/>
      <c r="L14" s="88" t="s">
        <v>42</v>
      </c>
      <c r="M14" s="191">
        <v>61.415105935488214</v>
      </c>
    </row>
    <row r="15" spans="1:13" s="65" customFormat="1" x14ac:dyDescent="0.25">
      <c r="A15" s="62"/>
      <c r="B15" s="101" t="s">
        <v>1</v>
      </c>
      <c r="C15" s="85">
        <v>63.451925769340946</v>
      </c>
      <c r="D15" s="85">
        <v>60.045285908009049</v>
      </c>
      <c r="E15" s="85">
        <v>-3.4066398613318967</v>
      </c>
      <c r="F15" s="111"/>
      <c r="G15" s="85">
        <v>60.431145413190414</v>
      </c>
      <c r="H15" s="85">
        <v>60.201873281081284</v>
      </c>
      <c r="I15" s="85">
        <v>-0.22927213210913067</v>
      </c>
      <c r="J15" s="64"/>
      <c r="K15" s="188"/>
      <c r="L15" s="88" t="s">
        <v>1</v>
      </c>
      <c r="M15" s="191">
        <v>60.045285908009049</v>
      </c>
    </row>
    <row r="16" spans="1:13" s="65" customFormat="1" x14ac:dyDescent="0.25">
      <c r="A16" s="62"/>
      <c r="B16" s="63" t="s">
        <v>38</v>
      </c>
      <c r="C16" s="84">
        <v>61.175841560147781</v>
      </c>
      <c r="D16" s="108">
        <v>59.101741488325452</v>
      </c>
      <c r="E16" s="84">
        <v>-2.074100071822329</v>
      </c>
      <c r="F16" s="111"/>
      <c r="G16" s="84">
        <v>55.185709706840704</v>
      </c>
      <c r="H16" s="108">
        <v>59.550263845978712</v>
      </c>
      <c r="I16" s="84">
        <v>4.3645541391380078</v>
      </c>
      <c r="J16" s="64"/>
      <c r="K16" s="188"/>
      <c r="L16" s="88" t="s">
        <v>38</v>
      </c>
      <c r="M16" s="191">
        <v>59.101741488325452</v>
      </c>
    </row>
    <row r="17" spans="1:13" s="65" customFormat="1" x14ac:dyDescent="0.25">
      <c r="A17" s="62"/>
      <c r="B17" s="63" t="s">
        <v>35</v>
      </c>
      <c r="C17" s="84">
        <v>59.781040271833497</v>
      </c>
      <c r="D17" s="108">
        <v>57.299541626751619</v>
      </c>
      <c r="E17" s="84">
        <v>-2.4814986450818779</v>
      </c>
      <c r="F17" s="111"/>
      <c r="G17" s="84">
        <v>57.114464560008535</v>
      </c>
      <c r="H17" s="108">
        <v>59.115593178582607</v>
      </c>
      <c r="I17" s="84">
        <v>2.0011286185740715</v>
      </c>
      <c r="J17" s="64"/>
      <c r="K17" s="188"/>
      <c r="L17" s="88" t="s">
        <v>35</v>
      </c>
      <c r="M17" s="191">
        <v>57.299541626751619</v>
      </c>
    </row>
    <row r="18" spans="1:13" s="65" customFormat="1" x14ac:dyDescent="0.25">
      <c r="A18" s="62"/>
      <c r="B18" s="63" t="s">
        <v>43</v>
      </c>
      <c r="C18" s="84">
        <v>59.473709806678663</v>
      </c>
      <c r="D18" s="108">
        <v>56.841167353526892</v>
      </c>
      <c r="E18" s="84">
        <v>-2.6325424531517712</v>
      </c>
      <c r="F18" s="111"/>
      <c r="G18" s="84">
        <v>55.346968924107983</v>
      </c>
      <c r="H18" s="108">
        <v>58.829206312897128</v>
      </c>
      <c r="I18" s="84">
        <v>3.4822373887891445</v>
      </c>
      <c r="J18" s="64"/>
      <c r="K18" s="188"/>
      <c r="L18" s="88" t="s">
        <v>36</v>
      </c>
      <c r="M18" s="191">
        <v>56.86276104278911</v>
      </c>
    </row>
    <row r="19" spans="1:13" s="65" customFormat="1" x14ac:dyDescent="0.25">
      <c r="A19" s="62"/>
      <c r="B19" s="63" t="s">
        <v>36</v>
      </c>
      <c r="C19" s="84">
        <v>57.580102607927763</v>
      </c>
      <c r="D19" s="108">
        <v>56.86276104278911</v>
      </c>
      <c r="E19" s="84">
        <v>-0.71734156513865344</v>
      </c>
      <c r="F19" s="111"/>
      <c r="G19" s="84">
        <v>56.12481180482235</v>
      </c>
      <c r="H19" s="108">
        <v>57.978848563498396</v>
      </c>
      <c r="I19" s="84">
        <v>1.8540367586760453</v>
      </c>
      <c r="J19" s="64"/>
      <c r="K19" s="188"/>
      <c r="L19" s="88" t="s">
        <v>43</v>
      </c>
      <c r="M19" s="191">
        <v>56.841167353526892</v>
      </c>
    </row>
    <row r="20" spans="1:13" s="65" customFormat="1" x14ac:dyDescent="0.25">
      <c r="A20" s="62"/>
      <c r="B20" s="101" t="s">
        <v>205</v>
      </c>
      <c r="C20" s="71">
        <v>59.663644449869444</v>
      </c>
      <c r="D20" s="85">
        <v>56.391927847424249</v>
      </c>
      <c r="E20" s="71">
        <v>-3.2717166024451956</v>
      </c>
      <c r="F20" s="111"/>
      <c r="G20" s="71">
        <v>56.36410186985362</v>
      </c>
      <c r="H20" s="85">
        <v>57.246508991416825</v>
      </c>
      <c r="I20" s="71">
        <v>0.88240712156320456</v>
      </c>
      <c r="J20" s="64"/>
      <c r="K20" s="188"/>
      <c r="L20" s="88" t="s">
        <v>205</v>
      </c>
      <c r="M20" s="191">
        <v>56.391927847424249</v>
      </c>
    </row>
    <row r="21" spans="1:13" s="65" customFormat="1" ht="14.25" x14ac:dyDescent="0.2">
      <c r="A21" s="62"/>
      <c r="B21" s="63" t="s">
        <v>39</v>
      </c>
      <c r="C21" s="84">
        <v>63.200588543360027</v>
      </c>
      <c r="D21" s="108">
        <v>55.72844402350723</v>
      </c>
      <c r="E21" s="84">
        <v>-7.4721445198527974</v>
      </c>
      <c r="F21" s="95"/>
      <c r="G21" s="84">
        <v>57.686881057329146</v>
      </c>
      <c r="H21" s="108">
        <v>56.452442035969298</v>
      </c>
      <c r="I21" s="84">
        <v>-1.2344390213598473</v>
      </c>
      <c r="J21" s="64"/>
      <c r="K21" s="188"/>
      <c r="L21" s="88" t="s">
        <v>39</v>
      </c>
      <c r="M21" s="191">
        <v>55.72844402350723</v>
      </c>
    </row>
    <row r="22" spans="1:13" s="65" customFormat="1" ht="14.25" x14ac:dyDescent="0.2">
      <c r="A22" s="62"/>
      <c r="B22" s="63" t="s">
        <v>34</v>
      </c>
      <c r="C22" s="84">
        <v>57.465306883311548</v>
      </c>
      <c r="D22" s="108">
        <v>53.332404442581861</v>
      </c>
      <c r="E22" s="84">
        <v>-4.132902440729687</v>
      </c>
      <c r="F22" s="95"/>
      <c r="G22" s="84">
        <v>53.764682679326391</v>
      </c>
      <c r="H22" s="108">
        <v>55.102180472440054</v>
      </c>
      <c r="I22" s="84">
        <v>1.3374977931136627</v>
      </c>
      <c r="J22" s="64"/>
      <c r="K22" s="188"/>
      <c r="L22" s="88" t="s">
        <v>34</v>
      </c>
      <c r="M22" s="191">
        <v>53.332404442581861</v>
      </c>
    </row>
    <row r="23" spans="1:13" s="65" customFormat="1" x14ac:dyDescent="0.25">
      <c r="A23" s="62"/>
      <c r="B23" s="63" t="s">
        <v>37</v>
      </c>
      <c r="C23" s="84">
        <v>60.862124938542358</v>
      </c>
      <c r="D23" s="108">
        <v>53.082645657910057</v>
      </c>
      <c r="E23" s="84">
        <v>-7.7794792806323017</v>
      </c>
      <c r="F23" s="111"/>
      <c r="G23" s="84">
        <v>54.108446605873198</v>
      </c>
      <c r="H23" s="108">
        <v>53.716891856151861</v>
      </c>
      <c r="I23" s="84">
        <v>-0.39155474972133675</v>
      </c>
      <c r="J23" s="64"/>
      <c r="K23" s="188"/>
      <c r="L23" s="88" t="s">
        <v>37</v>
      </c>
      <c r="M23" s="191">
        <v>53.082645657910057</v>
      </c>
    </row>
    <row r="24" spans="1:13" s="65" customFormat="1" ht="14.25" x14ac:dyDescent="0.2">
      <c r="A24" s="62"/>
      <c r="B24" s="63" t="s">
        <v>33</v>
      </c>
      <c r="C24" s="84">
        <v>54.730355026177278</v>
      </c>
      <c r="D24" s="108">
        <v>52.267732414984224</v>
      </c>
      <c r="E24" s="84">
        <v>-2.4626226111930549</v>
      </c>
      <c r="F24" s="95"/>
      <c r="G24" s="84">
        <v>52.468108106949352</v>
      </c>
      <c r="H24" s="108">
        <v>52.787440715043978</v>
      </c>
      <c r="I24" s="84">
        <v>0.31933260809462638</v>
      </c>
      <c r="J24" s="64"/>
      <c r="K24" s="188"/>
      <c r="L24" s="88" t="s">
        <v>33</v>
      </c>
      <c r="M24" s="191">
        <v>52.267732414984224</v>
      </c>
    </row>
    <row r="25" spans="1:13" s="65" customFormat="1" x14ac:dyDescent="0.25">
      <c r="A25" s="62"/>
      <c r="B25" s="63" t="s">
        <v>40</v>
      </c>
      <c r="C25" s="84">
        <v>51.002858068261069</v>
      </c>
      <c r="D25" s="108">
        <v>48.729664315689476</v>
      </c>
      <c r="E25" s="84">
        <v>-2.2731937525715935</v>
      </c>
      <c r="F25" s="111"/>
      <c r="G25" s="84">
        <v>45.998400572297371</v>
      </c>
      <c r="H25" s="108">
        <v>52.092043399354949</v>
      </c>
      <c r="I25" s="84">
        <v>6.0936428270575789</v>
      </c>
      <c r="J25" s="64"/>
      <c r="K25" s="188"/>
      <c r="L25" s="88" t="s">
        <v>40</v>
      </c>
      <c r="M25" s="191">
        <v>48.729664315689476</v>
      </c>
    </row>
    <row r="26" spans="1:13" s="65" customFormat="1" x14ac:dyDescent="0.25">
      <c r="A26" s="62"/>
      <c r="B26" s="63" t="s">
        <v>41</v>
      </c>
      <c r="C26" s="84">
        <v>51.940588836612321</v>
      </c>
      <c r="D26" s="108">
        <v>48.258220070270355</v>
      </c>
      <c r="E26" s="84">
        <v>-3.6823687663419662</v>
      </c>
      <c r="F26" s="111"/>
      <c r="G26" s="84">
        <v>48.27744543507508</v>
      </c>
      <c r="H26" s="108">
        <v>48.186561735563622</v>
      </c>
      <c r="I26" s="84">
        <v>-9.088369951145836E-2</v>
      </c>
      <c r="J26" s="64"/>
      <c r="K26" s="188"/>
      <c r="L26" s="88" t="s">
        <v>41</v>
      </c>
      <c r="M26" s="191">
        <v>48.258220070270355</v>
      </c>
    </row>
    <row r="27" spans="1:13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</row>
    <row r="28" spans="1:13" s="65" customFormat="1" x14ac:dyDescent="0.25">
      <c r="A28" s="62"/>
      <c r="B28" s="101" t="s">
        <v>124</v>
      </c>
      <c r="C28" s="71">
        <v>3.7882813194715013</v>
      </c>
      <c r="D28" s="85">
        <v>3.6533580605848002</v>
      </c>
      <c r="E28" s="109"/>
      <c r="F28" s="109"/>
      <c r="G28" s="71">
        <v>4.0670435433367942</v>
      </c>
      <c r="H28" s="85">
        <v>2.955364289664459</v>
      </c>
      <c r="I28" s="109"/>
      <c r="J28" s="64"/>
      <c r="K28" s="188"/>
      <c r="L28" s="87"/>
      <c r="M28" s="87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88"/>
    </row>
    <row r="30" spans="1:13" ht="15.75" x14ac:dyDescent="0.2">
      <c r="A30" s="8"/>
      <c r="B30" s="34"/>
      <c r="C30" s="172" t="s">
        <v>325</v>
      </c>
      <c r="D30" s="172"/>
      <c r="E30" s="172"/>
      <c r="F30" s="172"/>
      <c r="G30" s="172"/>
      <c r="H30" s="172"/>
      <c r="I30" s="172"/>
      <c r="J30" s="12"/>
      <c r="K30" s="188"/>
    </row>
    <row r="31" spans="1:13" ht="15.75" x14ac:dyDescent="0.25">
      <c r="A31" s="8"/>
      <c r="B31" s="34"/>
      <c r="C31" s="175" t="s">
        <v>305</v>
      </c>
      <c r="D31" s="175"/>
      <c r="E31" s="175"/>
      <c r="F31" s="175"/>
      <c r="G31" s="175"/>
      <c r="H31" s="175"/>
      <c r="I31" s="175"/>
      <c r="J31" s="12"/>
      <c r="K31" s="188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88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88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88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88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88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88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88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88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88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88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88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88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88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88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88"/>
    </row>
    <row r="47" spans="1:11" x14ac:dyDescent="0.2">
      <c r="A47" s="146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188"/>
    </row>
    <row r="48" spans="1:11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88"/>
    </row>
    <row r="49" spans="1:11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88"/>
    </row>
    <row r="50" spans="1:11" x14ac:dyDescent="0.2">
      <c r="A50" s="146" t="s">
        <v>322</v>
      </c>
      <c r="B50" s="10"/>
      <c r="C50" s="10"/>
      <c r="D50" s="10"/>
      <c r="E50" s="10"/>
      <c r="F50" s="10"/>
      <c r="G50" s="10"/>
      <c r="H50" s="10"/>
      <c r="I50" s="10"/>
      <c r="J50" s="12"/>
      <c r="K50" s="188"/>
    </row>
    <row r="51" spans="1:11" x14ac:dyDescent="0.2">
      <c r="A51" s="147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88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87"/>
    <col min="12" max="12" width="15.7109375" style="87" bestFit="1" customWidth="1"/>
    <col min="13" max="13" width="6.42578125" style="87" bestFit="1" customWidth="1"/>
    <col min="14" max="14" width="10.85546875" style="90"/>
    <col min="15" max="24" width="10.85546875" style="65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88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88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88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88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8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8"/>
    </row>
    <row r="7" spans="1:14" ht="15.75" x14ac:dyDescent="0.25">
      <c r="A7" s="8"/>
      <c r="B7" s="9"/>
      <c r="C7" s="156" t="s">
        <v>145</v>
      </c>
      <c r="D7" s="156"/>
      <c r="E7" s="156"/>
      <c r="F7" s="156"/>
      <c r="G7" s="156"/>
      <c r="H7" s="156"/>
      <c r="I7" s="156"/>
      <c r="J7" s="12"/>
      <c r="K7" s="188"/>
    </row>
    <row r="8" spans="1:14" ht="15.75" x14ac:dyDescent="0.25">
      <c r="A8" s="8"/>
      <c r="B8" s="9"/>
      <c r="C8" s="156" t="str">
        <f>'Tasa Ocup%.Ciudades 46 añosymás'!$C$8:$I$8</f>
        <v>Porcentaje, trimestre móvil Octubre-Diciembre 2014.</v>
      </c>
      <c r="D8" s="156"/>
      <c r="E8" s="156"/>
      <c r="F8" s="156"/>
      <c r="G8" s="156"/>
      <c r="H8" s="156"/>
      <c r="I8" s="156"/>
      <c r="J8" s="12"/>
      <c r="K8" s="188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</row>
    <row r="10" spans="1:14" s="65" customFormat="1" ht="15.75" customHeight="1" x14ac:dyDescent="0.25">
      <c r="A10" s="62"/>
      <c r="B10" s="63"/>
      <c r="C10" s="159" t="str">
        <f>+'Mercado Laboral (personas)'!C10:D10</f>
        <v>Año corrido a Diciembre</v>
      </c>
      <c r="D10" s="159"/>
      <c r="E10" s="162" t="s">
        <v>76</v>
      </c>
      <c r="F10" s="111"/>
      <c r="G10" s="159" t="str">
        <f>+'Mercado Laboral (personas)'!G10:H10</f>
        <v>Oct-Dic 2014</v>
      </c>
      <c r="H10" s="159"/>
      <c r="I10" s="162" t="s">
        <v>76</v>
      </c>
      <c r="J10" s="64"/>
      <c r="K10" s="188"/>
      <c r="L10" s="87"/>
      <c r="M10" s="87"/>
      <c r="N10" s="90"/>
    </row>
    <row r="11" spans="1:14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87"/>
      <c r="L11" s="87"/>
      <c r="M11" s="87"/>
      <c r="N11" s="90"/>
    </row>
    <row r="12" spans="1:14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188"/>
      <c r="L12" s="87"/>
      <c r="M12" s="87" t="s">
        <v>103</v>
      </c>
      <c r="N12" s="90"/>
    </row>
    <row r="13" spans="1:14" s="65" customFormat="1" x14ac:dyDescent="0.25">
      <c r="A13" s="62"/>
      <c r="B13" s="63" t="s">
        <v>34</v>
      </c>
      <c r="C13" s="84">
        <v>23.937725073727574</v>
      </c>
      <c r="D13" s="108">
        <v>22.423585241610699</v>
      </c>
      <c r="E13" s="84">
        <f t="shared" ref="E13:E26" si="0">+D13-C13</f>
        <v>-1.5141398321168751</v>
      </c>
      <c r="F13" s="111"/>
      <c r="G13" s="84">
        <v>19.765647738259268</v>
      </c>
      <c r="H13" s="108">
        <v>20.779651824287722</v>
      </c>
      <c r="I13" s="84">
        <f t="shared" ref="I13:I26" si="1">+H13-G13</f>
        <v>1.0140040860284536</v>
      </c>
      <c r="J13" s="64"/>
      <c r="K13" s="188"/>
      <c r="L13" s="197" t="s">
        <v>37</v>
      </c>
      <c r="M13" s="195">
        <v>23.906637555629274</v>
      </c>
      <c r="N13" s="90"/>
    </row>
    <row r="14" spans="1:14" s="65" customFormat="1" ht="14.25" x14ac:dyDescent="0.2">
      <c r="A14" s="62"/>
      <c r="B14" s="63" t="s">
        <v>40</v>
      </c>
      <c r="C14" s="84">
        <v>21.969722186559089</v>
      </c>
      <c r="D14" s="108">
        <v>22.195214993439151</v>
      </c>
      <c r="E14" s="84">
        <f t="shared" si="0"/>
        <v>0.22549280688006235</v>
      </c>
      <c r="F14" s="95"/>
      <c r="G14" s="84">
        <v>18.566193087047576</v>
      </c>
      <c r="H14" s="108">
        <v>20.30588988708308</v>
      </c>
      <c r="I14" s="84">
        <f t="shared" si="1"/>
        <v>1.7396968000355031</v>
      </c>
      <c r="J14" s="64"/>
      <c r="K14" s="188"/>
      <c r="L14" s="197" t="s">
        <v>34</v>
      </c>
      <c r="M14" s="195">
        <v>22.423585241610699</v>
      </c>
      <c r="N14" s="90"/>
    </row>
    <row r="15" spans="1:14" s="65" customFormat="1" x14ac:dyDescent="0.25">
      <c r="A15" s="62"/>
      <c r="B15" s="63" t="s">
        <v>39</v>
      </c>
      <c r="C15" s="84">
        <v>21.97478764296287</v>
      </c>
      <c r="D15" s="108">
        <v>22.103946894958003</v>
      </c>
      <c r="E15" s="84">
        <f t="shared" si="0"/>
        <v>0.12915925199513367</v>
      </c>
      <c r="F15" s="111"/>
      <c r="G15" s="84">
        <v>19.784156359790952</v>
      </c>
      <c r="H15" s="108">
        <v>19.528002795305614</v>
      </c>
      <c r="I15" s="84">
        <f t="shared" si="1"/>
        <v>-0.25615356448533788</v>
      </c>
      <c r="J15" s="64"/>
      <c r="K15" s="188"/>
      <c r="L15" s="197" t="s">
        <v>40</v>
      </c>
      <c r="M15" s="195">
        <v>22.195214993439151</v>
      </c>
      <c r="N15" s="90"/>
    </row>
    <row r="16" spans="1:14" s="65" customFormat="1" ht="14.25" x14ac:dyDescent="0.2">
      <c r="A16" s="62"/>
      <c r="B16" s="63" t="s">
        <v>42</v>
      </c>
      <c r="C16" s="84">
        <v>18.879176605115237</v>
      </c>
      <c r="D16" s="108">
        <v>19.113942778268584</v>
      </c>
      <c r="E16" s="84">
        <f t="shared" si="0"/>
        <v>0.23476617315334636</v>
      </c>
      <c r="F16" s="95"/>
      <c r="G16" s="84">
        <v>17.192102254973676</v>
      </c>
      <c r="H16" s="108">
        <v>17.718604003335951</v>
      </c>
      <c r="I16" s="84">
        <f t="shared" si="1"/>
        <v>0.52650174836227492</v>
      </c>
      <c r="J16" s="64"/>
      <c r="K16" s="188"/>
      <c r="L16" s="197" t="s">
        <v>39</v>
      </c>
      <c r="M16" s="195">
        <v>22.103946894958003</v>
      </c>
      <c r="N16" s="90"/>
    </row>
    <row r="17" spans="1:14" s="65" customFormat="1" x14ac:dyDescent="0.25">
      <c r="A17" s="62"/>
      <c r="B17" s="63" t="s">
        <v>33</v>
      </c>
      <c r="C17" s="84">
        <v>17.627669707546932</v>
      </c>
      <c r="D17" s="108">
        <v>17.009384409469373</v>
      </c>
      <c r="E17" s="84">
        <f t="shared" si="0"/>
        <v>-0.61828529807755928</v>
      </c>
      <c r="F17" s="111"/>
      <c r="G17" s="84">
        <v>14.087728807570413</v>
      </c>
      <c r="H17" s="108">
        <v>17.425623696705475</v>
      </c>
      <c r="I17" s="84">
        <f t="shared" si="1"/>
        <v>3.3378948891350628</v>
      </c>
      <c r="J17" s="64"/>
      <c r="K17" s="188"/>
      <c r="L17" s="197" t="s">
        <v>42</v>
      </c>
      <c r="M17" s="195">
        <v>19.113942778268584</v>
      </c>
      <c r="N17" s="90"/>
    </row>
    <row r="18" spans="1:14" s="65" customFormat="1" x14ac:dyDescent="0.25">
      <c r="A18" s="62"/>
      <c r="B18" s="63" t="s">
        <v>37</v>
      </c>
      <c r="C18" s="84">
        <v>24.143578426480477</v>
      </c>
      <c r="D18" s="108">
        <v>23.906637555629274</v>
      </c>
      <c r="E18" s="84">
        <f t="shared" si="0"/>
        <v>-0.2369408708512033</v>
      </c>
      <c r="F18" s="111"/>
      <c r="G18" s="84">
        <v>19.891399898623515</v>
      </c>
      <c r="H18" s="108">
        <v>17.396169933057497</v>
      </c>
      <c r="I18" s="84">
        <f t="shared" si="1"/>
        <v>-2.4952299655660184</v>
      </c>
      <c r="J18" s="64"/>
      <c r="K18" s="188"/>
      <c r="L18" s="197" t="s">
        <v>43</v>
      </c>
      <c r="M18" s="195">
        <v>18.350597025117661</v>
      </c>
      <c r="N18" s="90"/>
    </row>
    <row r="19" spans="1:14" s="65" customFormat="1" x14ac:dyDescent="0.25">
      <c r="A19" s="62"/>
      <c r="B19" s="63" t="s">
        <v>41</v>
      </c>
      <c r="C19" s="84">
        <v>19.554946611459613</v>
      </c>
      <c r="D19" s="108">
        <v>17.735371018838801</v>
      </c>
      <c r="E19" s="84">
        <f t="shared" si="0"/>
        <v>-1.8195755926208115</v>
      </c>
      <c r="F19" s="111"/>
      <c r="G19" s="84">
        <v>18.356910283029176</v>
      </c>
      <c r="H19" s="108">
        <v>17.018896696717391</v>
      </c>
      <c r="I19" s="84">
        <f t="shared" si="1"/>
        <v>-1.338013586311785</v>
      </c>
      <c r="J19" s="64"/>
      <c r="K19" s="188"/>
      <c r="L19" s="197" t="s">
        <v>198</v>
      </c>
      <c r="M19" s="195">
        <v>17.807130012736835</v>
      </c>
      <c r="N19" s="90"/>
    </row>
    <row r="20" spans="1:14" s="65" customFormat="1" x14ac:dyDescent="0.25">
      <c r="A20" s="62"/>
      <c r="B20" s="63" t="s">
        <v>43</v>
      </c>
      <c r="C20" s="84">
        <v>18.150762014577491</v>
      </c>
      <c r="D20" s="108">
        <v>18.350597025117661</v>
      </c>
      <c r="E20" s="84">
        <f t="shared" si="0"/>
        <v>0.19983501054016983</v>
      </c>
      <c r="F20" s="111"/>
      <c r="G20" s="84">
        <v>17.568950368714827</v>
      </c>
      <c r="H20" s="108">
        <v>16.574464558887698</v>
      </c>
      <c r="I20" s="84">
        <f t="shared" si="1"/>
        <v>-0.99448580982712897</v>
      </c>
      <c r="J20" s="64"/>
      <c r="K20" s="188"/>
      <c r="L20" s="197" t="s">
        <v>41</v>
      </c>
      <c r="M20" s="195">
        <v>17.735371018838801</v>
      </c>
      <c r="N20" s="90"/>
    </row>
    <row r="21" spans="1:14" s="65" customFormat="1" x14ac:dyDescent="0.25">
      <c r="A21" s="62"/>
      <c r="B21" s="63" t="s">
        <v>36</v>
      </c>
      <c r="C21" s="84">
        <v>19.730535834344927</v>
      </c>
      <c r="D21" s="108">
        <v>17.152977348710259</v>
      </c>
      <c r="E21" s="84">
        <f t="shared" si="0"/>
        <v>-2.5775584856346683</v>
      </c>
      <c r="F21" s="111"/>
      <c r="G21" s="84">
        <v>19.328021883573076</v>
      </c>
      <c r="H21" s="108">
        <v>16.260677165480292</v>
      </c>
      <c r="I21" s="84">
        <f t="shared" si="1"/>
        <v>-3.0673447180927838</v>
      </c>
      <c r="J21" s="64"/>
      <c r="K21" s="188"/>
      <c r="L21" s="197" t="s">
        <v>35</v>
      </c>
      <c r="M21" s="195">
        <v>17.431924228492289</v>
      </c>
      <c r="N21" s="90"/>
    </row>
    <row r="22" spans="1:14" s="65" customFormat="1" x14ac:dyDescent="0.25">
      <c r="A22" s="62"/>
      <c r="B22" s="63" t="s">
        <v>35</v>
      </c>
      <c r="C22" s="84">
        <v>16.849024080300449</v>
      </c>
      <c r="D22" s="108">
        <v>17.431924228492289</v>
      </c>
      <c r="E22" s="84">
        <f t="shared" si="0"/>
        <v>0.58290014819183966</v>
      </c>
      <c r="F22" s="111"/>
      <c r="G22" s="84">
        <v>16.200276496105221</v>
      </c>
      <c r="H22" s="108">
        <v>15.971028235263432</v>
      </c>
      <c r="I22" s="84">
        <f t="shared" si="1"/>
        <v>-0.22924826084178918</v>
      </c>
      <c r="J22" s="64"/>
      <c r="K22" s="188"/>
      <c r="L22" s="197" t="s">
        <v>36</v>
      </c>
      <c r="M22" s="195">
        <v>17.152977348710259</v>
      </c>
      <c r="N22" s="90"/>
    </row>
    <row r="23" spans="1:14" s="65" customFormat="1" x14ac:dyDescent="0.25">
      <c r="A23" s="62"/>
      <c r="B23" s="101" t="s">
        <v>205</v>
      </c>
      <c r="C23" s="71">
        <v>17.719085241168834</v>
      </c>
      <c r="D23" s="85">
        <v>17.132927510492227</v>
      </c>
      <c r="E23" s="71">
        <f t="shared" si="0"/>
        <v>-0.58615773067660726</v>
      </c>
      <c r="F23" s="111"/>
      <c r="G23" s="71">
        <v>15.451966571884586</v>
      </c>
      <c r="H23" s="85">
        <v>15.565142105913864</v>
      </c>
      <c r="I23" s="71">
        <f t="shared" si="1"/>
        <v>0.11317553402927771</v>
      </c>
      <c r="J23" s="64"/>
      <c r="K23" s="188"/>
      <c r="L23" s="197" t="s">
        <v>205</v>
      </c>
      <c r="M23" s="195">
        <v>17.132927510492227</v>
      </c>
      <c r="N23" s="90"/>
    </row>
    <row r="24" spans="1:14" s="65" customFormat="1" ht="14.25" x14ac:dyDescent="0.2">
      <c r="A24" s="62"/>
      <c r="B24" s="63" t="s">
        <v>38</v>
      </c>
      <c r="C24" s="84">
        <v>16.474434758278008</v>
      </c>
      <c r="D24" s="108">
        <v>15.427525113496603</v>
      </c>
      <c r="E24" s="84">
        <f t="shared" si="0"/>
        <v>-1.0469096447814046</v>
      </c>
      <c r="F24" s="95"/>
      <c r="G24" s="84">
        <v>13.697808091478015</v>
      </c>
      <c r="H24" s="108">
        <v>14.953678024269967</v>
      </c>
      <c r="I24" s="84">
        <f t="shared" si="1"/>
        <v>1.2558699327919527</v>
      </c>
      <c r="J24" s="64"/>
      <c r="K24" s="188"/>
      <c r="L24" s="197" t="s">
        <v>33</v>
      </c>
      <c r="M24" s="195">
        <v>17.009384409469373</v>
      </c>
      <c r="N24" s="90"/>
    </row>
    <row r="25" spans="1:14" s="65" customFormat="1" x14ac:dyDescent="0.25">
      <c r="A25" s="62"/>
      <c r="B25" s="63" t="s">
        <v>198</v>
      </c>
      <c r="C25" s="84">
        <v>20.286028132589433</v>
      </c>
      <c r="D25" s="108">
        <v>17.807130012736835</v>
      </c>
      <c r="E25" s="84">
        <f t="shared" si="0"/>
        <v>-2.4788981198525981</v>
      </c>
      <c r="F25" s="111"/>
      <c r="G25" s="84">
        <v>19.578759289745051</v>
      </c>
      <c r="H25" s="108">
        <v>14.901732687050288</v>
      </c>
      <c r="I25" s="84">
        <f t="shared" si="1"/>
        <v>-4.6770266026947631</v>
      </c>
      <c r="J25" s="64"/>
      <c r="K25" s="188"/>
      <c r="L25" s="197" t="s">
        <v>38</v>
      </c>
      <c r="M25" s="195">
        <v>15.427525113496603</v>
      </c>
      <c r="N25" s="90"/>
    </row>
    <row r="26" spans="1:14" s="65" customFormat="1" x14ac:dyDescent="0.25">
      <c r="A26" s="62"/>
      <c r="B26" s="101" t="s">
        <v>1</v>
      </c>
      <c r="C26" s="85">
        <v>14.768823963201893</v>
      </c>
      <c r="D26" s="85">
        <v>14.458350089295349</v>
      </c>
      <c r="E26" s="85">
        <f t="shared" si="0"/>
        <v>-0.31047387390654357</v>
      </c>
      <c r="F26" s="111"/>
      <c r="G26" s="85">
        <v>13.196063829957</v>
      </c>
      <c r="H26" s="85">
        <v>12.474796050016842</v>
      </c>
      <c r="I26" s="85">
        <f t="shared" si="1"/>
        <v>-0.72126777994015789</v>
      </c>
      <c r="J26" s="64"/>
      <c r="K26" s="188"/>
      <c r="L26" s="197" t="s">
        <v>1</v>
      </c>
      <c r="M26" s="195">
        <v>14.458350089295349</v>
      </c>
      <c r="N26" s="90"/>
    </row>
    <row r="27" spans="1:14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90"/>
    </row>
    <row r="28" spans="1:14" s="65" customFormat="1" x14ac:dyDescent="0.25">
      <c r="A28" s="62"/>
      <c r="B28" s="101" t="s">
        <v>124</v>
      </c>
      <c r="C28" s="71">
        <f>+C26-C23</f>
        <v>-2.9502612779669413</v>
      </c>
      <c r="D28" s="85">
        <f>+D26-D23</f>
        <v>-2.6745774211968776</v>
      </c>
      <c r="E28" s="109"/>
      <c r="F28" s="109"/>
      <c r="G28" s="71">
        <f>+G26-G23</f>
        <v>-2.2559027419275868</v>
      </c>
      <c r="H28" s="85">
        <f>+H26-H23</f>
        <v>-3.0903460558970224</v>
      </c>
      <c r="I28" s="109"/>
      <c r="J28" s="64"/>
      <c r="K28" s="188"/>
      <c r="L28" s="87"/>
      <c r="M28" s="87"/>
      <c r="N28" s="90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88"/>
    </row>
    <row r="30" spans="1:14" ht="15.75" x14ac:dyDescent="0.2">
      <c r="A30" s="8"/>
      <c r="B30" s="34"/>
      <c r="C30" s="161" t="s">
        <v>324</v>
      </c>
      <c r="D30" s="161"/>
      <c r="E30" s="161"/>
      <c r="F30" s="161"/>
      <c r="G30" s="161"/>
      <c r="H30" s="161"/>
      <c r="I30" s="161"/>
      <c r="J30" s="12"/>
      <c r="K30" s="188"/>
    </row>
    <row r="31" spans="1:14" ht="15.75" x14ac:dyDescent="0.2">
      <c r="A31" s="8"/>
      <c r="B31" s="34"/>
      <c r="C31" s="161" t="str">
        <f>'Tasa Ocup%.Ciudades 46 añosymás'!$C$31:$I$31</f>
        <v>Porcentaje, año corrido Enero-Diciembre 2014.</v>
      </c>
      <c r="D31" s="161"/>
      <c r="E31" s="161"/>
      <c r="F31" s="161"/>
      <c r="G31" s="161"/>
      <c r="H31" s="161"/>
      <c r="I31" s="161"/>
      <c r="J31" s="12"/>
      <c r="K31" s="188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88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88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88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88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88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88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88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88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88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88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88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88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88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88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88"/>
    </row>
    <row r="47" spans="1:11" x14ac:dyDescent="0.2">
      <c r="A47" s="138" t="str">
        <f>+Índice!A49</f>
        <v>Fuente: Departamento Administrativo Nacional de Estadística, Gran Encuesta Integrada de Hogares (GEIH) diciembre 2014.</v>
      </c>
      <c r="B47" s="10"/>
      <c r="C47" s="10"/>
      <c r="D47" s="10"/>
      <c r="E47" s="10"/>
      <c r="F47" s="10"/>
      <c r="G47" s="10"/>
      <c r="H47" s="10"/>
      <c r="I47" s="10"/>
      <c r="J47" s="12"/>
      <c r="K47" s="188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88"/>
    </row>
    <row r="49" spans="1:11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88"/>
    </row>
    <row r="50" spans="1:11" x14ac:dyDescent="0.2">
      <c r="A50" s="138" t="s">
        <v>322</v>
      </c>
      <c r="B50" s="10"/>
      <c r="C50" s="10"/>
      <c r="D50" s="10"/>
      <c r="E50" s="10"/>
      <c r="F50" s="10"/>
      <c r="G50" s="10"/>
      <c r="H50" s="10"/>
      <c r="I50" s="10"/>
      <c r="J50" s="12"/>
      <c r="K50" s="188"/>
    </row>
    <row r="51" spans="1:11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88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87"/>
    <col min="12" max="12" width="14.28515625" style="87" bestFit="1" customWidth="1"/>
    <col min="13" max="13" width="5.7109375" style="87" bestFit="1" customWidth="1"/>
    <col min="14" max="14" width="10.85546875" style="90"/>
    <col min="15" max="21" width="10.85546875" style="65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88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88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88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88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8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8"/>
    </row>
    <row r="7" spans="1:14" ht="15.75" x14ac:dyDescent="0.25">
      <c r="A7" s="8"/>
      <c r="B7" s="9"/>
      <c r="C7" s="156" t="s">
        <v>146</v>
      </c>
      <c r="D7" s="156"/>
      <c r="E7" s="156"/>
      <c r="F7" s="156"/>
      <c r="G7" s="156"/>
      <c r="H7" s="156"/>
      <c r="I7" s="156"/>
      <c r="J7" s="12"/>
      <c r="K7" s="188"/>
    </row>
    <row r="8" spans="1:14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88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</row>
    <row r="10" spans="1:14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188"/>
      <c r="L10" s="87"/>
      <c r="M10" s="87"/>
      <c r="N10" s="90"/>
    </row>
    <row r="11" spans="1:14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87"/>
      <c r="L11" s="87"/>
      <c r="M11" s="87"/>
      <c r="N11" s="90"/>
    </row>
    <row r="12" spans="1:14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188"/>
      <c r="L12" s="87"/>
      <c r="M12" s="87" t="s">
        <v>103</v>
      </c>
      <c r="N12" s="90"/>
    </row>
    <row r="13" spans="1:14" s="65" customFormat="1" ht="14.25" x14ac:dyDescent="0.2">
      <c r="A13" s="62"/>
      <c r="B13" s="63" t="s">
        <v>37</v>
      </c>
      <c r="C13" s="84">
        <v>11.535127125906412</v>
      </c>
      <c r="D13" s="108">
        <v>11.517014651704603</v>
      </c>
      <c r="E13" s="84">
        <v>-1.8112474201808837E-2</v>
      </c>
      <c r="F13" s="95"/>
      <c r="G13" s="84">
        <v>8.7963957721152681</v>
      </c>
      <c r="H13" s="108">
        <v>9.0214539087409467</v>
      </c>
      <c r="I13" s="84">
        <v>0.22505813662567853</v>
      </c>
      <c r="J13" s="64"/>
      <c r="K13" s="188"/>
      <c r="L13" s="87" t="s">
        <v>37</v>
      </c>
      <c r="M13" s="194">
        <v>11.517014651704603</v>
      </c>
      <c r="N13" s="90"/>
    </row>
    <row r="14" spans="1:14" s="65" customFormat="1" x14ac:dyDescent="0.25">
      <c r="A14" s="62"/>
      <c r="B14" s="63" t="s">
        <v>39</v>
      </c>
      <c r="C14" s="84">
        <v>10.095357610420937</v>
      </c>
      <c r="D14" s="108">
        <v>9.8296545552295171</v>
      </c>
      <c r="E14" s="84">
        <v>-0.26570305519141968</v>
      </c>
      <c r="F14" s="111"/>
      <c r="G14" s="84">
        <v>7.9514461055206711</v>
      </c>
      <c r="H14" s="108">
        <v>8.9057496916441128</v>
      </c>
      <c r="I14" s="84">
        <v>0.95430358612344168</v>
      </c>
      <c r="J14" s="64"/>
      <c r="K14" s="188"/>
      <c r="L14" s="87" t="s">
        <v>40</v>
      </c>
      <c r="M14" s="194">
        <v>10.175002892075142</v>
      </c>
      <c r="N14" s="90"/>
    </row>
    <row r="15" spans="1:14" s="65" customFormat="1" x14ac:dyDescent="0.25">
      <c r="A15" s="62"/>
      <c r="B15" s="63" t="s">
        <v>40</v>
      </c>
      <c r="C15" s="84">
        <v>11.070132243322044</v>
      </c>
      <c r="D15" s="108">
        <v>10.175002892075142</v>
      </c>
      <c r="E15" s="84">
        <v>-0.89512935124690252</v>
      </c>
      <c r="F15" s="111"/>
      <c r="G15" s="84">
        <v>9.1725296821315396</v>
      </c>
      <c r="H15" s="108">
        <v>8.7895414648989938</v>
      </c>
      <c r="I15" s="84">
        <v>-0.38298821723254584</v>
      </c>
      <c r="J15" s="64"/>
      <c r="K15" s="188"/>
      <c r="L15" s="87" t="s">
        <v>34</v>
      </c>
      <c r="M15" s="194">
        <v>10.004100916759825</v>
      </c>
      <c r="N15" s="90"/>
    </row>
    <row r="16" spans="1:14" s="65" customFormat="1" x14ac:dyDescent="0.25">
      <c r="A16" s="62"/>
      <c r="B16" s="63" t="s">
        <v>42</v>
      </c>
      <c r="C16" s="84">
        <v>8.8195991868394366</v>
      </c>
      <c r="D16" s="108">
        <v>8.3513167737574143</v>
      </c>
      <c r="E16" s="84">
        <v>-0.46828241308202223</v>
      </c>
      <c r="F16" s="111"/>
      <c r="G16" s="84">
        <v>8.8597730085081707</v>
      </c>
      <c r="H16" s="108">
        <v>7.5849133152094934</v>
      </c>
      <c r="I16" s="84">
        <v>-1.2748596932986773</v>
      </c>
      <c r="J16" s="64"/>
      <c r="K16" s="188"/>
      <c r="L16" s="88" t="s">
        <v>39</v>
      </c>
      <c r="M16" s="194">
        <v>9.8296545552295171</v>
      </c>
      <c r="N16" s="90"/>
    </row>
    <row r="17" spans="1:14" s="65" customFormat="1" x14ac:dyDescent="0.25">
      <c r="A17" s="62"/>
      <c r="B17" s="63" t="s">
        <v>33</v>
      </c>
      <c r="C17" s="84">
        <v>9.1877179565134739</v>
      </c>
      <c r="D17" s="108">
        <v>7.8502434153130682</v>
      </c>
      <c r="E17" s="84">
        <v>-1.3374745412004057</v>
      </c>
      <c r="F17" s="111"/>
      <c r="G17" s="84">
        <v>8.7428172195084617</v>
      </c>
      <c r="H17" s="108">
        <v>7.3582773056615256</v>
      </c>
      <c r="I17" s="84">
        <v>-1.3845399138469361</v>
      </c>
      <c r="J17" s="64"/>
      <c r="K17" s="188"/>
      <c r="L17" s="88" t="s">
        <v>43</v>
      </c>
      <c r="M17" s="194">
        <v>9.1807090970844918</v>
      </c>
      <c r="N17" s="90"/>
    </row>
    <row r="18" spans="1:14" s="65" customFormat="1" x14ac:dyDescent="0.25">
      <c r="A18" s="62"/>
      <c r="B18" s="63" t="s">
        <v>41</v>
      </c>
      <c r="C18" s="84">
        <v>9.0623569944957953</v>
      </c>
      <c r="D18" s="108">
        <v>8.5939380419591203</v>
      </c>
      <c r="E18" s="84">
        <v>-0.46841895253667509</v>
      </c>
      <c r="F18" s="111"/>
      <c r="G18" s="84">
        <v>7.8908820045068104</v>
      </c>
      <c r="H18" s="108">
        <v>7.3295571664113561</v>
      </c>
      <c r="I18" s="84">
        <v>-0.5613248380954543</v>
      </c>
      <c r="J18" s="64"/>
      <c r="K18" s="188"/>
      <c r="L18" s="87" t="s">
        <v>41</v>
      </c>
      <c r="M18" s="194">
        <v>8.5939380419591203</v>
      </c>
      <c r="N18" s="90"/>
    </row>
    <row r="19" spans="1:14" s="65" customFormat="1" x14ac:dyDescent="0.25">
      <c r="A19" s="62"/>
      <c r="B19" s="63" t="s">
        <v>34</v>
      </c>
      <c r="C19" s="84">
        <v>11.674291571375059</v>
      </c>
      <c r="D19" s="108">
        <v>10.004100916759825</v>
      </c>
      <c r="E19" s="84">
        <v>-1.6701906546152347</v>
      </c>
      <c r="F19" s="111"/>
      <c r="G19" s="84">
        <v>9.4149025282108862</v>
      </c>
      <c r="H19" s="108">
        <v>7.2191418091000399</v>
      </c>
      <c r="I19" s="84">
        <v>-2.1957607191108464</v>
      </c>
      <c r="J19" s="64"/>
      <c r="K19" s="188"/>
      <c r="L19" s="87" t="s">
        <v>42</v>
      </c>
      <c r="M19" s="194">
        <v>8.3513167737574143</v>
      </c>
      <c r="N19" s="90"/>
    </row>
    <row r="20" spans="1:14" s="65" customFormat="1" x14ac:dyDescent="0.25">
      <c r="A20" s="62"/>
      <c r="B20" s="63" t="s">
        <v>43</v>
      </c>
      <c r="C20" s="84">
        <v>8.7272821143864139</v>
      </c>
      <c r="D20" s="108">
        <v>9.1807090970844918</v>
      </c>
      <c r="E20" s="84">
        <v>0.45342698269807791</v>
      </c>
      <c r="F20" s="111"/>
      <c r="G20" s="84">
        <v>8.2457431029881612</v>
      </c>
      <c r="H20" s="108">
        <v>6.9810589233363212</v>
      </c>
      <c r="I20" s="84">
        <v>-1.26468417965184</v>
      </c>
      <c r="J20" s="64"/>
      <c r="K20" s="188"/>
      <c r="L20" s="87" t="s">
        <v>33</v>
      </c>
      <c r="M20" s="194">
        <v>7.8502434153130682</v>
      </c>
      <c r="N20" s="90"/>
    </row>
    <row r="21" spans="1:14" s="65" customFormat="1" x14ac:dyDescent="0.25">
      <c r="A21" s="62"/>
      <c r="B21" s="101" t="s">
        <v>205</v>
      </c>
      <c r="C21" s="71">
        <v>8.1777567811447422</v>
      </c>
      <c r="D21" s="85">
        <v>7.2584348102183851</v>
      </c>
      <c r="E21" s="71">
        <v>-0.91932197092635715</v>
      </c>
      <c r="F21" s="111"/>
      <c r="G21" s="71">
        <v>7.1763751253858281</v>
      </c>
      <c r="H21" s="85">
        <v>6.5151821442277562</v>
      </c>
      <c r="I21" s="71">
        <v>-0.6611929811580719</v>
      </c>
      <c r="J21" s="64"/>
      <c r="K21" s="188"/>
      <c r="L21" s="87" t="s">
        <v>205</v>
      </c>
      <c r="M21" s="194">
        <v>7.2584348102183851</v>
      </c>
      <c r="N21" s="90"/>
    </row>
    <row r="22" spans="1:14" s="65" customFormat="1" ht="14.25" x14ac:dyDescent="0.2">
      <c r="A22" s="62"/>
      <c r="B22" s="63" t="s">
        <v>36</v>
      </c>
      <c r="C22" s="84">
        <v>8.2677501413786985</v>
      </c>
      <c r="D22" s="108">
        <v>6.494472883771035</v>
      </c>
      <c r="E22" s="84">
        <v>-1.7732772576076634</v>
      </c>
      <c r="F22" s="95"/>
      <c r="G22" s="84">
        <v>8.0043519771307157</v>
      </c>
      <c r="H22" s="108">
        <v>6.4325543357005648</v>
      </c>
      <c r="I22" s="84">
        <v>-1.5717976414301509</v>
      </c>
      <c r="J22" s="64"/>
      <c r="K22" s="188"/>
      <c r="L22" s="87" t="s">
        <v>36</v>
      </c>
      <c r="M22" s="194">
        <v>6.494472883771035</v>
      </c>
      <c r="N22" s="90"/>
    </row>
    <row r="23" spans="1:14" s="65" customFormat="1" x14ac:dyDescent="0.25">
      <c r="A23" s="62"/>
      <c r="B23" s="101" t="s">
        <v>1</v>
      </c>
      <c r="C23" s="85">
        <v>6.5659603313301877</v>
      </c>
      <c r="D23" s="85">
        <v>5.9624892811567243</v>
      </c>
      <c r="E23" s="85">
        <v>-0.60347105017346347</v>
      </c>
      <c r="F23" s="111"/>
      <c r="G23" s="85">
        <v>5.6837248709191153</v>
      </c>
      <c r="H23" s="85">
        <v>5.7435271744717591</v>
      </c>
      <c r="I23" s="85">
        <v>5.9802303552643821E-2</v>
      </c>
      <c r="J23" s="64"/>
      <c r="K23" s="188"/>
      <c r="L23" s="87" t="s">
        <v>198</v>
      </c>
      <c r="M23" s="194">
        <v>6.4885289067105933</v>
      </c>
      <c r="N23" s="90"/>
    </row>
    <row r="24" spans="1:14" s="65" customFormat="1" x14ac:dyDescent="0.25">
      <c r="A24" s="62"/>
      <c r="B24" s="63" t="s">
        <v>38</v>
      </c>
      <c r="C24" s="84">
        <v>6.8020181413930736</v>
      </c>
      <c r="D24" s="108">
        <v>5.3529053726124172</v>
      </c>
      <c r="E24" s="84">
        <v>-1.4491127687806564</v>
      </c>
      <c r="F24" s="111"/>
      <c r="G24" s="84">
        <v>5.4216335182536515</v>
      </c>
      <c r="H24" s="108">
        <v>5.6006147037778344</v>
      </c>
      <c r="I24" s="84">
        <v>0.17898118552418296</v>
      </c>
      <c r="J24" s="64"/>
      <c r="K24" s="188"/>
      <c r="L24" s="87" t="s">
        <v>1</v>
      </c>
      <c r="M24" s="194">
        <v>5.9624892811567243</v>
      </c>
      <c r="N24" s="90"/>
    </row>
    <row r="25" spans="1:14" s="65" customFormat="1" x14ac:dyDescent="0.25">
      <c r="A25" s="62"/>
      <c r="B25" s="63" t="s">
        <v>198</v>
      </c>
      <c r="C25" s="84">
        <v>8.5693527208616249</v>
      </c>
      <c r="D25" s="108">
        <v>6.4885289067105933</v>
      </c>
      <c r="E25" s="84">
        <v>-2.0808238141510316</v>
      </c>
      <c r="F25" s="111"/>
      <c r="G25" s="84">
        <v>7.4498643591432838</v>
      </c>
      <c r="H25" s="108">
        <v>5.3933722745901536</v>
      </c>
      <c r="I25" s="84">
        <v>-2.0564920845531303</v>
      </c>
      <c r="J25" s="64"/>
      <c r="K25" s="188"/>
      <c r="L25" s="87" t="s">
        <v>35</v>
      </c>
      <c r="M25" s="194">
        <v>5.6706559866694084</v>
      </c>
      <c r="N25" s="90"/>
    </row>
    <row r="26" spans="1:14" s="65" customFormat="1" x14ac:dyDescent="0.25">
      <c r="A26" s="62"/>
      <c r="B26" s="63" t="s">
        <v>35</v>
      </c>
      <c r="C26" s="84">
        <v>6.3022823590925894</v>
      </c>
      <c r="D26" s="108">
        <v>5.6706559866694084</v>
      </c>
      <c r="E26" s="84">
        <v>-0.63162637242318098</v>
      </c>
      <c r="F26" s="111"/>
      <c r="G26" s="84">
        <v>6.1997136151729997</v>
      </c>
      <c r="H26" s="108">
        <v>5.2969650212648105</v>
      </c>
      <c r="I26" s="84">
        <v>-0.90274859390818918</v>
      </c>
      <c r="J26" s="64"/>
      <c r="K26" s="188"/>
      <c r="L26" s="87" t="s">
        <v>38</v>
      </c>
      <c r="M26" s="194">
        <v>5.3529053726124172</v>
      </c>
      <c r="N26" s="90"/>
    </row>
    <row r="27" spans="1:14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90"/>
    </row>
    <row r="28" spans="1:14" s="65" customFormat="1" x14ac:dyDescent="0.25">
      <c r="A28" s="62"/>
      <c r="B28" s="101" t="s">
        <v>124</v>
      </c>
      <c r="C28" s="71">
        <v>-1.6117964498145545</v>
      </c>
      <c r="D28" s="85">
        <v>-1.2959455290616608</v>
      </c>
      <c r="E28" s="109"/>
      <c r="F28" s="109"/>
      <c r="G28" s="71">
        <v>-1.4926502544667128</v>
      </c>
      <c r="H28" s="85">
        <v>-0.77165496975599712</v>
      </c>
      <c r="I28" s="109"/>
      <c r="J28" s="64"/>
      <c r="K28" s="188"/>
      <c r="L28" s="87"/>
      <c r="M28" s="87"/>
      <c r="N28" s="90"/>
    </row>
    <row r="29" spans="1:14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88"/>
    </row>
    <row r="30" spans="1:14" ht="15.75" x14ac:dyDescent="0.2">
      <c r="A30" s="8"/>
      <c r="B30" s="34"/>
      <c r="C30" s="161" t="s">
        <v>323</v>
      </c>
      <c r="D30" s="161"/>
      <c r="E30" s="161"/>
      <c r="F30" s="161"/>
      <c r="G30" s="161"/>
      <c r="H30" s="161"/>
      <c r="I30" s="161"/>
      <c r="J30" s="12"/>
      <c r="K30" s="188"/>
    </row>
    <row r="31" spans="1:14" ht="15.75" x14ac:dyDescent="0.2">
      <c r="A31" s="8"/>
      <c r="B31" s="34"/>
      <c r="C31" s="161" t="s">
        <v>305</v>
      </c>
      <c r="D31" s="161"/>
      <c r="E31" s="161"/>
      <c r="F31" s="161"/>
      <c r="G31" s="161"/>
      <c r="H31" s="161"/>
      <c r="I31" s="161"/>
      <c r="J31" s="12"/>
      <c r="K31" s="188"/>
    </row>
    <row r="32" spans="1:14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88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88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88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88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88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88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88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88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88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88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88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88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88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88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88"/>
    </row>
    <row r="47" spans="1:11" x14ac:dyDescent="0.2">
      <c r="A47" s="138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188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88"/>
    </row>
    <row r="49" spans="1:14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88"/>
    </row>
    <row r="50" spans="1:14" x14ac:dyDescent="0.2">
      <c r="A50" s="138" t="s">
        <v>322</v>
      </c>
      <c r="B50" s="10"/>
      <c r="C50" s="10"/>
      <c r="D50" s="10"/>
      <c r="E50" s="10"/>
      <c r="F50" s="10"/>
      <c r="G50" s="10"/>
      <c r="H50" s="10"/>
      <c r="I50" s="10"/>
      <c r="J50" s="12"/>
      <c r="K50" s="188"/>
    </row>
    <row r="51" spans="1:14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88"/>
    </row>
    <row r="52" spans="1:14" s="65" customFormat="1" ht="14.25" x14ac:dyDescent="0.2">
      <c r="K52" s="87"/>
      <c r="L52" s="87"/>
      <c r="M52" s="87"/>
      <c r="N52" s="90"/>
    </row>
    <row r="53" spans="1:14" s="65" customFormat="1" ht="14.25" x14ac:dyDescent="0.2">
      <c r="B53" s="87"/>
      <c r="C53" s="87"/>
      <c r="D53" s="87"/>
      <c r="E53" s="87"/>
      <c r="K53" s="87"/>
      <c r="L53" s="87"/>
      <c r="M53" s="87"/>
      <c r="N53" s="90"/>
    </row>
    <row r="54" spans="1:14" s="65" customFormat="1" ht="14.25" x14ac:dyDescent="0.2">
      <c r="K54" s="87"/>
      <c r="L54" s="87"/>
      <c r="M54" s="87"/>
      <c r="N54" s="90"/>
    </row>
    <row r="55" spans="1:14" s="65" customFormat="1" ht="14.25" x14ac:dyDescent="0.2">
      <c r="K55" s="87"/>
      <c r="L55" s="87"/>
      <c r="M55" s="87"/>
      <c r="N55" s="90"/>
    </row>
    <row r="56" spans="1:14" s="65" customFormat="1" ht="14.25" x14ac:dyDescent="0.2">
      <c r="K56" s="87"/>
      <c r="L56" s="87"/>
      <c r="M56" s="87"/>
      <c r="N56" s="90"/>
    </row>
    <row r="57" spans="1:14" s="65" customFormat="1" ht="14.25" x14ac:dyDescent="0.2">
      <c r="K57" s="87"/>
      <c r="L57" s="87"/>
      <c r="M57" s="87"/>
      <c r="N57" s="90"/>
    </row>
    <row r="58" spans="1:14" s="65" customFormat="1" ht="14.25" x14ac:dyDescent="0.2">
      <c r="K58" s="87"/>
      <c r="L58" s="87"/>
      <c r="M58" s="87"/>
      <c r="N58" s="90"/>
    </row>
    <row r="59" spans="1:14" s="65" customFormat="1" ht="14.25" x14ac:dyDescent="0.2">
      <c r="K59" s="87"/>
      <c r="L59" s="87"/>
      <c r="M59" s="87"/>
      <c r="N59" s="90"/>
    </row>
    <row r="60" spans="1:14" s="65" customFormat="1" ht="14.25" x14ac:dyDescent="0.2">
      <c r="K60" s="87"/>
      <c r="L60" s="87"/>
      <c r="M60" s="87"/>
      <c r="N60" s="90"/>
    </row>
    <row r="61" spans="1:14" s="65" customFormat="1" ht="14.25" x14ac:dyDescent="0.2">
      <c r="K61" s="87"/>
      <c r="L61" s="87"/>
      <c r="M61" s="87"/>
      <c r="N61" s="90"/>
    </row>
    <row r="62" spans="1:14" s="65" customFormat="1" ht="14.25" x14ac:dyDescent="0.2">
      <c r="K62" s="87"/>
      <c r="L62" s="87"/>
      <c r="M62" s="87"/>
      <c r="N62" s="90"/>
    </row>
    <row r="63" spans="1:14" s="65" customFormat="1" ht="14.25" x14ac:dyDescent="0.2">
      <c r="K63" s="87"/>
      <c r="L63" s="87"/>
      <c r="M63" s="87"/>
      <c r="N63" s="90"/>
    </row>
    <row r="64" spans="1:14" s="65" customFormat="1" ht="14.25" x14ac:dyDescent="0.2">
      <c r="K64" s="87"/>
      <c r="L64" s="87"/>
      <c r="M64" s="87"/>
      <c r="N64" s="90"/>
    </row>
    <row r="65" spans="11:14" s="65" customFormat="1" ht="14.25" x14ac:dyDescent="0.2">
      <c r="K65" s="87"/>
      <c r="L65" s="87"/>
      <c r="M65" s="87"/>
      <c r="N65" s="90"/>
    </row>
    <row r="66" spans="11:14" s="65" customFormat="1" ht="14.25" x14ac:dyDescent="0.2">
      <c r="K66" s="87"/>
      <c r="L66" s="87"/>
      <c r="M66" s="87"/>
      <c r="N66" s="90"/>
    </row>
    <row r="67" spans="11:14" s="65" customFormat="1" ht="14.25" x14ac:dyDescent="0.2">
      <c r="K67" s="87"/>
      <c r="L67" s="87"/>
      <c r="M67" s="87"/>
      <c r="N67" s="90"/>
    </row>
    <row r="68" spans="11:14" s="65" customFormat="1" ht="14.25" x14ac:dyDescent="0.2">
      <c r="K68" s="87"/>
      <c r="L68" s="87"/>
      <c r="M68" s="87"/>
      <c r="N68" s="90"/>
    </row>
    <row r="69" spans="11:14" s="65" customFormat="1" ht="14.25" x14ac:dyDescent="0.2">
      <c r="K69" s="87"/>
      <c r="L69" s="87"/>
      <c r="M69" s="87"/>
      <c r="N69" s="90"/>
    </row>
    <row r="70" spans="11:14" s="65" customFormat="1" ht="14.25" x14ac:dyDescent="0.2">
      <c r="K70" s="87"/>
      <c r="L70" s="87"/>
      <c r="M70" s="87"/>
      <c r="N70" s="90"/>
    </row>
    <row r="71" spans="11:14" s="65" customFormat="1" ht="14.25" x14ac:dyDescent="0.2">
      <c r="K71" s="87"/>
      <c r="L71" s="87"/>
      <c r="M71" s="87"/>
      <c r="N71" s="90"/>
    </row>
    <row r="72" spans="11:14" s="65" customFormat="1" ht="14.25" x14ac:dyDescent="0.2">
      <c r="K72" s="87"/>
      <c r="L72" s="87"/>
      <c r="M72" s="87"/>
      <c r="N72" s="90"/>
    </row>
    <row r="73" spans="11:14" s="65" customFormat="1" ht="14.25" x14ac:dyDescent="0.2">
      <c r="K73" s="87"/>
      <c r="L73" s="87"/>
      <c r="M73" s="87"/>
      <c r="N73" s="90"/>
    </row>
    <row r="74" spans="11:14" s="65" customFormat="1" ht="14.25" x14ac:dyDescent="0.2">
      <c r="K74" s="87"/>
      <c r="L74" s="87"/>
      <c r="M74" s="87"/>
      <c r="N74" s="90"/>
    </row>
    <row r="75" spans="11:14" s="65" customFormat="1" ht="14.25" x14ac:dyDescent="0.2">
      <c r="K75" s="87"/>
      <c r="L75" s="87"/>
      <c r="M75" s="87"/>
      <c r="N75" s="90"/>
    </row>
    <row r="76" spans="11:14" s="65" customFormat="1" ht="14.25" x14ac:dyDescent="0.2">
      <c r="K76" s="87"/>
      <c r="L76" s="87"/>
      <c r="M76" s="87"/>
      <c r="N76" s="90"/>
    </row>
    <row r="77" spans="11:14" s="65" customFormat="1" ht="14.25" x14ac:dyDescent="0.2">
      <c r="K77" s="87"/>
      <c r="L77" s="87"/>
      <c r="M77" s="87"/>
      <c r="N77" s="90"/>
    </row>
    <row r="78" spans="11:14" s="65" customFormat="1" ht="14.25" x14ac:dyDescent="0.2">
      <c r="K78" s="87"/>
      <c r="L78" s="87"/>
      <c r="M78" s="87"/>
      <c r="N78" s="90"/>
    </row>
    <row r="79" spans="11:14" s="65" customFormat="1" ht="14.25" x14ac:dyDescent="0.2">
      <c r="K79" s="87"/>
      <c r="L79" s="87"/>
      <c r="M79" s="87"/>
      <c r="N79" s="90"/>
    </row>
    <row r="80" spans="11:14" s="65" customFormat="1" ht="14.25" x14ac:dyDescent="0.2">
      <c r="K80" s="87"/>
      <c r="L80" s="87"/>
      <c r="M80" s="87"/>
      <c r="N80" s="90"/>
    </row>
    <row r="81" spans="11:14" s="65" customFormat="1" ht="14.25" x14ac:dyDescent="0.2">
      <c r="K81" s="87"/>
      <c r="L81" s="87"/>
      <c r="M81" s="87"/>
      <c r="N81" s="90"/>
    </row>
    <row r="82" spans="11:14" s="65" customFormat="1" ht="14.25" x14ac:dyDescent="0.2">
      <c r="K82" s="87"/>
      <c r="L82" s="87"/>
      <c r="M82" s="87"/>
      <c r="N82" s="90"/>
    </row>
    <row r="83" spans="11:14" s="65" customFormat="1" ht="14.25" x14ac:dyDescent="0.2">
      <c r="K83" s="87"/>
      <c r="L83" s="87"/>
      <c r="M83" s="87"/>
      <c r="N83" s="90"/>
    </row>
    <row r="84" spans="11:14" s="65" customFormat="1" ht="14.25" x14ac:dyDescent="0.2">
      <c r="K84" s="87"/>
      <c r="L84" s="87"/>
      <c r="M84" s="87"/>
      <c r="N84" s="90"/>
    </row>
    <row r="85" spans="11:14" s="65" customFormat="1" ht="14.25" x14ac:dyDescent="0.2">
      <c r="K85" s="87"/>
      <c r="L85" s="87"/>
      <c r="M85" s="87"/>
      <c r="N85" s="90"/>
    </row>
    <row r="86" spans="11:14" s="65" customFormat="1" ht="14.25" x14ac:dyDescent="0.2">
      <c r="K86" s="87"/>
      <c r="L86" s="87"/>
      <c r="M86" s="87"/>
      <c r="N86" s="90"/>
    </row>
    <row r="87" spans="11:14" s="65" customFormat="1" ht="14.25" x14ac:dyDescent="0.2">
      <c r="K87" s="87"/>
      <c r="L87" s="87"/>
      <c r="M87" s="87"/>
      <c r="N87" s="90"/>
    </row>
    <row r="88" spans="11:14" s="65" customFormat="1" ht="14.25" x14ac:dyDescent="0.2">
      <c r="K88" s="87"/>
      <c r="L88" s="87"/>
      <c r="M88" s="87"/>
      <c r="N88" s="90"/>
    </row>
    <row r="89" spans="11:14" s="65" customFormat="1" ht="14.25" x14ac:dyDescent="0.2">
      <c r="K89" s="87"/>
      <c r="L89" s="87"/>
      <c r="M89" s="87"/>
      <c r="N89" s="90"/>
    </row>
    <row r="90" spans="11:14" s="65" customFormat="1" ht="14.25" x14ac:dyDescent="0.2">
      <c r="K90" s="87"/>
      <c r="L90" s="87"/>
      <c r="M90" s="87"/>
      <c r="N90" s="90"/>
    </row>
    <row r="91" spans="11:14" s="65" customFormat="1" ht="14.25" x14ac:dyDescent="0.2">
      <c r="K91" s="87"/>
      <c r="L91" s="87"/>
      <c r="M91" s="87"/>
      <c r="N91" s="90"/>
    </row>
    <row r="92" spans="11:14" s="65" customFormat="1" ht="14.25" x14ac:dyDescent="0.2">
      <c r="K92" s="87"/>
      <c r="L92" s="87"/>
      <c r="M92" s="87"/>
      <c r="N92" s="90"/>
    </row>
    <row r="93" spans="11:14" s="65" customFormat="1" ht="14.25" x14ac:dyDescent="0.2">
      <c r="K93" s="87"/>
      <c r="L93" s="87"/>
      <c r="M93" s="87"/>
      <c r="N93" s="90"/>
    </row>
    <row r="94" spans="11:14" s="65" customFormat="1" ht="14.25" x14ac:dyDescent="0.2">
      <c r="K94" s="87"/>
      <c r="L94" s="87"/>
      <c r="M94" s="87"/>
      <c r="N94" s="90"/>
    </row>
    <row r="95" spans="11:14" s="65" customFormat="1" ht="14.25" x14ac:dyDescent="0.2">
      <c r="K95" s="87"/>
      <c r="L95" s="87"/>
      <c r="M95" s="87"/>
      <c r="N95" s="90"/>
    </row>
    <row r="96" spans="11:14" s="65" customFormat="1" ht="14.25" x14ac:dyDescent="0.2">
      <c r="K96" s="87"/>
      <c r="L96" s="87"/>
      <c r="M96" s="87"/>
      <c r="N96" s="90"/>
    </row>
    <row r="97" spans="11:14" s="65" customFormat="1" ht="14.25" x14ac:dyDescent="0.2">
      <c r="K97" s="87"/>
      <c r="L97" s="87"/>
      <c r="M97" s="87"/>
      <c r="N97" s="90"/>
    </row>
    <row r="98" spans="11:14" s="65" customFormat="1" ht="14.25" x14ac:dyDescent="0.2">
      <c r="K98" s="87"/>
      <c r="L98" s="87"/>
      <c r="M98" s="87"/>
      <c r="N98" s="90"/>
    </row>
    <row r="99" spans="11:14" s="65" customFormat="1" ht="14.25" x14ac:dyDescent="0.2">
      <c r="K99" s="87"/>
      <c r="L99" s="87"/>
      <c r="M99" s="87"/>
      <c r="N99" s="90"/>
    </row>
    <row r="100" spans="11:14" s="65" customFormat="1" ht="14.25" x14ac:dyDescent="0.2">
      <c r="K100" s="87"/>
      <c r="L100" s="87"/>
      <c r="M100" s="87"/>
      <c r="N100" s="90"/>
    </row>
    <row r="101" spans="11:14" s="65" customFormat="1" ht="14.25" x14ac:dyDescent="0.2">
      <c r="K101" s="87"/>
      <c r="L101" s="87"/>
      <c r="M101" s="87"/>
      <c r="N101" s="90"/>
    </row>
    <row r="102" spans="11:14" s="65" customFormat="1" ht="14.25" x14ac:dyDescent="0.2">
      <c r="K102" s="87"/>
      <c r="L102" s="87"/>
      <c r="M102" s="87"/>
      <c r="N102" s="90"/>
    </row>
    <row r="103" spans="11:14" s="65" customFormat="1" ht="14.25" x14ac:dyDescent="0.2">
      <c r="K103" s="87"/>
      <c r="L103" s="87"/>
      <c r="M103" s="87"/>
      <c r="N103" s="90"/>
    </row>
    <row r="104" spans="11:14" s="65" customFormat="1" ht="14.25" x14ac:dyDescent="0.2">
      <c r="K104" s="87"/>
      <c r="L104" s="87"/>
      <c r="M104" s="87"/>
      <c r="N104" s="90"/>
    </row>
    <row r="105" spans="11:14" s="65" customFormat="1" ht="14.25" x14ac:dyDescent="0.2">
      <c r="K105" s="87"/>
      <c r="L105" s="87"/>
      <c r="M105" s="87"/>
      <c r="N105" s="90"/>
    </row>
    <row r="106" spans="11:14" s="65" customFormat="1" ht="14.25" x14ac:dyDescent="0.2">
      <c r="K106" s="87"/>
      <c r="L106" s="87"/>
      <c r="M106" s="87"/>
      <c r="N106" s="90"/>
    </row>
    <row r="107" spans="11:14" s="65" customFormat="1" ht="14.25" x14ac:dyDescent="0.2">
      <c r="K107" s="87"/>
      <c r="L107" s="87"/>
      <c r="M107" s="87"/>
      <c r="N107" s="90"/>
    </row>
    <row r="108" spans="11:14" s="65" customFormat="1" ht="14.25" x14ac:dyDescent="0.2">
      <c r="K108" s="87"/>
      <c r="L108" s="87"/>
      <c r="M108" s="87"/>
      <c r="N108" s="90"/>
    </row>
    <row r="109" spans="11:14" s="65" customFormat="1" ht="14.25" x14ac:dyDescent="0.2">
      <c r="K109" s="87"/>
      <c r="L109" s="87"/>
      <c r="M109" s="87"/>
      <c r="N109" s="90"/>
    </row>
    <row r="110" spans="11:14" s="65" customFormat="1" ht="14.25" x14ac:dyDescent="0.2">
      <c r="K110" s="87"/>
      <c r="L110" s="87"/>
      <c r="M110" s="87"/>
      <c r="N110" s="90"/>
    </row>
    <row r="111" spans="11:14" s="65" customFormat="1" ht="14.25" x14ac:dyDescent="0.2">
      <c r="K111" s="87"/>
      <c r="L111" s="87"/>
      <c r="M111" s="87"/>
      <c r="N111" s="90"/>
    </row>
    <row r="112" spans="11:14" s="65" customFormat="1" ht="14.25" x14ac:dyDescent="0.2">
      <c r="K112" s="87"/>
      <c r="L112" s="87"/>
      <c r="M112" s="87"/>
      <c r="N112" s="90"/>
    </row>
    <row r="113" spans="11:14" s="65" customFormat="1" ht="14.25" x14ac:dyDescent="0.2">
      <c r="K113" s="87"/>
      <c r="L113" s="87"/>
      <c r="M113" s="87"/>
      <c r="N113" s="90"/>
    </row>
    <row r="114" spans="11:14" s="65" customFormat="1" ht="14.25" x14ac:dyDescent="0.2">
      <c r="K114" s="87"/>
      <c r="L114" s="87"/>
      <c r="M114" s="87"/>
      <c r="N114" s="90"/>
    </row>
    <row r="115" spans="11:14" s="65" customFormat="1" ht="14.25" x14ac:dyDescent="0.2">
      <c r="K115" s="87"/>
      <c r="L115" s="87"/>
      <c r="M115" s="87"/>
      <c r="N115" s="90"/>
    </row>
    <row r="116" spans="11:14" s="65" customFormat="1" ht="14.25" x14ac:dyDescent="0.2">
      <c r="K116" s="87"/>
      <c r="L116" s="87"/>
      <c r="M116" s="87"/>
      <c r="N116" s="90"/>
    </row>
    <row r="117" spans="11:14" s="65" customFormat="1" ht="14.25" x14ac:dyDescent="0.2">
      <c r="K117" s="87"/>
      <c r="L117" s="87"/>
      <c r="M117" s="87"/>
      <c r="N117" s="90"/>
    </row>
    <row r="118" spans="11:14" s="65" customFormat="1" ht="14.25" x14ac:dyDescent="0.2">
      <c r="K118" s="87"/>
      <c r="L118" s="87"/>
      <c r="M118" s="87"/>
      <c r="N118" s="90"/>
    </row>
    <row r="119" spans="11:14" s="65" customFormat="1" ht="14.25" x14ac:dyDescent="0.2">
      <c r="K119" s="87"/>
      <c r="L119" s="87"/>
      <c r="M119" s="87"/>
      <c r="N119" s="90"/>
    </row>
    <row r="120" spans="11:14" s="65" customFormat="1" ht="14.25" x14ac:dyDescent="0.2">
      <c r="K120" s="87"/>
      <c r="L120" s="87"/>
      <c r="M120" s="87"/>
      <c r="N120" s="90"/>
    </row>
    <row r="121" spans="11:14" s="65" customFormat="1" ht="14.25" x14ac:dyDescent="0.2">
      <c r="K121" s="87"/>
      <c r="L121" s="87"/>
      <c r="M121" s="87"/>
      <c r="N121" s="90"/>
    </row>
    <row r="122" spans="11:14" s="65" customFormat="1" ht="14.25" x14ac:dyDescent="0.2">
      <c r="K122" s="87"/>
      <c r="L122" s="87"/>
      <c r="M122" s="87"/>
      <c r="N122" s="90"/>
    </row>
    <row r="123" spans="11:14" s="65" customFormat="1" ht="14.25" x14ac:dyDescent="0.2">
      <c r="K123" s="87"/>
      <c r="L123" s="87"/>
      <c r="M123" s="87"/>
      <c r="N123" s="90"/>
    </row>
    <row r="124" spans="11:14" s="65" customFormat="1" ht="14.25" x14ac:dyDescent="0.2">
      <c r="K124" s="87"/>
      <c r="L124" s="87"/>
      <c r="M124" s="87"/>
      <c r="N124" s="90"/>
    </row>
    <row r="125" spans="11:14" s="65" customFormat="1" ht="14.25" x14ac:dyDescent="0.2">
      <c r="K125" s="87"/>
      <c r="L125" s="87"/>
      <c r="M125" s="87"/>
      <c r="N125" s="90"/>
    </row>
    <row r="126" spans="11:14" s="65" customFormat="1" ht="14.25" x14ac:dyDescent="0.2">
      <c r="K126" s="87"/>
      <c r="L126" s="87"/>
      <c r="M126" s="87"/>
      <c r="N126" s="90"/>
    </row>
    <row r="127" spans="11:14" s="65" customFormat="1" ht="14.25" x14ac:dyDescent="0.2">
      <c r="K127" s="87"/>
      <c r="L127" s="87"/>
      <c r="M127" s="87"/>
      <c r="N127" s="90"/>
    </row>
    <row r="128" spans="11:14" s="65" customFormat="1" ht="14.25" x14ac:dyDescent="0.2">
      <c r="K128" s="87"/>
      <c r="L128" s="87"/>
      <c r="M128" s="87"/>
      <c r="N128" s="90"/>
    </row>
    <row r="129" spans="11:14" s="65" customFormat="1" ht="14.25" x14ac:dyDescent="0.2">
      <c r="K129" s="87"/>
      <c r="L129" s="87"/>
      <c r="M129" s="87"/>
      <c r="N129" s="90"/>
    </row>
    <row r="130" spans="11:14" s="65" customFormat="1" ht="14.25" x14ac:dyDescent="0.2">
      <c r="K130" s="87"/>
      <c r="L130" s="87"/>
      <c r="M130" s="87"/>
      <c r="N130" s="90"/>
    </row>
    <row r="131" spans="11:14" s="65" customFormat="1" ht="14.25" x14ac:dyDescent="0.2">
      <c r="K131" s="87"/>
      <c r="L131" s="87"/>
      <c r="M131" s="87"/>
      <c r="N131" s="90"/>
    </row>
    <row r="132" spans="11:14" s="65" customFormat="1" ht="14.25" x14ac:dyDescent="0.2">
      <c r="K132" s="87"/>
      <c r="L132" s="87"/>
      <c r="M132" s="87"/>
      <c r="N132" s="90"/>
    </row>
    <row r="133" spans="11:14" s="65" customFormat="1" ht="14.25" x14ac:dyDescent="0.2">
      <c r="K133" s="87"/>
      <c r="L133" s="87"/>
      <c r="M133" s="87"/>
      <c r="N133" s="90"/>
    </row>
    <row r="134" spans="11:14" s="65" customFormat="1" ht="14.25" x14ac:dyDescent="0.2">
      <c r="K134" s="87"/>
      <c r="L134" s="87"/>
      <c r="M134" s="87"/>
      <c r="N134" s="90"/>
    </row>
    <row r="135" spans="11:14" s="65" customFormat="1" ht="14.25" x14ac:dyDescent="0.2">
      <c r="K135" s="87"/>
      <c r="L135" s="87"/>
      <c r="M135" s="87"/>
      <c r="N135" s="90"/>
    </row>
    <row r="136" spans="11:14" s="65" customFormat="1" ht="14.25" x14ac:dyDescent="0.2">
      <c r="K136" s="87"/>
      <c r="L136" s="87"/>
      <c r="M136" s="87"/>
      <c r="N136" s="90"/>
    </row>
    <row r="137" spans="11:14" s="65" customFormat="1" ht="14.25" x14ac:dyDescent="0.2">
      <c r="K137" s="87"/>
      <c r="L137" s="87"/>
      <c r="M137" s="87"/>
      <c r="N137" s="90"/>
    </row>
    <row r="138" spans="11:14" s="65" customFormat="1" ht="14.25" x14ac:dyDescent="0.2">
      <c r="K138" s="87"/>
      <c r="L138" s="87"/>
      <c r="M138" s="87"/>
      <c r="N138" s="90"/>
    </row>
    <row r="139" spans="11:14" s="65" customFormat="1" ht="14.25" x14ac:dyDescent="0.2">
      <c r="K139" s="87"/>
      <c r="L139" s="87"/>
      <c r="M139" s="87"/>
      <c r="N139" s="90"/>
    </row>
    <row r="140" spans="11:14" s="65" customFormat="1" ht="14.25" x14ac:dyDescent="0.2">
      <c r="K140" s="87"/>
      <c r="L140" s="87"/>
      <c r="M140" s="87"/>
      <c r="N140" s="90"/>
    </row>
    <row r="141" spans="11:14" s="65" customFormat="1" ht="14.25" x14ac:dyDescent="0.2">
      <c r="K141" s="87"/>
      <c r="L141" s="87"/>
      <c r="M141" s="87"/>
      <c r="N141" s="90"/>
    </row>
    <row r="142" spans="11:14" s="65" customFormat="1" ht="14.25" x14ac:dyDescent="0.2">
      <c r="K142" s="87"/>
      <c r="L142" s="87"/>
      <c r="M142" s="87"/>
      <c r="N142" s="90"/>
    </row>
    <row r="143" spans="11:14" s="65" customFormat="1" ht="14.25" x14ac:dyDescent="0.2">
      <c r="K143" s="87"/>
      <c r="L143" s="87"/>
      <c r="M143" s="87"/>
      <c r="N143" s="90"/>
    </row>
    <row r="144" spans="11:14" s="65" customFormat="1" ht="14.25" x14ac:dyDescent="0.2">
      <c r="K144" s="87"/>
      <c r="L144" s="87"/>
      <c r="M144" s="87"/>
      <c r="N144" s="90"/>
    </row>
    <row r="145" spans="11:14" s="65" customFormat="1" ht="14.25" x14ac:dyDescent="0.2">
      <c r="K145" s="87"/>
      <c r="L145" s="87"/>
      <c r="M145" s="87"/>
      <c r="N145" s="90"/>
    </row>
    <row r="146" spans="11:14" s="65" customFormat="1" ht="14.25" x14ac:dyDescent="0.2">
      <c r="K146" s="87"/>
      <c r="L146" s="87"/>
      <c r="M146" s="87"/>
      <c r="N146" s="90"/>
    </row>
    <row r="147" spans="11:14" s="65" customFormat="1" ht="14.25" x14ac:dyDescent="0.2">
      <c r="K147" s="87"/>
      <c r="L147" s="87"/>
      <c r="M147" s="87"/>
      <c r="N147" s="90"/>
    </row>
    <row r="148" spans="11:14" s="65" customFormat="1" ht="14.25" x14ac:dyDescent="0.2">
      <c r="K148" s="87"/>
      <c r="L148" s="87"/>
      <c r="M148" s="87"/>
      <c r="N148" s="90"/>
    </row>
    <row r="149" spans="11:14" s="65" customFormat="1" ht="14.25" x14ac:dyDescent="0.2">
      <c r="K149" s="87"/>
      <c r="L149" s="87"/>
      <c r="M149" s="87"/>
      <c r="N149" s="90"/>
    </row>
    <row r="150" spans="11:14" s="65" customFormat="1" ht="14.25" x14ac:dyDescent="0.2">
      <c r="K150" s="87"/>
      <c r="L150" s="87"/>
      <c r="M150" s="87"/>
      <c r="N150" s="90"/>
    </row>
    <row r="151" spans="11:14" s="65" customFormat="1" ht="14.25" x14ac:dyDescent="0.2">
      <c r="K151" s="87"/>
      <c r="L151" s="87"/>
      <c r="M151" s="87"/>
      <c r="N151" s="90"/>
    </row>
    <row r="152" spans="11:14" s="65" customFormat="1" ht="14.25" x14ac:dyDescent="0.2">
      <c r="K152" s="87"/>
      <c r="L152" s="87"/>
      <c r="M152" s="87"/>
      <c r="N152" s="90"/>
    </row>
    <row r="153" spans="11:14" s="65" customFormat="1" ht="14.25" x14ac:dyDescent="0.2">
      <c r="K153" s="87"/>
      <c r="L153" s="87"/>
      <c r="M153" s="87"/>
      <c r="N153" s="90"/>
    </row>
    <row r="154" spans="11:14" s="65" customFormat="1" ht="14.25" x14ac:dyDescent="0.2">
      <c r="K154" s="87"/>
      <c r="L154" s="87"/>
      <c r="M154" s="87"/>
      <c r="N154" s="90"/>
    </row>
    <row r="155" spans="11:14" s="65" customFormat="1" ht="14.25" x14ac:dyDescent="0.2">
      <c r="K155" s="87"/>
      <c r="L155" s="87"/>
      <c r="M155" s="87"/>
      <c r="N155" s="90"/>
    </row>
    <row r="156" spans="11:14" s="65" customFormat="1" ht="14.25" x14ac:dyDescent="0.2">
      <c r="K156" s="87"/>
      <c r="L156" s="87"/>
      <c r="M156" s="87"/>
      <c r="N156" s="90"/>
    </row>
    <row r="157" spans="11:14" s="65" customFormat="1" ht="14.25" x14ac:dyDescent="0.2">
      <c r="K157" s="87"/>
      <c r="L157" s="87"/>
      <c r="M157" s="87"/>
      <c r="N157" s="90"/>
    </row>
    <row r="158" spans="11:14" s="65" customFormat="1" ht="14.25" x14ac:dyDescent="0.2">
      <c r="K158" s="87"/>
      <c r="L158" s="87"/>
      <c r="M158" s="87"/>
      <c r="N158" s="90"/>
    </row>
    <row r="159" spans="11:14" s="65" customFormat="1" ht="14.25" x14ac:dyDescent="0.2">
      <c r="K159" s="87"/>
      <c r="L159" s="87"/>
      <c r="M159" s="87"/>
      <c r="N159" s="90"/>
    </row>
    <row r="160" spans="11:14" s="65" customFormat="1" ht="14.25" x14ac:dyDescent="0.2">
      <c r="K160" s="87"/>
      <c r="L160" s="87"/>
      <c r="M160" s="87"/>
      <c r="N160" s="90"/>
    </row>
    <row r="161" spans="11:14" s="65" customFormat="1" ht="14.25" x14ac:dyDescent="0.2">
      <c r="K161" s="87"/>
      <c r="L161" s="87"/>
      <c r="M161" s="87"/>
      <c r="N161" s="90"/>
    </row>
    <row r="162" spans="11:14" s="65" customFormat="1" ht="14.25" x14ac:dyDescent="0.2">
      <c r="K162" s="87"/>
      <c r="L162" s="87"/>
      <c r="M162" s="87"/>
      <c r="N162" s="90"/>
    </row>
    <row r="163" spans="11:14" s="65" customFormat="1" ht="14.25" x14ac:dyDescent="0.2">
      <c r="K163" s="87"/>
      <c r="L163" s="87"/>
      <c r="M163" s="87"/>
      <c r="N163" s="90"/>
    </row>
    <row r="164" spans="11:14" s="65" customFormat="1" ht="14.25" x14ac:dyDescent="0.2">
      <c r="K164" s="87"/>
      <c r="L164" s="87"/>
      <c r="M164" s="87"/>
      <c r="N164" s="90"/>
    </row>
    <row r="165" spans="11:14" s="65" customFormat="1" ht="14.25" x14ac:dyDescent="0.2">
      <c r="K165" s="87"/>
      <c r="L165" s="87"/>
      <c r="M165" s="87"/>
      <c r="N165" s="90"/>
    </row>
    <row r="166" spans="11:14" s="65" customFormat="1" ht="14.25" x14ac:dyDescent="0.2">
      <c r="K166" s="87"/>
      <c r="L166" s="87"/>
      <c r="M166" s="87"/>
      <c r="N166" s="90"/>
    </row>
    <row r="167" spans="11:14" s="65" customFormat="1" ht="14.25" x14ac:dyDescent="0.2">
      <c r="K167" s="87"/>
      <c r="L167" s="87"/>
      <c r="M167" s="87"/>
      <c r="N167" s="90"/>
    </row>
    <row r="168" spans="11:14" s="65" customFormat="1" ht="14.25" x14ac:dyDescent="0.2">
      <c r="K168" s="87"/>
      <c r="L168" s="87"/>
      <c r="M168" s="87"/>
      <c r="N168" s="90"/>
    </row>
    <row r="169" spans="11:14" s="65" customFormat="1" ht="14.25" x14ac:dyDescent="0.2">
      <c r="K169" s="87"/>
      <c r="L169" s="87"/>
      <c r="M169" s="87"/>
      <c r="N169" s="90"/>
    </row>
    <row r="170" spans="11:14" s="65" customFormat="1" ht="14.25" x14ac:dyDescent="0.2">
      <c r="K170" s="87"/>
      <c r="L170" s="87"/>
      <c r="M170" s="87"/>
      <c r="N170" s="90"/>
    </row>
    <row r="171" spans="11:14" s="65" customFormat="1" ht="14.25" x14ac:dyDescent="0.2">
      <c r="K171" s="87"/>
      <c r="L171" s="87"/>
      <c r="M171" s="87"/>
      <c r="N171" s="90"/>
    </row>
    <row r="172" spans="11:14" s="65" customFormat="1" ht="14.25" x14ac:dyDescent="0.2">
      <c r="K172" s="87"/>
      <c r="L172" s="87"/>
      <c r="M172" s="87"/>
      <c r="N172" s="90"/>
    </row>
    <row r="173" spans="11:14" s="65" customFormat="1" ht="14.25" x14ac:dyDescent="0.2">
      <c r="K173" s="87"/>
      <c r="L173" s="87"/>
      <c r="M173" s="87"/>
      <c r="N173" s="90"/>
    </row>
    <row r="174" spans="11:14" s="65" customFormat="1" ht="14.25" x14ac:dyDescent="0.2">
      <c r="K174" s="87"/>
      <c r="L174" s="87"/>
      <c r="M174" s="87"/>
      <c r="N174" s="90"/>
    </row>
    <row r="175" spans="11:14" s="65" customFormat="1" ht="14.25" x14ac:dyDescent="0.2">
      <c r="K175" s="87"/>
      <c r="L175" s="87"/>
      <c r="M175" s="87"/>
      <c r="N175" s="90"/>
    </row>
    <row r="176" spans="11:14" s="65" customFormat="1" ht="14.25" x14ac:dyDescent="0.2">
      <c r="K176" s="87"/>
      <c r="L176" s="87"/>
      <c r="M176" s="87"/>
      <c r="N176" s="90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87"/>
    <col min="12" max="12" width="14.28515625" style="87" bestFit="1" customWidth="1"/>
    <col min="13" max="13" width="5.7109375" style="87" bestFit="1" customWidth="1"/>
    <col min="14" max="15" width="10.85546875" style="90"/>
    <col min="16" max="17" width="10.85546875" style="65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88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88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88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88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8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8"/>
    </row>
    <row r="7" spans="1:15" ht="15.75" x14ac:dyDescent="0.25">
      <c r="A7" s="8"/>
      <c r="B7" s="9"/>
      <c r="C7" s="156" t="s">
        <v>147</v>
      </c>
      <c r="D7" s="156"/>
      <c r="E7" s="156"/>
      <c r="F7" s="156"/>
      <c r="G7" s="156"/>
      <c r="H7" s="156"/>
      <c r="I7" s="156"/>
      <c r="J7" s="12"/>
      <c r="K7" s="188"/>
    </row>
    <row r="8" spans="1:15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188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</row>
    <row r="10" spans="1:15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188"/>
      <c r="L10" s="87"/>
      <c r="M10" s="87"/>
      <c r="N10" s="90"/>
      <c r="O10" s="90"/>
    </row>
    <row r="11" spans="1:15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K11" s="87"/>
      <c r="L11" s="189"/>
      <c r="M11" s="87"/>
      <c r="N11" s="90"/>
      <c r="O11" s="90"/>
    </row>
    <row r="12" spans="1:15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188"/>
      <c r="L12" s="87"/>
      <c r="M12" s="87" t="s">
        <v>103</v>
      </c>
      <c r="N12" s="90"/>
      <c r="O12" s="90"/>
    </row>
    <row r="13" spans="1:15" s="65" customFormat="1" x14ac:dyDescent="0.25">
      <c r="A13" s="62"/>
      <c r="B13" s="63" t="s">
        <v>37</v>
      </c>
      <c r="C13" s="84">
        <v>11.332248831727886</v>
      </c>
      <c r="D13" s="108">
        <v>10.002140658985791</v>
      </c>
      <c r="E13" s="84">
        <v>-1.3301081727420954</v>
      </c>
      <c r="F13" s="111"/>
      <c r="G13" s="84">
        <v>10.410122222098277</v>
      </c>
      <c r="H13" s="108">
        <v>8.494192806510128</v>
      </c>
      <c r="I13" s="84">
        <v>-1.915929415588149</v>
      </c>
      <c r="J13" s="64"/>
      <c r="K13" s="188"/>
      <c r="L13" s="88" t="s">
        <v>37</v>
      </c>
      <c r="M13" s="191">
        <v>10.002140658985791</v>
      </c>
      <c r="N13" s="90"/>
      <c r="O13" s="90"/>
    </row>
    <row r="14" spans="1:15" s="65" customFormat="1" x14ac:dyDescent="0.25">
      <c r="A14" s="62"/>
      <c r="B14" s="63" t="s">
        <v>39</v>
      </c>
      <c r="C14" s="84">
        <v>10.075279760863154</v>
      </c>
      <c r="D14" s="108">
        <v>9.0940735804188151</v>
      </c>
      <c r="E14" s="84">
        <v>-0.98120618044433883</v>
      </c>
      <c r="F14" s="111"/>
      <c r="G14" s="84">
        <v>7.0412726190071533</v>
      </c>
      <c r="H14" s="108">
        <v>7.4421403433830813</v>
      </c>
      <c r="I14" s="84">
        <v>0.40086772437592799</v>
      </c>
      <c r="J14" s="64"/>
      <c r="K14" s="188"/>
      <c r="L14" s="88" t="s">
        <v>40</v>
      </c>
      <c r="M14" s="191">
        <v>9.8650342649783891</v>
      </c>
      <c r="N14" s="90"/>
      <c r="O14" s="90"/>
    </row>
    <row r="15" spans="1:15" s="65" customFormat="1" ht="14.25" x14ac:dyDescent="0.2">
      <c r="A15" s="62"/>
      <c r="B15" s="63" t="s">
        <v>34</v>
      </c>
      <c r="C15" s="84">
        <v>8.2483642467132601</v>
      </c>
      <c r="D15" s="108">
        <v>8.2070020419488099</v>
      </c>
      <c r="E15" s="84">
        <v>-4.1362204764450183E-2</v>
      </c>
      <c r="F15" s="95"/>
      <c r="G15" s="84">
        <v>6.7229948306186653</v>
      </c>
      <c r="H15" s="108">
        <v>7.2220452042174283</v>
      </c>
      <c r="I15" s="84">
        <v>0.49905037359876303</v>
      </c>
      <c r="J15" s="64"/>
      <c r="K15" s="188"/>
      <c r="L15" s="88" t="s">
        <v>39</v>
      </c>
      <c r="M15" s="191">
        <v>9.0940735804188151</v>
      </c>
      <c r="N15" s="90"/>
      <c r="O15" s="90"/>
    </row>
    <row r="16" spans="1:15" s="65" customFormat="1" x14ac:dyDescent="0.25">
      <c r="A16" s="62"/>
      <c r="B16" s="63" t="s">
        <v>40</v>
      </c>
      <c r="C16" s="84">
        <v>9.8180948100293826</v>
      </c>
      <c r="D16" s="108">
        <v>9.8650342649783891</v>
      </c>
      <c r="E16" s="84">
        <v>4.6939454949006532E-2</v>
      </c>
      <c r="F16" s="111"/>
      <c r="G16" s="84">
        <v>8.6883738018797594</v>
      </c>
      <c r="H16" s="108">
        <v>7.1403898054655022</v>
      </c>
      <c r="I16" s="84">
        <v>-1.5479839964142572</v>
      </c>
      <c r="J16" s="64"/>
      <c r="K16" s="188"/>
      <c r="L16" s="88" t="s">
        <v>34</v>
      </c>
      <c r="M16" s="191">
        <v>8.2070020419488099</v>
      </c>
      <c r="N16" s="90"/>
      <c r="O16" s="90"/>
    </row>
    <row r="17" spans="1:15" s="65" customFormat="1" x14ac:dyDescent="0.25">
      <c r="A17" s="62"/>
      <c r="B17" s="63" t="s">
        <v>43</v>
      </c>
      <c r="C17" s="84">
        <v>7.7828110222438962</v>
      </c>
      <c r="D17" s="108">
        <v>7.510209391527602</v>
      </c>
      <c r="E17" s="84">
        <v>-0.27260163071629417</v>
      </c>
      <c r="F17" s="111"/>
      <c r="G17" s="84">
        <v>6.9547158215430853</v>
      </c>
      <c r="H17" s="108">
        <v>6.6358593021960388</v>
      </c>
      <c r="I17" s="84">
        <v>-0.31885651934704651</v>
      </c>
      <c r="J17" s="64"/>
      <c r="K17" s="188"/>
      <c r="L17" s="88" t="s">
        <v>43</v>
      </c>
      <c r="M17" s="191">
        <v>7.510209391527602</v>
      </c>
      <c r="N17" s="90"/>
      <c r="O17" s="90"/>
    </row>
    <row r="18" spans="1:15" s="65" customFormat="1" x14ac:dyDescent="0.25">
      <c r="A18" s="62"/>
      <c r="B18" s="63" t="s">
        <v>33</v>
      </c>
      <c r="C18" s="84">
        <v>7.617187832297752</v>
      </c>
      <c r="D18" s="108">
        <v>7.1383267233522201</v>
      </c>
      <c r="E18" s="84">
        <v>-0.47886110894553191</v>
      </c>
      <c r="F18" s="111"/>
      <c r="G18" s="84">
        <v>6.4861665306610385</v>
      </c>
      <c r="H18" s="108">
        <v>6.2326894764541478</v>
      </c>
      <c r="I18" s="84">
        <v>-0.25347705420689071</v>
      </c>
      <c r="J18" s="64"/>
      <c r="K18" s="188"/>
      <c r="L18" s="88" t="s">
        <v>33</v>
      </c>
      <c r="M18" s="191">
        <v>7.1383267233522201</v>
      </c>
      <c r="N18" s="90"/>
      <c r="O18" s="90"/>
    </row>
    <row r="19" spans="1:15" s="65" customFormat="1" x14ac:dyDescent="0.25">
      <c r="A19" s="62"/>
      <c r="B19" s="101" t="s">
        <v>205</v>
      </c>
      <c r="C19" s="71">
        <v>6.709658124189553</v>
      </c>
      <c r="D19" s="85">
        <v>6.4021624236444019</v>
      </c>
      <c r="E19" s="71">
        <v>-0.30749570054515107</v>
      </c>
      <c r="F19" s="111"/>
      <c r="G19" s="71">
        <v>5.7479153748779535</v>
      </c>
      <c r="H19" s="85">
        <v>5.3431419262830291</v>
      </c>
      <c r="I19" s="71">
        <v>-0.40477344859492437</v>
      </c>
      <c r="J19" s="64"/>
      <c r="K19" s="188"/>
      <c r="L19" s="88" t="s">
        <v>41</v>
      </c>
      <c r="M19" s="191">
        <v>6.7023123192331129</v>
      </c>
      <c r="N19" s="90"/>
      <c r="O19" s="90"/>
    </row>
    <row r="20" spans="1:15" s="65" customFormat="1" x14ac:dyDescent="0.25">
      <c r="A20" s="62"/>
      <c r="B20" s="63" t="s">
        <v>41</v>
      </c>
      <c r="C20" s="84">
        <v>8.2508544323544868</v>
      </c>
      <c r="D20" s="108">
        <v>6.7023123192331129</v>
      </c>
      <c r="E20" s="84">
        <v>-1.5485421131213739</v>
      </c>
      <c r="F20" s="111"/>
      <c r="G20" s="84">
        <v>8.7012239526595092</v>
      </c>
      <c r="H20" s="108">
        <v>5.2713466819105168</v>
      </c>
      <c r="I20" s="84">
        <v>-3.4298772707489924</v>
      </c>
      <c r="J20" s="64"/>
      <c r="K20" s="188"/>
      <c r="L20" s="88" t="s">
        <v>205</v>
      </c>
      <c r="M20" s="191">
        <v>6.4021624236444019</v>
      </c>
      <c r="N20" s="90"/>
      <c r="O20" s="90"/>
    </row>
    <row r="21" spans="1:15" s="65" customFormat="1" x14ac:dyDescent="0.25">
      <c r="A21" s="62"/>
      <c r="B21" s="101" t="s">
        <v>1</v>
      </c>
      <c r="C21" s="85">
        <v>6.3290274403521281</v>
      </c>
      <c r="D21" s="85">
        <v>6.3057013575175862</v>
      </c>
      <c r="E21" s="85">
        <v>-2.332608283454185E-2</v>
      </c>
      <c r="F21" s="111"/>
      <c r="G21" s="85">
        <v>5.2876481248322253</v>
      </c>
      <c r="H21" s="85">
        <v>4.9851795265673804</v>
      </c>
      <c r="I21" s="85">
        <v>-0.30246859826484496</v>
      </c>
      <c r="J21" s="64"/>
      <c r="K21" s="188"/>
      <c r="L21" s="88" t="s">
        <v>1</v>
      </c>
      <c r="M21" s="191">
        <v>6.3057013575175862</v>
      </c>
      <c r="N21" s="90"/>
      <c r="O21" s="90"/>
    </row>
    <row r="22" spans="1:15" s="65" customFormat="1" ht="14.25" x14ac:dyDescent="0.2">
      <c r="A22" s="62"/>
      <c r="B22" s="63" t="s">
        <v>38</v>
      </c>
      <c r="C22" s="84">
        <v>5.5198802341704587</v>
      </c>
      <c r="D22" s="108">
        <v>4.3894710105411985</v>
      </c>
      <c r="E22" s="84">
        <v>-1.1304092236292602</v>
      </c>
      <c r="F22" s="95"/>
      <c r="G22" s="84">
        <v>4.5197695853427691</v>
      </c>
      <c r="H22" s="108">
        <v>4.6138144229090896</v>
      </c>
      <c r="I22" s="84">
        <v>9.4044837566320538E-2</v>
      </c>
      <c r="J22" s="64"/>
      <c r="K22" s="188"/>
      <c r="L22" s="88" t="s">
        <v>42</v>
      </c>
      <c r="M22" s="191">
        <v>5.459389062180092</v>
      </c>
      <c r="N22" s="90"/>
      <c r="O22" s="90"/>
    </row>
    <row r="23" spans="1:15" s="65" customFormat="1" x14ac:dyDescent="0.25">
      <c r="A23" s="62"/>
      <c r="B23" s="63" t="s">
        <v>42</v>
      </c>
      <c r="C23" s="84">
        <v>6.3470859101433295</v>
      </c>
      <c r="D23" s="108">
        <v>5.459389062180092</v>
      </c>
      <c r="E23" s="84">
        <v>-0.88769684796323745</v>
      </c>
      <c r="F23" s="111"/>
      <c r="G23" s="84">
        <v>4.9879991692668133</v>
      </c>
      <c r="H23" s="108">
        <v>3.7963838203715614</v>
      </c>
      <c r="I23" s="84">
        <v>-1.1916153488952519</v>
      </c>
      <c r="J23" s="64"/>
      <c r="K23" s="188"/>
      <c r="L23" s="88" t="s">
        <v>38</v>
      </c>
      <c r="M23" s="191">
        <v>4.3894710105411985</v>
      </c>
      <c r="N23" s="90"/>
      <c r="O23" s="90"/>
    </row>
    <row r="24" spans="1:15" s="65" customFormat="1" x14ac:dyDescent="0.25">
      <c r="A24" s="62"/>
      <c r="B24" s="63" t="s">
        <v>36</v>
      </c>
      <c r="C24" s="84">
        <v>3.3071711679809925</v>
      </c>
      <c r="D24" s="108">
        <v>2.8741292200357393</v>
      </c>
      <c r="E24" s="84">
        <v>-0.43304194794525319</v>
      </c>
      <c r="F24" s="111"/>
      <c r="G24" s="84">
        <v>2.9715638683002279</v>
      </c>
      <c r="H24" s="108">
        <v>2.5585270092662551</v>
      </c>
      <c r="I24" s="84">
        <v>-0.4130368590339728</v>
      </c>
      <c r="J24" s="64"/>
      <c r="K24" s="188"/>
      <c r="L24" s="88" t="s">
        <v>198</v>
      </c>
      <c r="M24" s="191">
        <v>3.3810053019260211</v>
      </c>
      <c r="N24" s="90"/>
      <c r="O24" s="90"/>
    </row>
    <row r="25" spans="1:15" s="65" customFormat="1" ht="14.25" x14ac:dyDescent="0.2">
      <c r="A25" s="62"/>
      <c r="B25" s="63" t="s">
        <v>35</v>
      </c>
      <c r="C25" s="84">
        <v>2.5221503546682822</v>
      </c>
      <c r="D25" s="108">
        <v>2.4924774739648754</v>
      </c>
      <c r="E25" s="84">
        <v>-2.967288070340679E-2</v>
      </c>
      <c r="F25" s="95"/>
      <c r="G25" s="84">
        <v>3.1017978212258623</v>
      </c>
      <c r="H25" s="108">
        <v>2.3744662846520419</v>
      </c>
      <c r="I25" s="84">
        <v>-0.72733153657382044</v>
      </c>
      <c r="J25" s="64"/>
      <c r="K25" s="188"/>
      <c r="L25" s="88" t="s">
        <v>36</v>
      </c>
      <c r="M25" s="191">
        <v>2.8741292200357393</v>
      </c>
      <c r="N25" s="90"/>
      <c r="O25" s="90"/>
    </row>
    <row r="26" spans="1:15" s="65" customFormat="1" x14ac:dyDescent="0.25">
      <c r="A26" s="62"/>
      <c r="B26" s="63" t="s">
        <v>198</v>
      </c>
      <c r="C26" s="84">
        <v>4.4471876614773898</v>
      </c>
      <c r="D26" s="108">
        <v>3.3810053019260211</v>
      </c>
      <c r="E26" s="84">
        <v>-1.0661823595513686</v>
      </c>
      <c r="F26" s="111"/>
      <c r="G26" s="84">
        <v>4.0604855278062404</v>
      </c>
      <c r="H26" s="108">
        <v>1.8906033008061689</v>
      </c>
      <c r="I26" s="84">
        <v>-2.1698822270000715</v>
      </c>
      <c r="J26" s="64"/>
      <c r="K26" s="188"/>
      <c r="L26" s="88" t="s">
        <v>35</v>
      </c>
      <c r="M26" s="191">
        <v>2.4924774739648754</v>
      </c>
      <c r="N26" s="90"/>
      <c r="O26" s="90"/>
    </row>
    <row r="27" spans="1:15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90"/>
      <c r="O27" s="90"/>
    </row>
    <row r="28" spans="1:15" s="65" customFormat="1" x14ac:dyDescent="0.25">
      <c r="A28" s="62"/>
      <c r="B28" s="101" t="s">
        <v>124</v>
      </c>
      <c r="C28" s="71">
        <v>-0.38063068383742493</v>
      </c>
      <c r="D28" s="85">
        <v>-9.6461066126815709E-2</v>
      </c>
      <c r="E28" s="109"/>
      <c r="F28" s="109"/>
      <c r="G28" s="71">
        <v>-0.4602672500457281</v>
      </c>
      <c r="H28" s="85">
        <v>-0.35796239971564869</v>
      </c>
      <c r="I28" s="109"/>
      <c r="J28" s="64"/>
      <c r="K28" s="188"/>
      <c r="L28" s="87"/>
      <c r="M28" s="87"/>
      <c r="N28" s="90"/>
      <c r="O28" s="90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188"/>
    </row>
    <row r="30" spans="1:15" ht="15.75" x14ac:dyDescent="0.2">
      <c r="A30" s="8"/>
      <c r="B30" s="34"/>
      <c r="C30" s="161" t="s">
        <v>214</v>
      </c>
      <c r="D30" s="161"/>
      <c r="E30" s="161"/>
      <c r="F30" s="161"/>
      <c r="G30" s="161"/>
      <c r="H30" s="161"/>
      <c r="I30" s="161"/>
      <c r="J30" s="12"/>
      <c r="K30" s="188"/>
    </row>
    <row r="31" spans="1:15" ht="15.75" x14ac:dyDescent="0.2">
      <c r="A31" s="8"/>
      <c r="B31" s="34"/>
      <c r="C31" s="161" t="s">
        <v>305</v>
      </c>
      <c r="D31" s="161"/>
      <c r="E31" s="161"/>
      <c r="F31" s="161"/>
      <c r="G31" s="161"/>
      <c r="H31" s="161"/>
      <c r="I31" s="161"/>
      <c r="J31" s="12"/>
      <c r="K31" s="188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188"/>
    </row>
    <row r="33" spans="1:12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188"/>
    </row>
    <row r="34" spans="1:12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188"/>
    </row>
    <row r="35" spans="1:12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188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188"/>
    </row>
    <row r="37" spans="1:12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188"/>
      <c r="L37" s="87" t="s">
        <v>44</v>
      </c>
    </row>
    <row r="38" spans="1:12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188"/>
      <c r="L38" s="87" t="s">
        <v>44</v>
      </c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188"/>
      <c r="L39" s="87" t="s">
        <v>44</v>
      </c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188"/>
      <c r="L40" s="87" t="s">
        <v>44</v>
      </c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188"/>
      <c r="L41" s="87" t="s">
        <v>44</v>
      </c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188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188"/>
      <c r="L43" s="87" t="s">
        <v>44</v>
      </c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188"/>
      <c r="L44" s="87" t="s">
        <v>44</v>
      </c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188"/>
      <c r="L45" s="87" t="s">
        <v>44</v>
      </c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188"/>
      <c r="L46" s="87" t="s">
        <v>44</v>
      </c>
    </row>
    <row r="47" spans="1:12" x14ac:dyDescent="0.2">
      <c r="A47" s="146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188"/>
    </row>
    <row r="48" spans="1:12" x14ac:dyDescent="0.2">
      <c r="A48" s="14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88"/>
    </row>
    <row r="49" spans="1:15" x14ac:dyDescent="0.2">
      <c r="A49" s="14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88"/>
    </row>
    <row r="50" spans="1:15" x14ac:dyDescent="0.2">
      <c r="A50" s="146" t="s">
        <v>322</v>
      </c>
      <c r="B50" s="10"/>
      <c r="C50" s="10"/>
      <c r="D50" s="10"/>
      <c r="E50" s="10"/>
      <c r="F50" s="10"/>
      <c r="G50" s="10"/>
      <c r="H50" s="10"/>
      <c r="I50" s="10"/>
      <c r="J50" s="12"/>
      <c r="K50" s="188"/>
    </row>
    <row r="51" spans="1:15" x14ac:dyDescent="0.2">
      <c r="A51" s="147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188"/>
    </row>
    <row r="52" spans="1:15" s="65" customFormat="1" ht="14.25" x14ac:dyDescent="0.2">
      <c r="K52" s="87"/>
      <c r="L52" s="87"/>
      <c r="M52" s="87"/>
      <c r="N52" s="90"/>
      <c r="O52" s="90"/>
    </row>
    <row r="53" spans="1:15" s="65" customFormat="1" ht="14.25" x14ac:dyDescent="0.2">
      <c r="B53" s="87"/>
      <c r="C53" s="87"/>
      <c r="D53" s="87"/>
      <c r="E53" s="87"/>
      <c r="K53" s="87"/>
      <c r="L53" s="87"/>
      <c r="M53" s="87"/>
      <c r="N53" s="90"/>
      <c r="O53" s="90"/>
    </row>
    <row r="54" spans="1:15" s="65" customFormat="1" ht="14.25" x14ac:dyDescent="0.2">
      <c r="K54" s="87"/>
      <c r="L54" s="87"/>
      <c r="M54" s="87"/>
      <c r="N54" s="90"/>
      <c r="O54" s="90"/>
    </row>
    <row r="55" spans="1:15" s="65" customFormat="1" ht="14.25" x14ac:dyDescent="0.2">
      <c r="K55" s="87"/>
      <c r="L55" s="87"/>
      <c r="M55" s="87"/>
      <c r="N55" s="90"/>
      <c r="O55" s="90"/>
    </row>
    <row r="56" spans="1:15" s="65" customFormat="1" ht="14.25" x14ac:dyDescent="0.2">
      <c r="K56" s="87"/>
      <c r="L56" s="87"/>
      <c r="M56" s="87"/>
      <c r="N56" s="90"/>
      <c r="O56" s="90"/>
    </row>
    <row r="57" spans="1:15" s="65" customFormat="1" ht="14.25" x14ac:dyDescent="0.2">
      <c r="K57" s="87"/>
      <c r="L57" s="87"/>
      <c r="M57" s="87"/>
      <c r="N57" s="90"/>
      <c r="O57" s="90"/>
    </row>
    <row r="58" spans="1:15" s="65" customFormat="1" ht="14.25" x14ac:dyDescent="0.2">
      <c r="K58" s="87"/>
      <c r="L58" s="87"/>
      <c r="M58" s="87"/>
      <c r="N58" s="90"/>
      <c r="O58" s="90"/>
    </row>
    <row r="59" spans="1:15" s="65" customFormat="1" ht="14.25" x14ac:dyDescent="0.2">
      <c r="K59" s="87"/>
      <c r="L59" s="87"/>
      <c r="M59" s="87"/>
      <c r="N59" s="90"/>
      <c r="O59" s="90"/>
    </row>
    <row r="60" spans="1:15" s="65" customFormat="1" ht="14.25" x14ac:dyDescent="0.2">
      <c r="K60" s="87"/>
      <c r="L60" s="87"/>
      <c r="M60" s="87"/>
      <c r="N60" s="90"/>
      <c r="O60" s="90"/>
    </row>
    <row r="61" spans="1:15" s="65" customFormat="1" ht="14.25" x14ac:dyDescent="0.2">
      <c r="K61" s="87"/>
      <c r="L61" s="87"/>
      <c r="M61" s="87"/>
      <c r="N61" s="90"/>
      <c r="O61" s="90"/>
    </row>
    <row r="62" spans="1:15" s="65" customFormat="1" ht="14.25" x14ac:dyDescent="0.2">
      <c r="K62" s="87"/>
      <c r="L62" s="87"/>
      <c r="M62" s="87"/>
      <c r="N62" s="90"/>
      <c r="O62" s="90"/>
    </row>
    <row r="63" spans="1:15" s="65" customFormat="1" ht="14.25" x14ac:dyDescent="0.2">
      <c r="K63" s="87"/>
      <c r="L63" s="87"/>
      <c r="M63" s="87"/>
      <c r="N63" s="90"/>
      <c r="O63" s="90"/>
    </row>
    <row r="64" spans="1:15" s="65" customFormat="1" ht="14.25" x14ac:dyDescent="0.2">
      <c r="K64" s="87"/>
      <c r="L64" s="87"/>
      <c r="M64" s="87"/>
      <c r="N64" s="90"/>
      <c r="O64" s="90"/>
    </row>
    <row r="65" spans="11:15" s="65" customFormat="1" ht="14.25" x14ac:dyDescent="0.2">
      <c r="K65" s="87"/>
      <c r="L65" s="87"/>
      <c r="M65" s="87"/>
      <c r="N65" s="90"/>
      <c r="O65" s="90"/>
    </row>
    <row r="66" spans="11:15" s="65" customFormat="1" ht="14.25" x14ac:dyDescent="0.2">
      <c r="K66" s="87"/>
      <c r="L66" s="87"/>
      <c r="M66" s="87"/>
      <c r="N66" s="90"/>
      <c r="O66" s="90"/>
    </row>
    <row r="67" spans="11:15" s="65" customFormat="1" ht="14.25" x14ac:dyDescent="0.2">
      <c r="K67" s="87"/>
      <c r="L67" s="87"/>
      <c r="M67" s="87"/>
      <c r="N67" s="90"/>
      <c r="O67" s="90"/>
    </row>
    <row r="68" spans="11:15" s="65" customFormat="1" ht="14.25" x14ac:dyDescent="0.2">
      <c r="K68" s="87"/>
      <c r="L68" s="87"/>
      <c r="M68" s="87"/>
      <c r="N68" s="90"/>
      <c r="O68" s="90"/>
    </row>
    <row r="69" spans="11:15" s="65" customFormat="1" ht="14.25" x14ac:dyDescent="0.2">
      <c r="K69" s="87"/>
      <c r="L69" s="87"/>
      <c r="M69" s="87"/>
      <c r="N69" s="90"/>
      <c r="O69" s="90"/>
    </row>
    <row r="70" spans="11:15" s="65" customFormat="1" ht="14.25" x14ac:dyDescent="0.2">
      <c r="K70" s="87"/>
      <c r="L70" s="87"/>
      <c r="M70" s="87"/>
      <c r="N70" s="90"/>
      <c r="O70" s="90"/>
    </row>
    <row r="71" spans="11:15" s="65" customFormat="1" ht="14.25" x14ac:dyDescent="0.2">
      <c r="K71" s="87"/>
      <c r="L71" s="87"/>
      <c r="M71" s="87"/>
      <c r="N71" s="90"/>
      <c r="O71" s="90"/>
    </row>
    <row r="72" spans="11:15" s="65" customFormat="1" ht="14.25" x14ac:dyDescent="0.2">
      <c r="K72" s="87"/>
      <c r="L72" s="87"/>
      <c r="M72" s="87"/>
      <c r="N72" s="90"/>
      <c r="O72" s="90"/>
    </row>
    <row r="73" spans="11:15" s="65" customFormat="1" ht="14.25" x14ac:dyDescent="0.2">
      <c r="K73" s="87"/>
      <c r="L73" s="87"/>
      <c r="M73" s="87"/>
      <c r="N73" s="90"/>
      <c r="O73" s="90"/>
    </row>
    <row r="74" spans="11:15" s="65" customFormat="1" ht="14.25" x14ac:dyDescent="0.2">
      <c r="K74" s="87"/>
      <c r="L74" s="87"/>
      <c r="M74" s="87"/>
      <c r="N74" s="90"/>
      <c r="O74" s="90"/>
    </row>
    <row r="75" spans="11:15" s="65" customFormat="1" ht="14.25" x14ac:dyDescent="0.2">
      <c r="K75" s="87"/>
      <c r="L75" s="87"/>
      <c r="M75" s="87"/>
      <c r="N75" s="90"/>
      <c r="O75" s="90"/>
    </row>
    <row r="76" spans="11:15" s="65" customFormat="1" ht="14.25" x14ac:dyDescent="0.2">
      <c r="K76" s="87"/>
      <c r="L76" s="87"/>
      <c r="M76" s="87"/>
      <c r="N76" s="90"/>
      <c r="O76" s="90"/>
    </row>
    <row r="77" spans="11:15" s="65" customFormat="1" ht="14.25" x14ac:dyDescent="0.2">
      <c r="K77" s="87"/>
      <c r="L77" s="87"/>
      <c r="M77" s="87"/>
      <c r="N77" s="90"/>
      <c r="O77" s="90"/>
    </row>
    <row r="78" spans="11:15" s="65" customFormat="1" ht="14.25" x14ac:dyDescent="0.2">
      <c r="K78" s="87"/>
      <c r="L78" s="87"/>
      <c r="M78" s="87"/>
      <c r="N78" s="90"/>
      <c r="O78" s="90"/>
    </row>
    <row r="79" spans="11:15" s="65" customFormat="1" ht="14.25" x14ac:dyDescent="0.2">
      <c r="K79" s="87"/>
      <c r="L79" s="87"/>
      <c r="M79" s="87"/>
      <c r="N79" s="90"/>
      <c r="O79" s="90"/>
    </row>
    <row r="80" spans="11:15" s="65" customFormat="1" ht="14.25" x14ac:dyDescent="0.2">
      <c r="K80" s="87"/>
      <c r="L80" s="87"/>
      <c r="M80" s="87"/>
      <c r="N80" s="90"/>
      <c r="O80" s="90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4" width="10.85546875" style="65"/>
    <col min="35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3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16" ht="15.75" x14ac:dyDescent="0.25">
      <c r="A7" s="8"/>
      <c r="B7" s="9"/>
      <c r="C7" s="156" t="s">
        <v>90</v>
      </c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2"/>
      <c r="P7" s="63"/>
    </row>
    <row r="8" spans="1:16" ht="15.75" x14ac:dyDescent="0.25">
      <c r="A8" s="8"/>
      <c r="B8" s="9"/>
      <c r="C8" s="156" t="s">
        <v>275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  <c r="P8" s="63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16" s="65" customFormat="1" ht="15.75" customHeight="1" x14ac:dyDescent="0.25">
      <c r="A10" s="62"/>
      <c r="B10" s="63"/>
      <c r="C10" s="159" t="s">
        <v>70</v>
      </c>
      <c r="D10" s="159"/>
      <c r="E10" s="167" t="s">
        <v>82</v>
      </c>
      <c r="F10" s="167" t="s">
        <v>75</v>
      </c>
      <c r="G10" s="159" t="s">
        <v>69</v>
      </c>
      <c r="H10" s="159"/>
      <c r="I10" s="167" t="s">
        <v>82</v>
      </c>
      <c r="J10" s="167" t="s">
        <v>75</v>
      </c>
      <c r="K10" s="159" t="s">
        <v>71</v>
      </c>
      <c r="L10" s="159"/>
      <c r="M10" s="167" t="s">
        <v>82</v>
      </c>
      <c r="N10" s="167" t="s">
        <v>75</v>
      </c>
      <c r="O10" s="64"/>
      <c r="P10" s="63"/>
    </row>
    <row r="11" spans="1:16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62"/>
      <c r="G11" s="111">
        <v>2013</v>
      </c>
      <c r="H11" s="111">
        <v>2014</v>
      </c>
      <c r="I11" s="162"/>
      <c r="J11" s="162"/>
      <c r="K11" s="111">
        <v>2013</v>
      </c>
      <c r="L11" s="111">
        <v>2014</v>
      </c>
      <c r="M11" s="162"/>
      <c r="N11" s="162"/>
      <c r="O11" s="64"/>
    </row>
    <row r="12" spans="1:16" s="65" customFormat="1" ht="6" customHeight="1" x14ac:dyDescent="0.25">
      <c r="A12" s="62"/>
      <c r="B12" s="63"/>
      <c r="C12" s="111"/>
      <c r="D12" s="111"/>
      <c r="E12" s="111"/>
      <c r="F12" s="119"/>
      <c r="G12" s="68"/>
      <c r="H12" s="110"/>
      <c r="I12" s="111"/>
      <c r="J12" s="111"/>
      <c r="K12" s="111"/>
      <c r="L12" s="111"/>
      <c r="M12" s="111"/>
      <c r="N12" s="111"/>
      <c r="O12" s="64"/>
      <c r="P12" s="63"/>
    </row>
    <row r="13" spans="1:16" s="65" customFormat="1" x14ac:dyDescent="0.25">
      <c r="A13" s="62"/>
      <c r="B13" s="85" t="s">
        <v>56</v>
      </c>
      <c r="C13" s="70">
        <v>1181.3096297623954</v>
      </c>
      <c r="D13" s="70">
        <v>1296.785267468159</v>
      </c>
      <c r="E13" s="85">
        <v>100</v>
      </c>
      <c r="F13" s="85">
        <v>9.7752219059612742</v>
      </c>
      <c r="G13" s="70">
        <v>1700.2942064039664</v>
      </c>
      <c r="H13" s="70">
        <v>1694.4157734503231</v>
      </c>
      <c r="I13" s="85">
        <v>100</v>
      </c>
      <c r="J13" s="85">
        <v>-0.34573034075532361</v>
      </c>
      <c r="K13" s="70">
        <v>1241.7901253703769</v>
      </c>
      <c r="L13" s="70">
        <v>1276.0499091928364</v>
      </c>
      <c r="M13" s="85">
        <v>100</v>
      </c>
      <c r="N13" s="85">
        <v>2.7589029033582513</v>
      </c>
      <c r="O13" s="64"/>
      <c r="P13" s="63"/>
    </row>
    <row r="14" spans="1:16" s="65" customFormat="1" ht="14.25" x14ac:dyDescent="0.2">
      <c r="A14" s="62"/>
      <c r="B14" s="63" t="s">
        <v>50</v>
      </c>
      <c r="C14" s="69">
        <v>372.08814369170864</v>
      </c>
      <c r="D14" s="118">
        <v>435.63177459609273</v>
      </c>
      <c r="E14" s="84">
        <v>33.593208183697165</v>
      </c>
      <c r="F14" s="84">
        <v>17.077574757940361</v>
      </c>
      <c r="G14" s="72">
        <v>430.38325882701599</v>
      </c>
      <c r="H14" s="115">
        <v>402.63778274814769</v>
      </c>
      <c r="I14" s="84">
        <v>23.762631879202832</v>
      </c>
      <c r="J14" s="84">
        <v>-6.4466903648824463</v>
      </c>
      <c r="K14" s="72">
        <v>403.97766683492688</v>
      </c>
      <c r="L14" s="115">
        <v>352.53581629289226</v>
      </c>
      <c r="M14" s="84">
        <v>27.627118167806486</v>
      </c>
      <c r="N14" s="84">
        <v>-12.733835250119096</v>
      </c>
      <c r="O14" s="64"/>
      <c r="P14" s="63"/>
    </row>
    <row r="15" spans="1:16" s="65" customFormat="1" ht="14.25" x14ac:dyDescent="0.2">
      <c r="A15" s="62"/>
      <c r="B15" s="63" t="s">
        <v>27</v>
      </c>
      <c r="C15" s="69">
        <v>52.58893482790986</v>
      </c>
      <c r="D15" s="118">
        <v>52.102697128611801</v>
      </c>
      <c r="E15" s="84">
        <v>4.0178353684058274</v>
      </c>
      <c r="F15" s="84">
        <v>-0.92460077559890497</v>
      </c>
      <c r="G15" s="72">
        <v>116.038077747882</v>
      </c>
      <c r="H15" s="115">
        <v>99.696978149343067</v>
      </c>
      <c r="I15" s="84">
        <v>5.8838556457917672</v>
      </c>
      <c r="J15" s="84">
        <v>-14.082532144356552</v>
      </c>
      <c r="K15" s="72">
        <v>92.974377016093428</v>
      </c>
      <c r="L15" s="115">
        <v>106.83996089806828</v>
      </c>
      <c r="M15" s="84">
        <v>8.3727101995289317</v>
      </c>
      <c r="N15" s="84">
        <v>14.913338843426494</v>
      </c>
      <c r="O15" s="64"/>
      <c r="P15" s="63"/>
    </row>
    <row r="16" spans="1:16" s="65" customFormat="1" ht="14.25" x14ac:dyDescent="0.2">
      <c r="A16" s="62"/>
      <c r="B16" s="63" t="s">
        <v>51</v>
      </c>
      <c r="C16" s="69">
        <v>192.37296371737366</v>
      </c>
      <c r="D16" s="118">
        <v>198.56545616961202</v>
      </c>
      <c r="E16" s="84">
        <v>15.312130786100834</v>
      </c>
      <c r="F16" s="84">
        <v>3.2190035089006086</v>
      </c>
      <c r="G16" s="72">
        <v>230.96316001618666</v>
      </c>
      <c r="H16" s="115">
        <v>275.45648317122863</v>
      </c>
      <c r="I16" s="84">
        <v>16.256723260449775</v>
      </c>
      <c r="J16" s="84">
        <v>19.26425112642367</v>
      </c>
      <c r="K16" s="72">
        <v>173.99110506953321</v>
      </c>
      <c r="L16" s="115">
        <v>194.20798513296199</v>
      </c>
      <c r="M16" s="84">
        <v>15.219466239828188</v>
      </c>
      <c r="N16" s="84">
        <v>11.61949057990601</v>
      </c>
      <c r="O16" s="64"/>
      <c r="P16" s="63"/>
    </row>
    <row r="17" spans="1:16" s="65" customFormat="1" ht="14.25" x14ac:dyDescent="0.2">
      <c r="A17" s="62"/>
      <c r="B17" s="63" t="s">
        <v>52</v>
      </c>
      <c r="C17" s="69">
        <v>226.06360434939464</v>
      </c>
      <c r="D17" s="118">
        <v>257.02942117051703</v>
      </c>
      <c r="E17" s="84">
        <v>19.820507497925295</v>
      </c>
      <c r="F17" s="84">
        <v>13.697833806658632</v>
      </c>
      <c r="G17" s="72">
        <v>418.20052767989671</v>
      </c>
      <c r="H17" s="115">
        <v>439.30825596260769</v>
      </c>
      <c r="I17" s="84">
        <v>25.926827573615441</v>
      </c>
      <c r="J17" s="84">
        <v>5.0472744259346003</v>
      </c>
      <c r="K17" s="72">
        <v>275.99626947689774</v>
      </c>
      <c r="L17" s="115">
        <v>265.67823052491195</v>
      </c>
      <c r="M17" s="84">
        <v>20.820363577547401</v>
      </c>
      <c r="N17" s="84">
        <v>-3.7384704407569691</v>
      </c>
      <c r="O17" s="64"/>
      <c r="P17" s="63"/>
    </row>
    <row r="18" spans="1:16" s="65" customFormat="1" ht="14.25" x14ac:dyDescent="0.2">
      <c r="A18" s="62"/>
      <c r="B18" s="63" t="s">
        <v>53</v>
      </c>
      <c r="C18" s="69">
        <v>107.54471967104659</v>
      </c>
      <c r="D18" s="118">
        <v>102.36213373273013</v>
      </c>
      <c r="E18" s="84">
        <v>7.8935299698909871</v>
      </c>
      <c r="F18" s="84">
        <v>-4.8190054836432239</v>
      </c>
      <c r="G18" s="72">
        <v>171.69757716017935</v>
      </c>
      <c r="H18" s="115">
        <v>139.1673059660117</v>
      </c>
      <c r="I18" s="84">
        <v>8.2132914569501789</v>
      </c>
      <c r="J18" s="84">
        <v>-18.946261055168911</v>
      </c>
      <c r="K18" s="72">
        <v>109.28671866996407</v>
      </c>
      <c r="L18" s="115">
        <v>121.4983283800395</v>
      </c>
      <c r="M18" s="84">
        <v>9.5214401493820162</v>
      </c>
      <c r="N18" s="84">
        <v>11.173919263651211</v>
      </c>
      <c r="O18" s="64"/>
      <c r="P18" s="63"/>
    </row>
    <row r="19" spans="1:16" s="65" customFormat="1" ht="14.25" x14ac:dyDescent="0.2">
      <c r="A19" s="62"/>
      <c r="B19" s="63" t="s">
        <v>80</v>
      </c>
      <c r="C19" s="69">
        <v>51.97014210164037</v>
      </c>
      <c r="D19" s="118">
        <v>39.120319409191758</v>
      </c>
      <c r="E19" s="84">
        <v>3.0167152874562024</v>
      </c>
      <c r="F19" s="84">
        <v>-24.725394568515192</v>
      </c>
      <c r="G19" s="72">
        <v>69.861253317571126</v>
      </c>
      <c r="H19" s="115">
        <v>48.241985754620032</v>
      </c>
      <c r="I19" s="84">
        <v>2.8471161866243331</v>
      </c>
      <c r="J19" s="84">
        <v>-30.946005884943851</v>
      </c>
      <c r="K19" s="72">
        <v>26.386172948056732</v>
      </c>
      <c r="L19" s="115">
        <v>19.672525299768832</v>
      </c>
      <c r="M19" s="84">
        <v>1.5416736569663378</v>
      </c>
      <c r="N19" s="84">
        <v>-25.443809761666635</v>
      </c>
      <c r="O19" s="64"/>
      <c r="P19" s="63"/>
    </row>
    <row r="20" spans="1:16" s="65" customFormat="1" ht="14.25" x14ac:dyDescent="0.2">
      <c r="A20" s="62"/>
      <c r="B20" s="63" t="s">
        <v>54</v>
      </c>
      <c r="C20" s="69">
        <v>172.79127536888365</v>
      </c>
      <c r="D20" s="118">
        <v>193.59061966220233</v>
      </c>
      <c r="E20" s="84">
        <v>14.928502391160587</v>
      </c>
      <c r="F20" s="84">
        <v>12.03726533583087</v>
      </c>
      <c r="G20" s="72">
        <v>230.30130929165566</v>
      </c>
      <c r="H20" s="115">
        <v>254.78998996257434</v>
      </c>
      <c r="I20" s="84">
        <v>15.037040728424515</v>
      </c>
      <c r="J20" s="84">
        <v>10.633322383723831</v>
      </c>
      <c r="K20" s="72">
        <v>142.79210838155146</v>
      </c>
      <c r="L20" s="115">
        <v>185.70413921161622</v>
      </c>
      <c r="M20" s="84">
        <v>14.553046700899271</v>
      </c>
      <c r="N20" s="84">
        <v>30.052102540149161</v>
      </c>
      <c r="O20" s="64"/>
      <c r="P20" s="63"/>
    </row>
    <row r="21" spans="1:16" s="65" customFormat="1" ht="14.25" x14ac:dyDescent="0.2">
      <c r="A21" s="62"/>
      <c r="B21" s="63" t="s">
        <v>61</v>
      </c>
      <c r="C21" s="69">
        <v>5.8898460344380466</v>
      </c>
      <c r="D21" s="118">
        <v>18.382845599201449</v>
      </c>
      <c r="E21" s="84">
        <v>1.4175705153631242</v>
      </c>
      <c r="F21" s="84">
        <v>212.11080037944262</v>
      </c>
      <c r="G21" s="72">
        <v>32.84904236357923</v>
      </c>
      <c r="H21" s="115">
        <v>35.116991735789689</v>
      </c>
      <c r="I21" s="84">
        <v>2.0725132689411461</v>
      </c>
      <c r="J21" s="84">
        <v>6.9041567395127679</v>
      </c>
      <c r="K21" s="72">
        <v>16.385706973353287</v>
      </c>
      <c r="L21" s="115">
        <v>29.912923452577406</v>
      </c>
      <c r="M21" s="84">
        <v>2.3441813080413749</v>
      </c>
      <c r="N21" s="84">
        <v>82.554976121703547</v>
      </c>
      <c r="O21" s="64"/>
      <c r="P21" s="63"/>
    </row>
    <row r="22" spans="1:1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</row>
    <row r="23" spans="1:16" s="65" customFormat="1" x14ac:dyDescent="0.25">
      <c r="A23" s="62"/>
      <c r="B23" s="63"/>
      <c r="C23" s="159" t="s">
        <v>314</v>
      </c>
      <c r="D23" s="159"/>
      <c r="E23" s="159"/>
      <c r="F23" s="159"/>
      <c r="G23" s="159"/>
      <c r="H23" s="159"/>
      <c r="I23" s="159"/>
      <c r="J23" s="159"/>
      <c r="K23" s="159"/>
      <c r="L23" s="159"/>
      <c r="M23" s="159"/>
      <c r="N23" s="159"/>
      <c r="O23" s="64"/>
      <c r="P23" s="63"/>
    </row>
    <row r="24" spans="1:1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</row>
    <row r="25" spans="1:16" s="65" customFormat="1" ht="15.75" customHeight="1" x14ac:dyDescent="0.25">
      <c r="A25" s="62"/>
      <c r="B25" s="63"/>
      <c r="C25" s="159" t="s">
        <v>70</v>
      </c>
      <c r="D25" s="159"/>
      <c r="E25" s="167" t="s">
        <v>82</v>
      </c>
      <c r="F25" s="167" t="s">
        <v>75</v>
      </c>
      <c r="G25" s="159" t="s">
        <v>69</v>
      </c>
      <c r="H25" s="159"/>
      <c r="I25" s="167" t="s">
        <v>82</v>
      </c>
      <c r="J25" s="167" t="s">
        <v>75</v>
      </c>
      <c r="K25" s="159" t="s">
        <v>71</v>
      </c>
      <c r="L25" s="159"/>
      <c r="M25" s="167" t="s">
        <v>82</v>
      </c>
      <c r="N25" s="167" t="s">
        <v>75</v>
      </c>
      <c r="O25" s="64"/>
      <c r="P25" s="63"/>
    </row>
    <row r="26" spans="1:16" s="65" customFormat="1" x14ac:dyDescent="0.25">
      <c r="A26" s="62"/>
      <c r="B26" s="63"/>
      <c r="C26" s="111">
        <v>2013</v>
      </c>
      <c r="D26" s="111">
        <v>2014</v>
      </c>
      <c r="E26" s="162"/>
      <c r="F26" s="162"/>
      <c r="G26" s="111">
        <v>2013</v>
      </c>
      <c r="H26" s="111">
        <v>2014</v>
      </c>
      <c r="I26" s="162"/>
      <c r="J26" s="162"/>
      <c r="K26" s="111">
        <v>2013</v>
      </c>
      <c r="L26" s="111">
        <v>2014</v>
      </c>
      <c r="M26" s="162"/>
      <c r="N26" s="162"/>
      <c r="O26" s="64"/>
      <c r="P26" s="63"/>
    </row>
    <row r="27" spans="1:16" s="65" customFormat="1" ht="6" customHeight="1" x14ac:dyDescent="0.25">
      <c r="A27" s="62"/>
      <c r="B27" s="63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4"/>
      <c r="P27" s="63"/>
    </row>
    <row r="28" spans="1:16" s="65" customFormat="1" x14ac:dyDescent="0.25">
      <c r="A28" s="62"/>
      <c r="B28" s="85" t="s">
        <v>56</v>
      </c>
      <c r="C28" s="70">
        <v>1174.316291595331</v>
      </c>
      <c r="D28" s="70">
        <v>1212.8326592715223</v>
      </c>
      <c r="E28" s="85">
        <v>100</v>
      </c>
      <c r="F28" s="85">
        <v>3.2798972433454088</v>
      </c>
      <c r="G28" s="70">
        <v>1692.4602338811362</v>
      </c>
      <c r="H28" s="70">
        <v>1711.6322364789885</v>
      </c>
      <c r="I28" s="85">
        <v>100</v>
      </c>
      <c r="J28" s="85">
        <v>1.1327889550401649</v>
      </c>
      <c r="K28" s="70">
        <v>1198.6635815527004</v>
      </c>
      <c r="L28" s="70">
        <v>1252.1388164522555</v>
      </c>
      <c r="M28" s="85">
        <v>100</v>
      </c>
      <c r="N28" s="85">
        <v>4.4612379755698761</v>
      </c>
      <c r="O28" s="64"/>
      <c r="P28" s="63"/>
    </row>
    <row r="29" spans="1:16" s="65" customFormat="1" ht="14.25" x14ac:dyDescent="0.2">
      <c r="A29" s="62"/>
      <c r="B29" s="63" t="s">
        <v>50</v>
      </c>
      <c r="C29" s="72">
        <v>370.69729419080608</v>
      </c>
      <c r="D29" s="115">
        <v>390.4339790599488</v>
      </c>
      <c r="E29" s="84">
        <v>32.191908428196491</v>
      </c>
      <c r="F29" s="84">
        <v>5.3242052689448149</v>
      </c>
      <c r="G29" s="72">
        <v>437.90411742381752</v>
      </c>
      <c r="H29" s="115">
        <v>448.83617894077469</v>
      </c>
      <c r="I29" s="84">
        <v>26.222699559811925</v>
      </c>
      <c r="J29" s="84">
        <v>2.4964509539828761</v>
      </c>
      <c r="K29" s="72">
        <v>368.30753799348577</v>
      </c>
      <c r="L29" s="115">
        <v>370.9794064001843</v>
      </c>
      <c r="M29" s="84">
        <v>29.627658014092873</v>
      </c>
      <c r="N29" s="84">
        <v>0.72544494235842194</v>
      </c>
      <c r="O29" s="64"/>
      <c r="P29" s="63"/>
    </row>
    <row r="30" spans="1:16" s="65" customFormat="1" ht="14.25" x14ac:dyDescent="0.2">
      <c r="A30" s="62"/>
      <c r="B30" s="63" t="s">
        <v>27</v>
      </c>
      <c r="C30" s="72">
        <v>57.015667297610108</v>
      </c>
      <c r="D30" s="115">
        <v>56.032613757267789</v>
      </c>
      <c r="E30" s="84">
        <v>4.6199789665066664</v>
      </c>
      <c r="F30" s="84">
        <v>-1.7241814170322334</v>
      </c>
      <c r="G30" s="72">
        <v>85.206924088316086</v>
      </c>
      <c r="H30" s="115">
        <v>92.003126194826251</v>
      </c>
      <c r="I30" s="84">
        <v>5.3751690482347172</v>
      </c>
      <c r="J30" s="84">
        <v>7.9761148277879057</v>
      </c>
      <c r="K30" s="72">
        <v>77.279918444436802</v>
      </c>
      <c r="L30" s="115">
        <v>84.200209561821978</v>
      </c>
      <c r="M30" s="84">
        <v>6.724510769531963</v>
      </c>
      <c r="N30" s="84">
        <v>8.9548375007160175</v>
      </c>
      <c r="O30" s="64"/>
      <c r="P30" s="63"/>
    </row>
    <row r="31" spans="1:16" s="65" customFormat="1" ht="14.25" x14ac:dyDescent="0.2">
      <c r="A31" s="62"/>
      <c r="B31" s="63" t="s">
        <v>51</v>
      </c>
      <c r="C31" s="72">
        <v>195.75597038296351</v>
      </c>
      <c r="D31" s="115">
        <v>189.01925088629136</v>
      </c>
      <c r="E31" s="84">
        <v>15.584940712251614</v>
      </c>
      <c r="F31" s="84">
        <v>-3.4413864790396431</v>
      </c>
      <c r="G31" s="72">
        <v>275.44569766091723</v>
      </c>
      <c r="H31" s="115">
        <v>279.84223726643859</v>
      </c>
      <c r="I31" s="84">
        <v>16.349437180623809</v>
      </c>
      <c r="J31" s="84">
        <v>1.5961547567657552</v>
      </c>
      <c r="K31" s="72">
        <v>175.11631780329833</v>
      </c>
      <c r="L31" s="115">
        <v>184.51538125985812</v>
      </c>
      <c r="M31" s="84">
        <v>14.736016393346413</v>
      </c>
      <c r="N31" s="84">
        <v>5.3673258862817264</v>
      </c>
      <c r="O31" s="64"/>
      <c r="P31" s="63"/>
    </row>
    <row r="32" spans="1:16" s="65" customFormat="1" ht="14.25" x14ac:dyDescent="0.2">
      <c r="A32" s="62"/>
      <c r="B32" s="63" t="s">
        <v>52</v>
      </c>
      <c r="C32" s="72">
        <v>234.27078041396359</v>
      </c>
      <c r="D32" s="115">
        <v>251.33652502436462</v>
      </c>
      <c r="E32" s="84">
        <v>20.723100017386386</v>
      </c>
      <c r="F32" s="84">
        <v>7.284623622393438</v>
      </c>
      <c r="G32" s="72">
        <v>399.23366222684837</v>
      </c>
      <c r="H32" s="115">
        <v>417.21880006355815</v>
      </c>
      <c r="I32" s="84">
        <v>24.375493238069769</v>
      </c>
      <c r="J32" s="84">
        <v>4.5049151758376649</v>
      </c>
      <c r="K32" s="72">
        <v>286.48908990046857</v>
      </c>
      <c r="L32" s="115">
        <v>286.48293454108813</v>
      </c>
      <c r="M32" s="84">
        <v>22.879486745151297</v>
      </c>
      <c r="N32" s="84">
        <v>-2.1485493156392366E-3</v>
      </c>
      <c r="O32" s="64"/>
      <c r="P32" s="63"/>
    </row>
    <row r="33" spans="1:16" s="65" customFormat="1" ht="14.25" x14ac:dyDescent="0.2">
      <c r="A33" s="62"/>
      <c r="B33" s="63" t="s">
        <v>53</v>
      </c>
      <c r="C33" s="72">
        <v>101.10621091777948</v>
      </c>
      <c r="D33" s="115">
        <v>100.68478793557702</v>
      </c>
      <c r="E33" s="84">
        <v>8.3016224180549774</v>
      </c>
      <c r="F33" s="84">
        <v>-0.41681216057554149</v>
      </c>
      <c r="G33" s="72">
        <v>168.49504794946958</v>
      </c>
      <c r="H33" s="115">
        <v>150.81637080414347</v>
      </c>
      <c r="I33" s="84">
        <v>8.8112602456231475</v>
      </c>
      <c r="J33" s="84">
        <v>-10.49210487813731</v>
      </c>
      <c r="K33" s="72">
        <v>108.14389433069555</v>
      </c>
      <c r="L33" s="115">
        <v>118.61211533070264</v>
      </c>
      <c r="M33" s="84">
        <v>9.4727608290885819</v>
      </c>
      <c r="N33" s="84">
        <v>9.6799001596854737</v>
      </c>
      <c r="O33" s="64"/>
      <c r="P33" s="63"/>
    </row>
    <row r="34" spans="1:16" s="65" customFormat="1" ht="14.25" x14ac:dyDescent="0.2">
      <c r="A34" s="62"/>
      <c r="B34" s="63" t="s">
        <v>80</v>
      </c>
      <c r="C34" s="72">
        <v>47.534695297630442</v>
      </c>
      <c r="D34" s="115">
        <v>44.411359240545167</v>
      </c>
      <c r="E34" s="84">
        <v>3.6617878732932931</v>
      </c>
      <c r="F34" s="84">
        <v>-6.57064495213241</v>
      </c>
      <c r="G34" s="72">
        <v>55.354159956645766</v>
      </c>
      <c r="H34" s="115">
        <v>53.182158782282173</v>
      </c>
      <c r="I34" s="84">
        <v>3.1071019608560064</v>
      </c>
      <c r="J34" s="84">
        <v>-3.9238264586884508</v>
      </c>
      <c r="K34" s="72">
        <v>19.294803023877336</v>
      </c>
      <c r="L34" s="115">
        <v>20.053311846071399</v>
      </c>
      <c r="M34" s="84">
        <v>1.6015246538630119</v>
      </c>
      <c r="N34" s="84">
        <v>3.9311560799838663</v>
      </c>
      <c r="O34" s="64"/>
      <c r="P34" s="63"/>
    </row>
    <row r="35" spans="1:16" s="65" customFormat="1" ht="14.25" x14ac:dyDescent="0.2">
      <c r="A35" s="62"/>
      <c r="B35" s="63" t="s">
        <v>54</v>
      </c>
      <c r="C35" s="72">
        <v>158.48811184170029</v>
      </c>
      <c r="D35" s="115">
        <v>169.82186551767259</v>
      </c>
      <c r="E35" s="84">
        <v>14.002085466570028</v>
      </c>
      <c r="F35" s="84">
        <v>7.1511696014730619</v>
      </c>
      <c r="G35" s="72">
        <v>240.79819023215236</v>
      </c>
      <c r="H35" s="115">
        <v>246.32050002120991</v>
      </c>
      <c r="I35" s="84">
        <v>14.390971072612984</v>
      </c>
      <c r="J35" s="84">
        <v>2.293335254610307</v>
      </c>
      <c r="K35" s="72">
        <v>147.7457231212318</v>
      </c>
      <c r="L35" s="115">
        <v>165.00967996139048</v>
      </c>
      <c r="M35" s="84">
        <v>13.178225752071185</v>
      </c>
      <c r="N35" s="84">
        <v>11.68491139739649</v>
      </c>
      <c r="O35" s="64"/>
      <c r="P35" s="63"/>
    </row>
    <row r="36" spans="1:16" s="65" customFormat="1" ht="14.25" x14ac:dyDescent="0.2">
      <c r="A36" s="62"/>
      <c r="B36" s="63" t="s">
        <v>61</v>
      </c>
      <c r="C36" s="72">
        <v>9.4475612528775308</v>
      </c>
      <c r="D36" s="115">
        <v>11.092277849854831</v>
      </c>
      <c r="E36" s="84">
        <v>0.91457611774053926</v>
      </c>
      <c r="F36" s="84">
        <v>17.408901122248377</v>
      </c>
      <c r="G36" s="72">
        <v>30.022434342969238</v>
      </c>
      <c r="H36" s="115">
        <v>23.412864405755283</v>
      </c>
      <c r="I36" s="84">
        <v>1.367867694167648</v>
      </c>
      <c r="J36" s="84">
        <v>-22.015436395689235</v>
      </c>
      <c r="K36" s="72">
        <v>16.286296935206334</v>
      </c>
      <c r="L36" s="115">
        <v>22.285777551138477</v>
      </c>
      <c r="M36" s="84">
        <v>1.7798168428546788</v>
      </c>
      <c r="N36" s="84">
        <v>36.837598134189584</v>
      </c>
      <c r="O36" s="64"/>
      <c r="P36" s="63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16" ht="15.75" x14ac:dyDescent="0.2">
      <c r="A38" s="8"/>
      <c r="B38" s="172" t="s">
        <v>346</v>
      </c>
      <c r="C38" s="172"/>
      <c r="D38" s="172"/>
      <c r="E38" s="172"/>
      <c r="F38" s="172"/>
      <c r="G38" s="172"/>
      <c r="H38" s="172"/>
      <c r="I38" s="172"/>
      <c r="J38" s="172"/>
      <c r="K38" s="172"/>
      <c r="L38" s="172"/>
      <c r="M38" s="172"/>
      <c r="N38" s="172"/>
      <c r="O38" s="12"/>
      <c r="P38" s="63"/>
    </row>
    <row r="39" spans="1:16" ht="15.75" x14ac:dyDescent="0.25">
      <c r="A39" s="8"/>
      <c r="B39" s="166" t="s">
        <v>347</v>
      </c>
      <c r="C39" s="166"/>
      <c r="D39" s="166"/>
      <c r="E39" s="41"/>
      <c r="F39" s="166" t="s">
        <v>348</v>
      </c>
      <c r="G39" s="166"/>
      <c r="H39" s="166"/>
      <c r="I39" s="166"/>
      <c r="J39" s="135"/>
      <c r="K39" s="175" t="s">
        <v>349</v>
      </c>
      <c r="L39" s="175"/>
      <c r="M39" s="175"/>
      <c r="N39" s="175"/>
      <c r="O39" s="12"/>
      <c r="P39" s="63"/>
    </row>
    <row r="40" spans="1:16" ht="15.75" x14ac:dyDescent="0.25">
      <c r="A40" s="8"/>
      <c r="B40" s="166" t="s">
        <v>350</v>
      </c>
      <c r="C40" s="166"/>
      <c r="D40" s="166"/>
      <c r="E40" s="41"/>
      <c r="F40" s="166" t="s">
        <v>350</v>
      </c>
      <c r="G40" s="166"/>
      <c r="H40" s="166"/>
      <c r="I40" s="166"/>
      <c r="J40" s="135"/>
      <c r="K40" s="175" t="s">
        <v>350</v>
      </c>
      <c r="L40" s="175"/>
      <c r="M40" s="175"/>
      <c r="N40" s="175"/>
      <c r="O40" s="12"/>
      <c r="P40" s="63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3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3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3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3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3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3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3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3"/>
    </row>
    <row r="49" spans="1:16" ht="15.75" x14ac:dyDescent="0.25">
      <c r="A49" s="8"/>
      <c r="B49" s="10"/>
      <c r="C49" s="17"/>
      <c r="D49" s="17"/>
      <c r="E49" s="17"/>
      <c r="F49" s="40"/>
      <c r="G49" s="40"/>
      <c r="H49" s="40"/>
      <c r="I49" s="40"/>
      <c r="J49" s="34"/>
      <c r="K49" s="34"/>
      <c r="L49" s="34"/>
      <c r="M49" s="34"/>
      <c r="N49" s="34"/>
      <c r="O49" s="12"/>
      <c r="P49" s="63"/>
    </row>
    <row r="50" spans="1:16" x14ac:dyDescent="0.2">
      <c r="A50" s="138" t="s">
        <v>319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16" x14ac:dyDescent="0.2">
      <c r="A51" s="138" t="s">
        <v>328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3"/>
    </row>
    <row r="52" spans="1:16" x14ac:dyDescent="0.2">
      <c r="A52" s="138" t="s">
        <v>329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3"/>
    </row>
    <row r="53" spans="1:16" x14ac:dyDescent="0.2">
      <c r="A53" s="143" t="s">
        <v>31</v>
      </c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3"/>
      <c r="P53" s="63"/>
    </row>
    <row r="54" spans="1:16" s="65" customFormat="1" ht="14.25" x14ac:dyDescent="0.2"/>
    <row r="55" spans="1:16" s="65" customFormat="1" ht="14.25" x14ac:dyDescent="0.2">
      <c r="B55" s="87"/>
      <c r="C55" s="87"/>
      <c r="D55" s="87"/>
      <c r="E55" s="87"/>
    </row>
    <row r="56" spans="1:16" s="65" customFormat="1" ht="14.25" x14ac:dyDescent="0.2"/>
    <row r="57" spans="1:16" s="65" customFormat="1" ht="14.25" x14ac:dyDescent="0.2"/>
    <row r="58" spans="1:16" s="65" customFormat="1" ht="14.25" x14ac:dyDescent="0.2"/>
    <row r="59" spans="1:16" s="65" customFormat="1" ht="14.25" x14ac:dyDescent="0.2"/>
    <row r="60" spans="1:16" s="65" customFormat="1" ht="14.25" x14ac:dyDescent="0.2"/>
    <row r="61" spans="1:16" s="65" customFormat="1" ht="14.25" x14ac:dyDescent="0.2"/>
    <row r="62" spans="1:16" s="65" customFormat="1" ht="14.25" x14ac:dyDescent="0.2"/>
    <row r="63" spans="1:16" s="65" customFormat="1" ht="14.25" x14ac:dyDescent="0.2"/>
    <row r="64" spans="1:16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  <row r="73" s="65" customFormat="1" ht="14.25" x14ac:dyDescent="0.2"/>
    <row r="74" s="65" customFormat="1" ht="14.25" x14ac:dyDescent="0.2"/>
    <row r="75" s="65" customFormat="1" ht="14.25" x14ac:dyDescent="0.2"/>
    <row r="76" s="65" customFormat="1" ht="14.25" x14ac:dyDescent="0.2"/>
    <row r="77" s="65" customFormat="1" ht="14.25" x14ac:dyDescent="0.2"/>
    <row r="78" s="65" customFormat="1" ht="14.25" x14ac:dyDescent="0.2"/>
    <row r="79" s="65" customFormat="1" ht="14.25" x14ac:dyDescent="0.2"/>
    <row r="80" s="65" customFormat="1" ht="14.25" x14ac:dyDescent="0.2"/>
    <row r="81" s="65" customFormat="1" ht="14.25" x14ac:dyDescent="0.2"/>
  </sheetData>
  <mergeCells count="28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</mergeCells>
  <printOptions horizontalCentered="1" verticalCentered="1"/>
  <pageMargins left="0.82677165354330717" right="0" top="0.47244094488188981" bottom="0.59055118110236227" header="0.31496062992125984" footer="0.31496062992125984"/>
  <pageSetup scale="69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77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8" width="10.85546875" style="65"/>
    <col min="29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3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16" ht="15.75" x14ac:dyDescent="0.25">
      <c r="A7" s="8"/>
      <c r="B7" s="9"/>
      <c r="C7" s="156" t="s">
        <v>89</v>
      </c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2"/>
      <c r="P7" s="63"/>
    </row>
    <row r="8" spans="1:16" ht="15.75" x14ac:dyDescent="0.25">
      <c r="A8" s="8"/>
      <c r="B8" s="9"/>
      <c r="C8" s="156" t="s">
        <v>275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  <c r="P8" s="63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16" s="65" customFormat="1" ht="15.75" customHeight="1" x14ac:dyDescent="0.25">
      <c r="A10" s="62"/>
      <c r="B10" s="63"/>
      <c r="C10" s="159" t="s">
        <v>70</v>
      </c>
      <c r="D10" s="159"/>
      <c r="E10" s="167" t="s">
        <v>82</v>
      </c>
      <c r="F10" s="167" t="s">
        <v>75</v>
      </c>
      <c r="G10" s="159" t="s">
        <v>69</v>
      </c>
      <c r="H10" s="159"/>
      <c r="I10" s="167" t="s">
        <v>82</v>
      </c>
      <c r="J10" s="167" t="s">
        <v>75</v>
      </c>
      <c r="K10" s="159" t="s">
        <v>71</v>
      </c>
      <c r="L10" s="159"/>
      <c r="M10" s="167" t="s">
        <v>82</v>
      </c>
      <c r="N10" s="167" t="s">
        <v>75</v>
      </c>
      <c r="O10" s="64"/>
      <c r="P10" s="63"/>
    </row>
    <row r="11" spans="1:16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62"/>
      <c r="G11" s="111">
        <v>2013</v>
      </c>
      <c r="H11" s="111">
        <v>2014</v>
      </c>
      <c r="I11" s="162"/>
      <c r="J11" s="162"/>
      <c r="K11" s="111">
        <v>2013</v>
      </c>
      <c r="L11" s="111">
        <v>2014</v>
      </c>
      <c r="M11" s="162"/>
      <c r="N11" s="162"/>
      <c r="O11" s="64"/>
    </row>
    <row r="12" spans="1:16" s="65" customFormat="1" ht="6" customHeight="1" x14ac:dyDescent="0.25">
      <c r="A12" s="62"/>
      <c r="B12" s="63"/>
      <c r="C12" s="111"/>
      <c r="D12" s="111"/>
      <c r="E12" s="111"/>
      <c r="F12" s="119"/>
      <c r="G12" s="68"/>
      <c r="H12" s="110"/>
      <c r="I12" s="111"/>
      <c r="J12" s="111"/>
      <c r="K12" s="111"/>
      <c r="L12" s="111"/>
      <c r="M12" s="111"/>
      <c r="N12" s="111"/>
      <c r="O12" s="64"/>
      <c r="P12" s="63"/>
    </row>
    <row r="13" spans="1:16" s="65" customFormat="1" x14ac:dyDescent="0.25">
      <c r="A13" s="62"/>
      <c r="B13" s="85" t="s">
        <v>56</v>
      </c>
      <c r="C13" s="70">
        <v>1174.3162915953317</v>
      </c>
      <c r="D13" s="70">
        <v>1212.8326592715223</v>
      </c>
      <c r="E13" s="85">
        <v>100</v>
      </c>
      <c r="F13" s="85">
        <v>3.2798972433453422</v>
      </c>
      <c r="G13" s="70">
        <v>1692.4602338811358</v>
      </c>
      <c r="H13" s="70">
        <v>1711.6322364789889</v>
      </c>
      <c r="I13" s="85">
        <v>100</v>
      </c>
      <c r="J13" s="85">
        <v>1.1327889550402093</v>
      </c>
      <c r="K13" s="70">
        <v>1198.6635815527002</v>
      </c>
      <c r="L13" s="70">
        <v>1252.1388164522555</v>
      </c>
      <c r="M13" s="85">
        <v>100</v>
      </c>
      <c r="N13" s="85">
        <v>4.4612379755698983</v>
      </c>
      <c r="O13" s="64"/>
      <c r="P13" s="63"/>
    </row>
    <row r="14" spans="1:16" s="65" customFormat="1" ht="14.25" x14ac:dyDescent="0.2">
      <c r="A14" s="62"/>
      <c r="B14" s="63" t="s">
        <v>57</v>
      </c>
      <c r="C14" s="72">
        <v>26.381217738550841</v>
      </c>
      <c r="D14" s="115">
        <v>26.525697231669724</v>
      </c>
      <c r="E14" s="84">
        <v>2.1870863246379066</v>
      </c>
      <c r="F14" s="84">
        <v>0.54766043990364111</v>
      </c>
      <c r="G14" s="72">
        <v>58.898506984582724</v>
      </c>
      <c r="H14" s="115">
        <v>60.927166287678759</v>
      </c>
      <c r="I14" s="84">
        <v>3.5595944613086088</v>
      </c>
      <c r="J14" s="84">
        <v>3.4443306069321222</v>
      </c>
      <c r="K14" s="69">
        <v>62.723131632073525</v>
      </c>
      <c r="L14" s="118">
        <v>69.415609146386061</v>
      </c>
      <c r="M14" s="84">
        <v>5.5437630584015132</v>
      </c>
      <c r="N14" s="84">
        <v>10.669871449611001</v>
      </c>
      <c r="O14" s="64"/>
      <c r="P14" s="63"/>
    </row>
    <row r="15" spans="1:16" s="65" customFormat="1" ht="14.25" x14ac:dyDescent="0.2">
      <c r="A15" s="62"/>
      <c r="B15" s="63" t="s">
        <v>58</v>
      </c>
      <c r="C15" s="72">
        <v>819.70414988866037</v>
      </c>
      <c r="D15" s="115">
        <v>850.5719784959233</v>
      </c>
      <c r="E15" s="84">
        <v>70.131025248513041</v>
      </c>
      <c r="F15" s="84">
        <v>3.7657279899651286</v>
      </c>
      <c r="G15" s="72">
        <v>922.76439373923233</v>
      </c>
      <c r="H15" s="115">
        <v>949.85956731357749</v>
      </c>
      <c r="I15" s="84">
        <v>55.494372393192393</v>
      </c>
      <c r="J15" s="84">
        <v>2.9363046253388481</v>
      </c>
      <c r="K15" s="69">
        <v>385.485202047683</v>
      </c>
      <c r="L15" s="118">
        <v>409.00307632268272</v>
      </c>
      <c r="M15" s="84">
        <v>32.664355656789759</v>
      </c>
      <c r="N15" s="84">
        <v>6.1008500845359581</v>
      </c>
      <c r="O15" s="64"/>
      <c r="P15" s="63"/>
    </row>
    <row r="16" spans="1:16" s="65" customFormat="1" ht="14.25" x14ac:dyDescent="0.2">
      <c r="A16" s="62"/>
      <c r="B16" s="63" t="s">
        <v>59</v>
      </c>
      <c r="C16" s="72">
        <v>30.56166471548477</v>
      </c>
      <c r="D16" s="115">
        <v>28.837441648299531</v>
      </c>
      <c r="E16" s="84">
        <v>2.3776933633713737</v>
      </c>
      <c r="F16" s="84">
        <v>-5.64178385973727</v>
      </c>
      <c r="G16" s="72">
        <v>74.973966943502177</v>
      </c>
      <c r="H16" s="115">
        <v>75.505645299338696</v>
      </c>
      <c r="I16" s="84">
        <v>4.4113240969720167</v>
      </c>
      <c r="J16" s="84">
        <v>0.70915062589280708</v>
      </c>
      <c r="K16" s="69">
        <v>50.625674485178017</v>
      </c>
      <c r="L16" s="118">
        <v>50.44451959159516</v>
      </c>
      <c r="M16" s="84">
        <v>4.0286683016921412</v>
      </c>
      <c r="N16" s="84">
        <v>-0.35783205937511831</v>
      </c>
      <c r="O16" s="64"/>
      <c r="P16" s="63"/>
    </row>
    <row r="17" spans="1:16" s="65" customFormat="1" ht="14.25" x14ac:dyDescent="0.2">
      <c r="A17" s="62"/>
      <c r="B17" s="63" t="s">
        <v>61</v>
      </c>
      <c r="C17" s="72">
        <v>46.406649838805507</v>
      </c>
      <c r="D17" s="115">
        <v>39.49705385767529</v>
      </c>
      <c r="E17" s="84">
        <v>3.2565955043953765</v>
      </c>
      <c r="F17" s="84">
        <v>-14.889236790698845</v>
      </c>
      <c r="G17" s="72">
        <v>24.985256138520736</v>
      </c>
      <c r="H17" s="115">
        <v>22.080326639444277</v>
      </c>
      <c r="I17" s="84">
        <v>1.2900158205051031</v>
      </c>
      <c r="J17" s="84">
        <v>-11.626574820651193</v>
      </c>
      <c r="K17" s="69">
        <v>29.520180135571774</v>
      </c>
      <c r="L17" s="118">
        <v>24.970054154317328</v>
      </c>
      <c r="M17" s="84">
        <v>1.9941921635387179</v>
      </c>
      <c r="N17" s="84">
        <v>-15.413611842332731</v>
      </c>
      <c r="O17" s="64"/>
      <c r="P17" s="63"/>
    </row>
    <row r="18" spans="1:16" s="65" customFormat="1" ht="14.25" x14ac:dyDescent="0.2">
      <c r="A18" s="62"/>
      <c r="B18" s="63" t="s">
        <v>218</v>
      </c>
      <c r="C18" s="72">
        <v>15.913495621596905</v>
      </c>
      <c r="D18" s="115">
        <v>15.773024558029125</v>
      </c>
      <c r="E18" s="84">
        <v>1.3005111989236058</v>
      </c>
      <c r="F18" s="84">
        <v>-0.8827165753396149</v>
      </c>
      <c r="G18" s="72">
        <v>100.22402101648944</v>
      </c>
      <c r="H18" s="115">
        <v>89.905156185470645</v>
      </c>
      <c r="I18" s="84">
        <v>5.252597740880085</v>
      </c>
      <c r="J18" s="84">
        <v>-10.29580007503499</v>
      </c>
      <c r="K18" s="69">
        <v>112.17808752591058</v>
      </c>
      <c r="L18" s="118">
        <v>102.63199017237052</v>
      </c>
      <c r="M18" s="84">
        <v>8.1965345075047367</v>
      </c>
      <c r="N18" s="84">
        <v>-8.5097701022359917</v>
      </c>
      <c r="O18" s="64"/>
      <c r="P18" s="63"/>
    </row>
    <row r="19" spans="1:16" s="65" customFormat="1" ht="14.25" x14ac:dyDescent="0.2">
      <c r="A19" s="62"/>
      <c r="B19" s="63" t="s">
        <v>60</v>
      </c>
      <c r="C19" s="72">
        <v>235.34911379223331</v>
      </c>
      <c r="D19" s="115">
        <v>251.62746347992544</v>
      </c>
      <c r="E19" s="84">
        <v>20.747088360158717</v>
      </c>
      <c r="F19" s="84">
        <v>6.9166819561779613</v>
      </c>
      <c r="G19" s="72">
        <v>510.61408905880853</v>
      </c>
      <c r="H19" s="115">
        <v>513.35437475347908</v>
      </c>
      <c r="I19" s="84">
        <v>29.9920954871418</v>
      </c>
      <c r="J19" s="84">
        <v>0.5366647245714562</v>
      </c>
      <c r="K19" s="69">
        <v>558.13130572628324</v>
      </c>
      <c r="L19" s="118">
        <v>595.67356706490375</v>
      </c>
      <c r="M19" s="84">
        <v>47.572486312073131</v>
      </c>
      <c r="N19" s="84">
        <v>6.7264209968956434</v>
      </c>
      <c r="O19" s="64"/>
      <c r="P19" s="63"/>
    </row>
    <row r="20" spans="1:1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</row>
    <row r="21" spans="1:16" s="65" customFormat="1" ht="14.25" x14ac:dyDescent="0.2">
      <c r="A21" s="62"/>
      <c r="B21" s="63" t="s">
        <v>88</v>
      </c>
      <c r="C21" s="72">
        <v>850.26581460414513</v>
      </c>
      <c r="D21" s="115">
        <v>879.40942014422285</v>
      </c>
      <c r="E21" s="84">
        <v>72.508718611884404</v>
      </c>
      <c r="F21" s="84">
        <v>3.4275875896111474</v>
      </c>
      <c r="G21" s="69">
        <v>997.73836068273454</v>
      </c>
      <c r="H21" s="118">
        <v>1025.3652126129161</v>
      </c>
      <c r="I21" s="84">
        <v>59.905696490164409</v>
      </c>
      <c r="J21" s="84">
        <v>2.7689475536729846</v>
      </c>
      <c r="K21" s="69">
        <v>436.11087653286103</v>
      </c>
      <c r="L21" s="118">
        <v>459.44759591427788</v>
      </c>
      <c r="M21" s="84">
        <v>36.693023958481909</v>
      </c>
      <c r="N21" s="84">
        <v>5.3510977682893035</v>
      </c>
      <c r="O21" s="64"/>
      <c r="P21" s="63"/>
    </row>
    <row r="22" spans="1:1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</row>
    <row r="23" spans="1:16" s="65" customFormat="1" x14ac:dyDescent="0.25">
      <c r="A23" s="62"/>
      <c r="B23" s="63"/>
      <c r="C23" s="159" t="s">
        <v>314</v>
      </c>
      <c r="D23" s="159"/>
      <c r="E23" s="159"/>
      <c r="F23" s="159"/>
      <c r="G23" s="159"/>
      <c r="H23" s="159"/>
      <c r="I23" s="159"/>
      <c r="J23" s="159"/>
      <c r="K23" s="159"/>
      <c r="L23" s="159"/>
      <c r="M23" s="159"/>
      <c r="N23" s="159"/>
      <c r="O23" s="64"/>
      <c r="P23" s="63"/>
    </row>
    <row r="24" spans="1:1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</row>
    <row r="25" spans="1:16" s="65" customFormat="1" ht="15.75" customHeight="1" x14ac:dyDescent="0.25">
      <c r="A25" s="62"/>
      <c r="B25" s="63"/>
      <c r="C25" s="159" t="s">
        <v>70</v>
      </c>
      <c r="D25" s="159"/>
      <c r="E25" s="167" t="s">
        <v>82</v>
      </c>
      <c r="F25" s="167" t="s">
        <v>75</v>
      </c>
      <c r="G25" s="159" t="s">
        <v>69</v>
      </c>
      <c r="H25" s="159"/>
      <c r="I25" s="167" t="s">
        <v>82</v>
      </c>
      <c r="J25" s="167" t="s">
        <v>75</v>
      </c>
      <c r="K25" s="159" t="s">
        <v>71</v>
      </c>
      <c r="L25" s="159"/>
      <c r="M25" s="167" t="s">
        <v>82</v>
      </c>
      <c r="N25" s="167" t="s">
        <v>75</v>
      </c>
      <c r="O25" s="64"/>
      <c r="P25" s="63"/>
    </row>
    <row r="26" spans="1:16" s="65" customFormat="1" x14ac:dyDescent="0.25">
      <c r="A26" s="62"/>
      <c r="B26" s="63"/>
      <c r="C26" s="111">
        <v>2013</v>
      </c>
      <c r="D26" s="111">
        <v>2014</v>
      </c>
      <c r="E26" s="162"/>
      <c r="F26" s="162"/>
      <c r="G26" s="111">
        <v>2013</v>
      </c>
      <c r="H26" s="111">
        <v>2014</v>
      </c>
      <c r="I26" s="162"/>
      <c r="J26" s="162"/>
      <c r="K26" s="111">
        <v>2013</v>
      </c>
      <c r="L26" s="111">
        <v>2014</v>
      </c>
      <c r="M26" s="162"/>
      <c r="N26" s="162"/>
      <c r="O26" s="64"/>
      <c r="P26" s="63"/>
    </row>
    <row r="27" spans="1:16" s="65" customFormat="1" ht="6" customHeight="1" x14ac:dyDescent="0.25">
      <c r="A27" s="62"/>
      <c r="B27" s="63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4"/>
      <c r="P27" s="63"/>
    </row>
    <row r="28" spans="1:16" s="65" customFormat="1" x14ac:dyDescent="0.25">
      <c r="A28" s="62"/>
      <c r="B28" s="85" t="s">
        <v>56</v>
      </c>
      <c r="C28" s="70">
        <v>1181.3096297623963</v>
      </c>
      <c r="D28" s="70">
        <v>1296.7852674681594</v>
      </c>
      <c r="E28" s="85">
        <v>100</v>
      </c>
      <c r="F28" s="85">
        <v>9.7752219059612067</v>
      </c>
      <c r="G28" s="70">
        <v>1700.2942064039662</v>
      </c>
      <c r="H28" s="70">
        <v>1694.4157734503233</v>
      </c>
      <c r="I28" s="85">
        <v>100</v>
      </c>
      <c r="J28" s="85">
        <v>-0.3457303407552903</v>
      </c>
      <c r="K28" s="70">
        <v>1241.7901253703762</v>
      </c>
      <c r="L28" s="70">
        <v>1276.0499091928359</v>
      </c>
      <c r="M28" s="85">
        <v>100</v>
      </c>
      <c r="N28" s="85">
        <v>2.7589029033582735</v>
      </c>
      <c r="O28" s="64"/>
      <c r="P28" s="63"/>
    </row>
    <row r="29" spans="1:16" s="65" customFormat="1" ht="14.25" x14ac:dyDescent="0.2">
      <c r="A29" s="62"/>
      <c r="B29" s="63" t="s">
        <v>57</v>
      </c>
      <c r="C29" s="72">
        <v>25.570358859720901</v>
      </c>
      <c r="D29" s="115">
        <v>26.095978155093036</v>
      </c>
      <c r="E29" s="84">
        <v>2.0123592401726436</v>
      </c>
      <c r="F29" s="84">
        <v>2.0555804408365352</v>
      </c>
      <c r="G29" s="72">
        <v>49.288784320861993</v>
      </c>
      <c r="H29" s="115">
        <v>58.087757180899203</v>
      </c>
      <c r="I29" s="84">
        <v>3.4281879389387195</v>
      </c>
      <c r="J29" s="84">
        <v>17.851876408144541</v>
      </c>
      <c r="K29" s="72">
        <v>57.23792571088854</v>
      </c>
      <c r="L29" s="115">
        <v>68.845461000850548</v>
      </c>
      <c r="M29" s="84">
        <v>5.3952012773856683</v>
      </c>
      <c r="N29" s="84">
        <v>20.279447841265629</v>
      </c>
      <c r="O29" s="64"/>
      <c r="P29" s="63"/>
    </row>
    <row r="30" spans="1:16" s="65" customFormat="1" ht="14.25" x14ac:dyDescent="0.2">
      <c r="A30" s="62"/>
      <c r="B30" s="63" t="s">
        <v>58</v>
      </c>
      <c r="C30" s="72">
        <v>821.4554155607633</v>
      </c>
      <c r="D30" s="115">
        <v>893.19715755793459</v>
      </c>
      <c r="E30" s="84">
        <v>68.877799583720645</v>
      </c>
      <c r="F30" s="84">
        <v>8.7334918777298487</v>
      </c>
      <c r="G30" s="72">
        <v>910.58358818967645</v>
      </c>
      <c r="H30" s="115">
        <v>935.3770686309914</v>
      </c>
      <c r="I30" s="84">
        <v>55.203515175398287</v>
      </c>
      <c r="J30" s="84">
        <v>2.7228121353039869</v>
      </c>
      <c r="K30" s="72">
        <v>377.06089610600674</v>
      </c>
      <c r="L30" s="115">
        <v>407.81385178741749</v>
      </c>
      <c r="M30" s="84">
        <v>31.959083171392543</v>
      </c>
      <c r="N30" s="84">
        <v>8.1559652562765095</v>
      </c>
      <c r="O30" s="64"/>
      <c r="P30" s="63"/>
    </row>
    <row r="31" spans="1:16" s="65" customFormat="1" ht="14.25" x14ac:dyDescent="0.2">
      <c r="A31" s="62"/>
      <c r="B31" s="63" t="s">
        <v>59</v>
      </c>
      <c r="C31" s="72">
        <v>30.524131852620936</v>
      </c>
      <c r="D31" s="115">
        <v>28.749711904567871</v>
      </c>
      <c r="E31" s="84">
        <v>2.2169986524213638</v>
      </c>
      <c r="F31" s="84">
        <v>-5.8131708925268093</v>
      </c>
      <c r="G31" s="72">
        <v>97.683275944530081</v>
      </c>
      <c r="H31" s="115">
        <v>87.94380460439767</v>
      </c>
      <c r="I31" s="84">
        <v>5.1902139948401507</v>
      </c>
      <c r="J31" s="84">
        <v>-9.970459370816986</v>
      </c>
      <c r="K31" s="72">
        <v>54.481443688841793</v>
      </c>
      <c r="L31" s="115">
        <v>48.136941896254427</v>
      </c>
      <c r="M31" s="84">
        <v>3.7723400589169271</v>
      </c>
      <c r="N31" s="84">
        <v>-11.645252700759045</v>
      </c>
      <c r="O31" s="64"/>
      <c r="P31" s="63"/>
    </row>
    <row r="32" spans="1:16" s="65" customFormat="1" ht="14.25" x14ac:dyDescent="0.2">
      <c r="A32" s="62"/>
      <c r="B32" s="63" t="s">
        <v>61</v>
      </c>
      <c r="C32" s="72">
        <v>40.919668527495347</v>
      </c>
      <c r="D32" s="115">
        <v>45.276108402078641</v>
      </c>
      <c r="E32" s="84">
        <v>3.4914113799639019</v>
      </c>
      <c r="F32" s="84">
        <v>10.646322493194326</v>
      </c>
      <c r="G32" s="72">
        <v>21.475200883273178</v>
      </c>
      <c r="H32" s="115">
        <v>27.787535910785529</v>
      </c>
      <c r="I32" s="84">
        <v>1.6399479009925659</v>
      </c>
      <c r="J32" s="84">
        <v>29.39360177267989</v>
      </c>
      <c r="K32" s="72">
        <v>38.564191022791817</v>
      </c>
      <c r="L32" s="115">
        <v>26.76210842476727</v>
      </c>
      <c r="M32" s="84">
        <v>2.0972618885804879</v>
      </c>
      <c r="N32" s="84">
        <v>-30.603734410114814</v>
      </c>
      <c r="O32" s="64"/>
      <c r="P32" s="63"/>
    </row>
    <row r="33" spans="1:16" s="65" customFormat="1" ht="14.25" x14ac:dyDescent="0.2">
      <c r="A33" s="62"/>
      <c r="B33" s="63" t="s">
        <v>218</v>
      </c>
      <c r="C33" s="72">
        <v>19.604639534136169</v>
      </c>
      <c r="D33" s="115">
        <v>17.294175195464977</v>
      </c>
      <c r="E33" s="84">
        <v>1.333619036961307</v>
      </c>
      <c r="F33" s="84">
        <v>-11.785293652801643</v>
      </c>
      <c r="G33" s="72">
        <v>115.46267876190196</v>
      </c>
      <c r="H33" s="115">
        <v>62.461921324558126</v>
      </c>
      <c r="I33" s="84">
        <v>3.6863396991027466</v>
      </c>
      <c r="J33" s="84">
        <v>-45.902934182427742</v>
      </c>
      <c r="K33" s="72">
        <v>103.04153283936158</v>
      </c>
      <c r="L33" s="115">
        <v>107.74289117750514</v>
      </c>
      <c r="M33" s="84">
        <v>8.4434699929298063</v>
      </c>
      <c r="N33" s="84">
        <v>4.5625857929276314</v>
      </c>
      <c r="O33" s="64"/>
      <c r="P33" s="63"/>
    </row>
    <row r="34" spans="1:16" s="65" customFormat="1" ht="14.25" x14ac:dyDescent="0.2">
      <c r="A34" s="62"/>
      <c r="B34" s="63" t="s">
        <v>60</v>
      </c>
      <c r="C34" s="72">
        <v>243.23541542765966</v>
      </c>
      <c r="D34" s="115">
        <v>286.17213625302031</v>
      </c>
      <c r="E34" s="84">
        <v>22.067812106760137</v>
      </c>
      <c r="F34" s="84">
        <v>17.652331075994333</v>
      </c>
      <c r="G34" s="72">
        <v>505.80067830372258</v>
      </c>
      <c r="H34" s="115">
        <v>522.75768579869134</v>
      </c>
      <c r="I34" s="84">
        <v>30.851795290727534</v>
      </c>
      <c r="J34" s="84">
        <v>3.3525078597831381</v>
      </c>
      <c r="K34" s="72">
        <v>611.40413600248564</v>
      </c>
      <c r="L34" s="115">
        <v>616.748654906041</v>
      </c>
      <c r="M34" s="84">
        <v>48.332643610794563</v>
      </c>
      <c r="N34" s="84">
        <v>0.87413849348472183</v>
      </c>
      <c r="O34" s="64"/>
      <c r="P34" s="63"/>
    </row>
    <row r="35" spans="1:1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</row>
    <row r="36" spans="1:16" s="65" customFormat="1" ht="14.25" x14ac:dyDescent="0.2">
      <c r="A36" s="62"/>
      <c r="B36" s="63" t="s">
        <v>88</v>
      </c>
      <c r="C36" s="72">
        <v>851.97954741338424</v>
      </c>
      <c r="D36" s="115">
        <v>921.94686946250249</v>
      </c>
      <c r="E36" s="84">
        <v>71.094798236142012</v>
      </c>
      <c r="F36" s="84">
        <v>8.212324141059435</v>
      </c>
      <c r="G36" s="72">
        <v>1008.2668641342066</v>
      </c>
      <c r="H36" s="115">
        <v>1023.3208732353891</v>
      </c>
      <c r="I36" s="84">
        <v>60.39372917023843</v>
      </c>
      <c r="J36" s="84">
        <v>1.4930580024673512</v>
      </c>
      <c r="K36" s="72">
        <v>431.54233979484854</v>
      </c>
      <c r="L36" s="115">
        <v>455.95079368367192</v>
      </c>
      <c r="M36" s="84">
        <v>35.731423230309474</v>
      </c>
      <c r="N36" s="84">
        <v>5.6560971283668104</v>
      </c>
      <c r="O36" s="64"/>
      <c r="P36" s="63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16" ht="15.75" x14ac:dyDescent="0.2">
      <c r="A38" s="8"/>
      <c r="B38" s="172" t="s">
        <v>351</v>
      </c>
      <c r="C38" s="172"/>
      <c r="D38" s="172"/>
      <c r="E38" s="172"/>
      <c r="F38" s="172"/>
      <c r="G38" s="172"/>
      <c r="H38" s="172"/>
      <c r="I38" s="172"/>
      <c r="J38" s="172"/>
      <c r="K38" s="172"/>
      <c r="L38" s="172"/>
      <c r="M38" s="172"/>
      <c r="N38" s="172"/>
      <c r="O38" s="12"/>
      <c r="P38" s="63"/>
    </row>
    <row r="39" spans="1:16" ht="15.75" x14ac:dyDescent="0.25">
      <c r="A39" s="8"/>
      <c r="B39" s="169" t="s">
        <v>347</v>
      </c>
      <c r="C39" s="168"/>
      <c r="D39" s="168"/>
      <c r="E39" s="41"/>
      <c r="F39" s="166" t="s">
        <v>348</v>
      </c>
      <c r="G39" s="166"/>
      <c r="H39" s="166"/>
      <c r="I39" s="166"/>
      <c r="J39" s="135"/>
      <c r="K39" s="175" t="s">
        <v>349</v>
      </c>
      <c r="L39" s="175"/>
      <c r="M39" s="175"/>
      <c r="N39" s="175"/>
      <c r="O39" s="12"/>
      <c r="P39" s="63"/>
    </row>
    <row r="40" spans="1:16" ht="15.75" x14ac:dyDescent="0.25">
      <c r="A40" s="8"/>
      <c r="B40" s="169" t="s">
        <v>350</v>
      </c>
      <c r="C40" s="169"/>
      <c r="D40" s="169"/>
      <c r="E40" s="41"/>
      <c r="F40" s="166" t="s">
        <v>350</v>
      </c>
      <c r="G40" s="166"/>
      <c r="H40" s="166"/>
      <c r="I40" s="166"/>
      <c r="J40" s="135"/>
      <c r="K40" s="175" t="s">
        <v>350</v>
      </c>
      <c r="L40" s="175"/>
      <c r="M40" s="175"/>
      <c r="N40" s="175"/>
      <c r="O40" s="12"/>
      <c r="P40" s="63"/>
    </row>
    <row r="41" spans="1:16" ht="15.75" x14ac:dyDescent="0.25">
      <c r="A41" s="8"/>
      <c r="B41" s="10"/>
      <c r="C41" s="17"/>
      <c r="D41" s="17"/>
      <c r="E41" s="17"/>
      <c r="F41" s="40"/>
      <c r="G41" s="40"/>
      <c r="H41" s="40"/>
      <c r="I41" s="40"/>
      <c r="J41" s="34"/>
      <c r="K41" s="34"/>
      <c r="L41" s="34"/>
      <c r="M41" s="34"/>
      <c r="N41" s="34"/>
      <c r="O41" s="12"/>
      <c r="P41" s="63"/>
    </row>
    <row r="42" spans="1:16" ht="15.75" x14ac:dyDescent="0.25">
      <c r="A42" s="8"/>
      <c r="B42" s="10"/>
      <c r="C42" s="17"/>
      <c r="D42" s="17"/>
      <c r="E42" s="17"/>
      <c r="F42" s="40"/>
      <c r="G42" s="40"/>
      <c r="H42" s="40"/>
      <c r="I42" s="40"/>
      <c r="J42" s="34"/>
      <c r="K42" s="34"/>
      <c r="L42" s="34"/>
      <c r="M42" s="34"/>
      <c r="N42" s="34"/>
      <c r="O42" s="12"/>
      <c r="P42" s="63"/>
    </row>
    <row r="43" spans="1:16" ht="15.75" x14ac:dyDescent="0.25">
      <c r="A43" s="8"/>
      <c r="B43" s="10"/>
      <c r="C43" s="17"/>
      <c r="D43" s="17"/>
      <c r="E43" s="17"/>
      <c r="F43" s="40"/>
      <c r="G43" s="40"/>
      <c r="H43" s="40"/>
      <c r="I43" s="40"/>
      <c r="J43" s="34"/>
      <c r="K43" s="34"/>
      <c r="L43" s="34"/>
      <c r="M43" s="34"/>
      <c r="N43" s="34"/>
      <c r="O43" s="12"/>
      <c r="P43" s="63"/>
    </row>
    <row r="44" spans="1:16" ht="15.75" x14ac:dyDescent="0.25">
      <c r="A44" s="8"/>
      <c r="B44" s="10"/>
      <c r="C44" s="17"/>
      <c r="D44" s="17"/>
      <c r="E44" s="17"/>
      <c r="F44" s="40"/>
      <c r="G44" s="40"/>
      <c r="H44" s="40"/>
      <c r="I44" s="40"/>
      <c r="J44" s="34"/>
      <c r="K44" s="34"/>
      <c r="L44" s="34"/>
      <c r="M44" s="34"/>
      <c r="N44" s="34"/>
      <c r="O44" s="12"/>
      <c r="P44" s="63"/>
    </row>
    <row r="45" spans="1:16" ht="15.75" x14ac:dyDescent="0.25">
      <c r="A45" s="8"/>
      <c r="B45" s="10"/>
      <c r="C45" s="17"/>
      <c r="D45" s="17"/>
      <c r="E45" s="17"/>
      <c r="F45" s="40"/>
      <c r="G45" s="40"/>
      <c r="H45" s="40"/>
      <c r="I45" s="40"/>
      <c r="J45" s="34"/>
      <c r="K45" s="34"/>
      <c r="L45" s="34"/>
      <c r="M45" s="34"/>
      <c r="N45" s="34"/>
      <c r="O45" s="12"/>
      <c r="P45" s="63"/>
    </row>
    <row r="46" spans="1:16" ht="15.75" x14ac:dyDescent="0.25">
      <c r="A46" s="8"/>
      <c r="B46" s="10"/>
      <c r="C46" s="17"/>
      <c r="D46" s="17"/>
      <c r="E46" s="17"/>
      <c r="F46" s="40"/>
      <c r="G46" s="40"/>
      <c r="H46" s="40"/>
      <c r="I46" s="40"/>
      <c r="J46" s="34"/>
      <c r="K46" s="34"/>
      <c r="L46" s="34"/>
      <c r="M46" s="34"/>
      <c r="N46" s="34"/>
      <c r="O46" s="12"/>
      <c r="P46" s="63"/>
    </row>
    <row r="47" spans="1:16" ht="15.75" x14ac:dyDescent="0.25">
      <c r="A47" s="8"/>
      <c r="B47" s="10"/>
      <c r="C47" s="17"/>
      <c r="D47" s="17"/>
      <c r="E47" s="17"/>
      <c r="F47" s="40"/>
      <c r="G47" s="40"/>
      <c r="H47" s="40"/>
      <c r="I47" s="40"/>
      <c r="J47" s="34"/>
      <c r="K47" s="34"/>
      <c r="L47" s="34"/>
      <c r="M47" s="34"/>
      <c r="N47" s="34"/>
      <c r="O47" s="12"/>
      <c r="P47" s="63"/>
    </row>
    <row r="48" spans="1:16" ht="15.75" x14ac:dyDescent="0.25">
      <c r="A48" s="8"/>
      <c r="B48" s="10"/>
      <c r="C48" s="17"/>
      <c r="D48" s="17"/>
      <c r="E48" s="17"/>
      <c r="F48" s="40"/>
      <c r="G48" s="40"/>
      <c r="H48" s="40"/>
      <c r="I48" s="40"/>
      <c r="J48" s="34"/>
      <c r="K48" s="34"/>
      <c r="L48" s="34"/>
      <c r="M48" s="34"/>
      <c r="N48" s="34"/>
      <c r="O48" s="12"/>
      <c r="P48" s="63"/>
    </row>
    <row r="49" spans="1:16" x14ac:dyDescent="0.2">
      <c r="A49" s="138" t="s">
        <v>319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16" x14ac:dyDescent="0.2">
      <c r="A50" s="138" t="s">
        <v>330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16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3"/>
      <c r="P51" s="63"/>
    </row>
    <row r="52" spans="1:16" s="65" customFormat="1" ht="14.25" x14ac:dyDescent="0.2"/>
    <row r="53" spans="1:16" s="65" customFormat="1" ht="14.25" x14ac:dyDescent="0.2"/>
    <row r="54" spans="1:16" s="65" customFormat="1" ht="14.25" x14ac:dyDescent="0.2"/>
    <row r="55" spans="1:16" s="87" customFormat="1" ht="14.25" x14ac:dyDescent="0.2">
      <c r="H55" s="87" t="s">
        <v>72</v>
      </c>
      <c r="I55" s="87" t="s">
        <v>73</v>
      </c>
      <c r="J55" s="87" t="s">
        <v>118</v>
      </c>
    </row>
    <row r="56" spans="1:16" s="87" customFormat="1" ht="14.25" x14ac:dyDescent="0.2">
      <c r="G56" s="87" t="s">
        <v>88</v>
      </c>
      <c r="H56" s="88">
        <v>921.94686946250249</v>
      </c>
      <c r="I56" s="88">
        <v>1023.3208732353891</v>
      </c>
      <c r="J56" s="88">
        <v>455.95079368367192</v>
      </c>
    </row>
    <row r="57" spans="1:16" s="87" customFormat="1" ht="14.25" x14ac:dyDescent="0.2">
      <c r="G57" s="87" t="s">
        <v>119</v>
      </c>
      <c r="H57" s="88">
        <v>374.83839800565693</v>
      </c>
      <c r="I57" s="88">
        <v>671.09490021493423</v>
      </c>
      <c r="J57" s="88">
        <v>820.09911550916399</v>
      </c>
    </row>
    <row r="58" spans="1:16" s="87" customFormat="1" ht="14.25" x14ac:dyDescent="0.2"/>
    <row r="59" spans="1:16" s="65" customFormat="1" ht="14.25" x14ac:dyDescent="0.2"/>
    <row r="60" spans="1:16" s="65" customFormat="1" ht="14.25" x14ac:dyDescent="0.2"/>
    <row r="61" spans="1:16" s="65" customFormat="1" ht="14.25" x14ac:dyDescent="0.2"/>
    <row r="62" spans="1:16" s="65" customFormat="1" ht="14.25" x14ac:dyDescent="0.2"/>
    <row r="63" spans="1:16" s="65" customFormat="1" ht="14.25" x14ac:dyDescent="0.2"/>
    <row r="64" spans="1:16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  <row r="73" s="65" customFormat="1" ht="14.25" x14ac:dyDescent="0.2"/>
    <row r="74" s="65" customFormat="1" ht="14.25" x14ac:dyDescent="0.2"/>
    <row r="75" s="65" customFormat="1" ht="14.25" x14ac:dyDescent="0.2"/>
    <row r="76" s="65" customFormat="1" ht="14.25" x14ac:dyDescent="0.2"/>
    <row r="77" s="65" customFormat="1" ht="14.25" x14ac:dyDescent="0.2"/>
  </sheetData>
  <mergeCells count="28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</mergeCells>
  <printOptions horizontalCentered="1" verticalCentered="1"/>
  <pageMargins left="0.82677165354330717" right="0" top="0.47244094488188981" bottom="0.59055118110236227" header="0.31496062992125984" footer="0.31496062992125984"/>
  <pageSetup scale="74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1.28515625" style="7" customWidth="1"/>
    <col min="7" max="9" width="10.7109375" style="7" customWidth="1"/>
    <col min="10" max="10" width="11.28515625" style="7" customWidth="1"/>
    <col min="11" max="11" width="1.85546875" style="7" customWidth="1"/>
    <col min="12" max="27" width="10.85546875" style="65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8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8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8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8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8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56" t="s">
        <v>154</v>
      </c>
      <c r="D7" s="156"/>
      <c r="E7" s="156"/>
      <c r="F7" s="156"/>
      <c r="G7" s="156"/>
      <c r="H7" s="156"/>
      <c r="I7" s="156"/>
      <c r="J7" s="156"/>
      <c r="K7" s="12"/>
    </row>
    <row r="8" spans="1:12" ht="15.75" x14ac:dyDescent="0.25">
      <c r="A8" s="8"/>
      <c r="B8" s="13"/>
      <c r="C8" s="156" t="s">
        <v>275</v>
      </c>
      <c r="D8" s="156"/>
      <c r="E8" s="156"/>
      <c r="F8" s="156"/>
      <c r="G8" s="156"/>
      <c r="H8" s="156"/>
      <c r="I8" s="156"/>
      <c r="J8" s="156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5" customFormat="1" ht="15.75" customHeight="1" x14ac:dyDescent="0.25">
      <c r="A10" s="62"/>
      <c r="B10" s="63"/>
      <c r="C10" s="159" t="s">
        <v>273</v>
      </c>
      <c r="D10" s="159"/>
      <c r="E10" s="160" t="s">
        <v>77</v>
      </c>
      <c r="F10" s="160"/>
      <c r="G10" s="159" t="s">
        <v>272</v>
      </c>
      <c r="H10" s="159"/>
      <c r="I10" s="160" t="s">
        <v>77</v>
      </c>
      <c r="J10" s="160"/>
      <c r="K10" s="64"/>
    </row>
    <row r="11" spans="1:12" s="65" customFormat="1" x14ac:dyDescent="0.25">
      <c r="A11" s="62"/>
      <c r="B11" s="63"/>
      <c r="C11" s="111">
        <v>2013</v>
      </c>
      <c r="D11" s="111">
        <v>2014</v>
      </c>
      <c r="E11" s="82" t="s">
        <v>24</v>
      </c>
      <c r="F11" s="67" t="s">
        <v>25</v>
      </c>
      <c r="G11" s="111">
        <v>2013</v>
      </c>
      <c r="H11" s="111">
        <v>2014</v>
      </c>
      <c r="I11" s="82" t="s">
        <v>24</v>
      </c>
      <c r="J11" s="67" t="s">
        <v>25</v>
      </c>
      <c r="K11" s="64"/>
    </row>
    <row r="12" spans="1:12" s="65" customFormat="1" ht="12" customHeight="1" x14ac:dyDescent="0.25">
      <c r="A12" s="62"/>
      <c r="B12" s="63"/>
      <c r="C12" s="111"/>
      <c r="D12" s="111"/>
      <c r="E12" s="111"/>
      <c r="F12" s="68"/>
      <c r="G12" s="111"/>
      <c r="H12" s="111"/>
      <c r="I12" s="111"/>
      <c r="J12" s="68"/>
      <c r="K12" s="64"/>
    </row>
    <row r="13" spans="1:12" s="65" customFormat="1" x14ac:dyDescent="0.25">
      <c r="A13" s="62"/>
      <c r="B13" s="63" t="s">
        <v>2</v>
      </c>
      <c r="C13" s="72">
        <v>7658.057416666672</v>
      </c>
      <c r="D13" s="70">
        <v>7760.431333333343</v>
      </c>
      <c r="E13" s="84">
        <v>1.3368131250082849</v>
      </c>
      <c r="F13" s="72">
        <v>102.37391666667099</v>
      </c>
      <c r="G13" s="73">
        <v>7696.5289999999804</v>
      </c>
      <c r="H13" s="70">
        <v>7798.7090000000098</v>
      </c>
      <c r="I13" s="84">
        <v>1.3276114466667988</v>
      </c>
      <c r="J13" s="72">
        <v>102.18000000002939</v>
      </c>
      <c r="K13" s="64"/>
    </row>
    <row r="14" spans="1:12" s="65" customFormat="1" x14ac:dyDescent="0.25">
      <c r="A14" s="62"/>
      <c r="B14" s="63" t="s">
        <v>3</v>
      </c>
      <c r="C14" s="72">
        <v>6224.1485833333363</v>
      </c>
      <c r="D14" s="70">
        <v>6325.0523333333331</v>
      </c>
      <c r="E14" s="84">
        <v>1.6211655080052401</v>
      </c>
      <c r="F14" s="72">
        <v>100.90374999999676</v>
      </c>
      <c r="G14" s="73">
        <v>6262.0816666666442</v>
      </c>
      <c r="H14" s="70">
        <v>6362.8459999999895</v>
      </c>
      <c r="I14" s="84">
        <v>1.6091187994196732</v>
      </c>
      <c r="J14" s="72">
        <v>100.76433333334535</v>
      </c>
      <c r="K14" s="64"/>
    </row>
    <row r="15" spans="1:12" s="65" customFormat="1" x14ac:dyDescent="0.25">
      <c r="A15" s="62"/>
      <c r="B15" s="63" t="s">
        <v>4</v>
      </c>
      <c r="C15" s="72">
        <v>4478.7626913637641</v>
      </c>
      <c r="D15" s="70">
        <v>4584.0062208336267</v>
      </c>
      <c r="E15" s="84">
        <v>2.3498349147366149</v>
      </c>
      <c r="F15" s="72">
        <v>105.24352946986255</v>
      </c>
      <c r="G15" s="73">
        <v>4487.1106772087069</v>
      </c>
      <c r="H15" s="70">
        <v>4628.2226687147368</v>
      </c>
      <c r="I15" s="84">
        <v>3.1448297503062994</v>
      </c>
      <c r="J15" s="72">
        <v>141.11199150602988</v>
      </c>
      <c r="K15" s="64"/>
    </row>
    <row r="16" spans="1:12" s="65" customFormat="1" x14ac:dyDescent="0.25">
      <c r="A16" s="62"/>
      <c r="B16" s="63" t="s">
        <v>5</v>
      </c>
      <c r="C16" s="72">
        <v>4074.2686262467287</v>
      </c>
      <c r="D16" s="70">
        <v>4186.0000188291442</v>
      </c>
      <c r="E16" s="84">
        <v>2.7423668597262862</v>
      </c>
      <c r="F16" s="72">
        <v>111.73139258241554</v>
      </c>
      <c r="G16" s="73">
        <v>4132.3636377281136</v>
      </c>
      <c r="H16" s="70">
        <v>4272.3337282386001</v>
      </c>
      <c r="I16" s="84">
        <v>3.3871677998657201</v>
      </c>
      <c r="J16" s="72">
        <v>139.97009051048644</v>
      </c>
      <c r="K16" s="64"/>
    </row>
    <row r="17" spans="1:11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</row>
    <row r="18" spans="1:11" s="65" customFormat="1" ht="15.75" customHeight="1" x14ac:dyDescent="0.2">
      <c r="A18" s="62"/>
      <c r="B18" s="177" t="s">
        <v>91</v>
      </c>
      <c r="C18" s="63"/>
      <c r="D18" s="63"/>
      <c r="E18" s="63"/>
      <c r="F18" s="63"/>
      <c r="G18" s="63"/>
      <c r="H18" s="63"/>
      <c r="I18" s="63"/>
      <c r="J18" s="63"/>
      <c r="K18" s="64"/>
    </row>
    <row r="19" spans="1:11" s="65" customFormat="1" x14ac:dyDescent="0.25">
      <c r="A19" s="62"/>
      <c r="B19" s="178"/>
      <c r="C19" s="72">
        <v>1925.2391662969162</v>
      </c>
      <c r="D19" s="70">
        <v>1956.7135206489072</v>
      </c>
      <c r="E19" s="84">
        <v>1.6348282801938785</v>
      </c>
      <c r="F19" s="72">
        <v>31.474354351990996</v>
      </c>
      <c r="G19" s="73">
        <v>1943.4244022168637</v>
      </c>
      <c r="H19" s="70">
        <v>1995.4416728951967</v>
      </c>
      <c r="I19" s="84">
        <v>2.676578035090893</v>
      </c>
      <c r="J19" s="72">
        <v>52.017270678333034</v>
      </c>
      <c r="K19" s="64"/>
    </row>
    <row r="20" spans="1:11" s="65" customFormat="1" x14ac:dyDescent="0.25">
      <c r="A20" s="62"/>
      <c r="B20" s="63" t="s">
        <v>92</v>
      </c>
      <c r="C20" s="72">
        <v>1787.7107652395841</v>
      </c>
      <c r="D20" s="70">
        <v>1829.2727271048427</v>
      </c>
      <c r="E20" s="84">
        <v>2.3248705927934932</v>
      </c>
      <c r="F20" s="72">
        <v>41.561961865258581</v>
      </c>
      <c r="G20" s="73">
        <v>1800.2051864002665</v>
      </c>
      <c r="H20" s="70">
        <v>1871.2316129947667</v>
      </c>
      <c r="I20" s="84">
        <v>3.945462835629665</v>
      </c>
      <c r="J20" s="72">
        <v>71.026426594500208</v>
      </c>
      <c r="K20" s="64"/>
    </row>
    <row r="21" spans="1:11" s="65" customFormat="1" x14ac:dyDescent="0.25">
      <c r="A21" s="62"/>
      <c r="B21" s="63" t="s">
        <v>93</v>
      </c>
      <c r="C21" s="72">
        <v>1939.4624832211525</v>
      </c>
      <c r="D21" s="70">
        <v>1925.5049018581658</v>
      </c>
      <c r="E21" s="84">
        <v>-0.71966235406654144</v>
      </c>
      <c r="F21" s="72">
        <v>-13.95758136298673</v>
      </c>
      <c r="G21" s="73">
        <v>1935.68883418417</v>
      </c>
      <c r="H21" s="70">
        <v>1958.9290676280366</v>
      </c>
      <c r="I21" s="84">
        <v>1.2006182519341602</v>
      </c>
      <c r="J21" s="72">
        <v>23.2402334438666</v>
      </c>
      <c r="K21" s="64"/>
    </row>
    <row r="22" spans="1:11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</row>
    <row r="23" spans="1:11" s="65" customFormat="1" ht="15.75" customHeight="1" x14ac:dyDescent="0.25">
      <c r="A23" s="62"/>
      <c r="B23" s="63"/>
      <c r="C23" s="180" t="s">
        <v>97</v>
      </c>
      <c r="D23" s="180"/>
      <c r="E23" s="180"/>
      <c r="F23" s="180"/>
      <c r="G23" s="180"/>
      <c r="H23" s="180"/>
      <c r="I23" s="180"/>
      <c r="J23" s="63"/>
      <c r="K23" s="64"/>
    </row>
    <row r="24" spans="1:11" s="65" customFormat="1" ht="15.75" customHeight="1" x14ac:dyDescent="0.25">
      <c r="A24" s="62"/>
      <c r="B24" s="63"/>
      <c r="C24" s="159" t="s">
        <v>273</v>
      </c>
      <c r="D24" s="159"/>
      <c r="E24" s="162" t="s">
        <v>76</v>
      </c>
      <c r="F24" s="68"/>
      <c r="G24" s="159" t="s">
        <v>272</v>
      </c>
      <c r="H24" s="159"/>
      <c r="I24" s="162" t="s">
        <v>76</v>
      </c>
      <c r="J24" s="63"/>
      <c r="K24" s="64"/>
    </row>
    <row r="25" spans="1:11" s="65" customFormat="1" x14ac:dyDescent="0.25">
      <c r="A25" s="62"/>
      <c r="B25" s="177" t="s">
        <v>94</v>
      </c>
      <c r="C25" s="111">
        <v>2013</v>
      </c>
      <c r="D25" s="111">
        <v>2014</v>
      </c>
      <c r="E25" s="179"/>
      <c r="F25" s="63"/>
      <c r="G25" s="111">
        <v>2013</v>
      </c>
      <c r="H25" s="111">
        <v>2014</v>
      </c>
      <c r="I25" s="179"/>
      <c r="J25" s="63"/>
      <c r="K25" s="64"/>
    </row>
    <row r="26" spans="1:11" s="65" customFormat="1" ht="14.25" x14ac:dyDescent="0.2">
      <c r="A26" s="62"/>
      <c r="B26" s="177"/>
      <c r="C26" s="84">
        <v>47.253613909853378</v>
      </c>
      <c r="D26" s="108">
        <v>46.744231052254385</v>
      </c>
      <c r="E26" s="84">
        <v>-0.50938285759899316</v>
      </c>
      <c r="F26" s="63"/>
      <c r="G26" s="84">
        <v>47.029365578420332</v>
      </c>
      <c r="H26" s="108">
        <v>46.706128308892161</v>
      </c>
      <c r="I26" s="84">
        <v>-0.32323726952817111</v>
      </c>
      <c r="J26" s="63"/>
      <c r="K26" s="64"/>
    </row>
    <row r="27" spans="1:11" s="65" customFormat="1" ht="14.25" x14ac:dyDescent="0.2">
      <c r="A27" s="62"/>
      <c r="B27" s="63" t="s">
        <v>95</v>
      </c>
      <c r="C27" s="84">
        <v>43.878077987372357</v>
      </c>
      <c r="D27" s="108">
        <v>43.699778281809564</v>
      </c>
      <c r="E27" s="84">
        <v>-0.17829970556279306</v>
      </c>
      <c r="F27" s="63"/>
      <c r="G27" s="84">
        <v>43.56357146221481</v>
      </c>
      <c r="H27" s="108">
        <v>43.798816572464695</v>
      </c>
      <c r="I27" s="84">
        <v>0.2352451102498847</v>
      </c>
      <c r="J27" s="63"/>
      <c r="K27" s="64"/>
    </row>
    <row r="28" spans="1:11" s="65" customFormat="1" ht="14.25" x14ac:dyDescent="0.2">
      <c r="A28" s="62"/>
      <c r="B28" s="63" t="s">
        <v>96</v>
      </c>
      <c r="C28" s="84">
        <v>47.602715018027943</v>
      </c>
      <c r="D28" s="108">
        <v>45.998683545079011</v>
      </c>
      <c r="E28" s="84">
        <v>-1.6040314729489324</v>
      </c>
      <c r="F28" s="63"/>
      <c r="G28" s="84">
        <v>46.842170822323148</v>
      </c>
      <c r="H28" s="108">
        <v>45.851499256254613</v>
      </c>
      <c r="I28" s="84">
        <v>-0.99067156606853501</v>
      </c>
      <c r="J28" s="63"/>
      <c r="K28" s="64"/>
    </row>
    <row r="29" spans="1:11" x14ac:dyDescent="0.2">
      <c r="A29" s="8"/>
      <c r="B29" s="10"/>
      <c r="C29" s="10"/>
      <c r="D29" s="10"/>
      <c r="E29" s="10"/>
      <c r="F29" s="10"/>
      <c r="G29" s="10"/>
      <c r="H29" s="10"/>
      <c r="I29" s="10"/>
      <c r="J29" s="10"/>
      <c r="K29" s="12"/>
    </row>
    <row r="30" spans="1:11" ht="15.75" x14ac:dyDescent="0.25">
      <c r="A30" s="8"/>
      <c r="B30" s="172" t="s">
        <v>332</v>
      </c>
      <c r="C30" s="172"/>
      <c r="D30" s="172"/>
      <c r="E30" s="136"/>
      <c r="F30" s="172" t="s">
        <v>333</v>
      </c>
      <c r="G30" s="172"/>
      <c r="H30" s="172"/>
      <c r="I30" s="172"/>
      <c r="J30" s="172"/>
      <c r="K30" s="12"/>
    </row>
    <row r="31" spans="1:11" ht="15.75" x14ac:dyDescent="0.25">
      <c r="A31" s="8"/>
      <c r="B31" s="156" t="s">
        <v>305</v>
      </c>
      <c r="C31" s="156"/>
      <c r="D31" s="156"/>
      <c r="E31" s="136"/>
      <c r="F31" s="168" t="s">
        <v>305</v>
      </c>
      <c r="G31" s="168"/>
      <c r="H31" s="168"/>
      <c r="I31" s="168"/>
      <c r="J31" s="168"/>
      <c r="K31" s="12"/>
    </row>
    <row r="32" spans="1:1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5"/>
      <c r="H33" s="35"/>
      <c r="I33" s="35"/>
      <c r="J33" s="57"/>
      <c r="K33" s="12"/>
    </row>
    <row r="34" spans="1:11" ht="15.75" x14ac:dyDescent="0.25">
      <c r="A34" s="8"/>
      <c r="B34" s="10"/>
      <c r="C34" s="17"/>
      <c r="D34" s="17"/>
      <c r="E34" s="17"/>
      <c r="F34" s="40"/>
      <c r="G34" s="34"/>
      <c r="H34" s="34"/>
      <c r="I34" s="34"/>
      <c r="J34" s="57"/>
      <c r="K34" s="12"/>
    </row>
    <row r="35" spans="1:11" ht="15.75" x14ac:dyDescent="0.25">
      <c r="A35" s="8"/>
      <c r="B35" s="10"/>
      <c r="C35" s="17"/>
      <c r="D35" s="17"/>
      <c r="E35" s="17"/>
      <c r="F35" s="40"/>
      <c r="G35" s="34"/>
      <c r="H35" s="34"/>
      <c r="I35" s="34"/>
      <c r="J35" s="34"/>
      <c r="K35" s="12"/>
    </row>
    <row r="36" spans="1:11" ht="15.75" x14ac:dyDescent="0.25">
      <c r="A36" s="8"/>
      <c r="B36" s="10"/>
      <c r="C36" s="17"/>
      <c r="D36" s="17"/>
      <c r="E36" s="17"/>
      <c r="F36" s="40"/>
      <c r="G36" s="34"/>
      <c r="H36" s="34"/>
      <c r="I36" s="34"/>
      <c r="J36" s="34"/>
      <c r="K36" s="12"/>
    </row>
    <row r="37" spans="1:11" ht="15.75" x14ac:dyDescent="0.25">
      <c r="A37" s="8"/>
      <c r="B37" s="10"/>
      <c r="C37" s="17"/>
      <c r="D37" s="17"/>
      <c r="E37" s="17"/>
      <c r="F37" s="40"/>
      <c r="G37" s="34"/>
      <c r="H37" s="34"/>
      <c r="I37" s="34"/>
      <c r="J37" s="34"/>
      <c r="K37" s="12"/>
    </row>
    <row r="38" spans="1:11" ht="15.75" x14ac:dyDescent="0.25">
      <c r="A38" s="8"/>
      <c r="B38" s="10"/>
      <c r="C38" s="17"/>
      <c r="D38" s="17"/>
      <c r="E38" s="17"/>
      <c r="F38" s="40"/>
      <c r="G38" s="34"/>
      <c r="H38" s="34"/>
      <c r="I38" s="34"/>
      <c r="J38" s="34"/>
      <c r="K38" s="12"/>
    </row>
    <row r="39" spans="1:11" ht="15.75" x14ac:dyDescent="0.25">
      <c r="A39" s="8"/>
      <c r="B39" s="10"/>
      <c r="C39" s="17"/>
      <c r="D39" s="17"/>
      <c r="E39" s="17"/>
      <c r="F39" s="40"/>
      <c r="G39" s="34"/>
      <c r="H39" s="34"/>
      <c r="I39" s="34"/>
      <c r="J39" s="34"/>
      <c r="K39" s="12"/>
    </row>
    <row r="40" spans="1:11" ht="15.75" x14ac:dyDescent="0.25">
      <c r="A40" s="8"/>
      <c r="B40" s="10"/>
      <c r="C40" s="17"/>
      <c r="D40" s="17"/>
      <c r="E40" s="17"/>
      <c r="F40" s="40"/>
      <c r="G40" s="34"/>
      <c r="H40" s="34"/>
      <c r="I40" s="34"/>
      <c r="J40" s="34"/>
      <c r="K40" s="12"/>
    </row>
    <row r="41" spans="1:11" ht="15.75" x14ac:dyDescent="0.25">
      <c r="A41" s="8"/>
      <c r="B41" s="10"/>
      <c r="C41" s="17"/>
      <c r="D41" s="17"/>
      <c r="E41" s="17"/>
      <c r="F41" s="40"/>
      <c r="G41" s="34"/>
      <c r="H41" s="34"/>
      <c r="I41" s="34"/>
      <c r="J41" s="34"/>
      <c r="K41" s="12"/>
    </row>
    <row r="42" spans="1:11" ht="15.75" x14ac:dyDescent="0.25">
      <c r="A42" s="138" t="s">
        <v>170</v>
      </c>
      <c r="B42" s="10"/>
      <c r="C42" s="17"/>
      <c r="D42" s="17"/>
      <c r="E42" s="17"/>
      <c r="F42" s="40"/>
      <c r="G42" s="34"/>
      <c r="H42" s="34"/>
      <c r="I42" s="34"/>
      <c r="J42" s="34"/>
      <c r="K42" s="12"/>
    </row>
    <row r="43" spans="1:11" ht="15.75" x14ac:dyDescent="0.25">
      <c r="A43" s="138" t="s">
        <v>223</v>
      </c>
      <c r="B43" s="10"/>
      <c r="C43" s="17"/>
      <c r="D43" s="17"/>
      <c r="E43" s="17"/>
      <c r="F43" s="40"/>
      <c r="G43" s="34"/>
      <c r="H43" s="34"/>
      <c r="I43" s="34"/>
      <c r="J43" s="34"/>
      <c r="K43" s="12"/>
    </row>
    <row r="44" spans="1:11" ht="15.75" x14ac:dyDescent="0.25">
      <c r="A44" s="138" t="s">
        <v>171</v>
      </c>
      <c r="B44" s="10"/>
      <c r="C44" s="17"/>
      <c r="D44" s="17"/>
      <c r="E44" s="17"/>
      <c r="F44" s="40"/>
      <c r="G44" s="34"/>
      <c r="H44" s="34"/>
      <c r="I44" s="34"/>
      <c r="J44" s="34"/>
      <c r="K44" s="12"/>
    </row>
    <row r="45" spans="1:11" ht="15.75" x14ac:dyDescent="0.25">
      <c r="A45" s="138" t="s">
        <v>172</v>
      </c>
      <c r="B45" s="10"/>
      <c r="C45" s="17"/>
      <c r="D45" s="17"/>
      <c r="E45" s="17"/>
      <c r="F45" s="40"/>
      <c r="G45" s="34"/>
      <c r="H45" s="34"/>
      <c r="I45" s="34"/>
      <c r="J45" s="34"/>
      <c r="K45" s="12"/>
    </row>
    <row r="46" spans="1:11" ht="15.75" x14ac:dyDescent="0.25">
      <c r="A46" s="138" t="s">
        <v>224</v>
      </c>
      <c r="B46" s="10"/>
      <c r="C46" s="17"/>
      <c r="D46" s="17"/>
      <c r="E46" s="17"/>
      <c r="F46" s="40"/>
      <c r="G46" s="34"/>
      <c r="H46" s="34"/>
      <c r="I46" s="34"/>
      <c r="J46" s="34"/>
      <c r="K46" s="12"/>
    </row>
    <row r="47" spans="1:11" ht="15.75" x14ac:dyDescent="0.25">
      <c r="A47" s="138" t="s">
        <v>331</v>
      </c>
      <c r="B47" s="10"/>
      <c r="C47" s="17"/>
      <c r="D47" s="17"/>
      <c r="E47" s="17"/>
      <c r="F47" s="40"/>
      <c r="G47" s="34"/>
      <c r="H47" s="34"/>
      <c r="I47" s="34"/>
      <c r="J47" s="34"/>
      <c r="K47" s="12"/>
    </row>
    <row r="48" spans="1:11" ht="15.75" x14ac:dyDescent="0.25">
      <c r="A48" s="138" t="s">
        <v>319</v>
      </c>
      <c r="B48" s="10"/>
      <c r="C48" s="40"/>
      <c r="D48" s="40"/>
      <c r="E48" s="40"/>
      <c r="F48" s="40"/>
      <c r="G48" s="58"/>
      <c r="H48" s="58"/>
      <c r="I48" s="58"/>
      <c r="J48" s="58"/>
      <c r="K48" s="12"/>
    </row>
    <row r="49" spans="1:11" x14ac:dyDescent="0.2">
      <c r="A49" s="143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3"/>
    </row>
    <row r="50" spans="1:11" s="65" customFormat="1" ht="14.25" x14ac:dyDescent="0.2">
      <c r="B50" s="63"/>
    </row>
    <row r="51" spans="1:11" s="87" customFormat="1" ht="14.25" x14ac:dyDescent="0.2">
      <c r="B51" s="188"/>
      <c r="E51" s="88"/>
      <c r="F51" s="88" t="s">
        <v>120</v>
      </c>
      <c r="G51" s="88" t="s">
        <v>107</v>
      </c>
    </row>
    <row r="52" spans="1:11" s="87" customFormat="1" ht="14.25" x14ac:dyDescent="0.2">
      <c r="E52" s="88" t="s">
        <v>98</v>
      </c>
      <c r="F52" s="88">
        <v>1829.2727271048427</v>
      </c>
      <c r="G52" s="88">
        <v>1925.5049018581658</v>
      </c>
    </row>
    <row r="53" spans="1:11" s="87" customFormat="1" ht="14.25" x14ac:dyDescent="0.2">
      <c r="E53" s="88" t="s">
        <v>99</v>
      </c>
      <c r="F53" s="88">
        <v>2356.7272917243017</v>
      </c>
      <c r="G53" s="88">
        <v>2260.4951169709784</v>
      </c>
    </row>
    <row r="54" spans="1:11" s="65" customFormat="1" ht="14.25" x14ac:dyDescent="0.2">
      <c r="E54" s="88"/>
      <c r="F54" s="88"/>
      <c r="G54" s="88"/>
    </row>
    <row r="55" spans="1:11" s="65" customFormat="1" ht="14.25" x14ac:dyDescent="0.2"/>
    <row r="56" spans="1:11" s="65" customFormat="1" ht="14.25" x14ac:dyDescent="0.2"/>
    <row r="57" spans="1:11" s="65" customFormat="1" ht="14.25" x14ac:dyDescent="0.2"/>
    <row r="58" spans="1:11" s="65" customFormat="1" ht="14.25" x14ac:dyDescent="0.2"/>
    <row r="59" spans="1:11" s="65" customFormat="1" ht="14.25" x14ac:dyDescent="0.2"/>
    <row r="60" spans="1:11" s="65" customFormat="1" ht="14.25" x14ac:dyDescent="0.2"/>
    <row r="61" spans="1:11" s="65" customFormat="1" ht="14.25" x14ac:dyDescent="0.2"/>
    <row r="62" spans="1:11" s="65" customFormat="1" ht="14.25" x14ac:dyDescent="0.2"/>
    <row r="63" spans="1:11" s="65" customFormat="1" ht="14.25" x14ac:dyDescent="0.2"/>
  </sheetData>
  <mergeCells count="17">
    <mergeCell ref="C10:D10"/>
    <mergeCell ref="E10:F10"/>
    <mergeCell ref="G10:H10"/>
    <mergeCell ref="I10:J10"/>
    <mergeCell ref="C7:J7"/>
    <mergeCell ref="C8:J8"/>
    <mergeCell ref="B30:D30"/>
    <mergeCell ref="F30:J30"/>
    <mergeCell ref="F31:J31"/>
    <mergeCell ref="B31:D31"/>
    <mergeCell ref="B18:B19"/>
    <mergeCell ref="B25:B26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7" style="87" bestFit="1" customWidth="1"/>
    <col min="19" max="19" width="10.85546875" style="90"/>
    <col min="20" max="20" width="10.85546875" style="65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165" t="s">
        <v>155</v>
      </c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2"/>
    </row>
    <row r="8" spans="1:19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5" customFormat="1" ht="15.75" customHeight="1" x14ac:dyDescent="0.25">
      <c r="A10" s="62"/>
      <c r="B10" s="63"/>
      <c r="C10" s="159" t="s">
        <v>204</v>
      </c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64"/>
      <c r="P10" s="87"/>
      <c r="Q10" s="87"/>
      <c r="R10" s="87"/>
      <c r="S10" s="90"/>
    </row>
    <row r="11" spans="1:19" s="65" customFormat="1" x14ac:dyDescent="0.25">
      <c r="A11" s="62"/>
      <c r="B11" s="63"/>
      <c r="C11" s="150" t="s">
        <v>187</v>
      </c>
      <c r="D11" s="130" t="s">
        <v>188</v>
      </c>
      <c r="E11" s="150" t="s">
        <v>189</v>
      </c>
      <c r="F11" s="150" t="s">
        <v>190</v>
      </c>
      <c r="G11" s="150" t="s">
        <v>191</v>
      </c>
      <c r="H11" s="150" t="s">
        <v>192</v>
      </c>
      <c r="I11" s="150" t="s">
        <v>193</v>
      </c>
      <c r="J11" s="150" t="s">
        <v>194</v>
      </c>
      <c r="K11" s="150" t="s">
        <v>195</v>
      </c>
      <c r="L11" s="150" t="s">
        <v>185</v>
      </c>
      <c r="M11" s="150" t="s">
        <v>196</v>
      </c>
      <c r="N11" s="150" t="s">
        <v>197</v>
      </c>
      <c r="O11" s="64"/>
      <c r="P11" s="87"/>
      <c r="Q11" s="87"/>
      <c r="R11" s="87"/>
      <c r="S11" s="90"/>
    </row>
    <row r="12" spans="1:19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4"/>
      <c r="P12" s="87"/>
      <c r="Q12" s="87"/>
      <c r="R12" s="87"/>
      <c r="S12" s="90"/>
    </row>
    <row r="13" spans="1:19" s="65" customFormat="1" x14ac:dyDescent="0.25">
      <c r="A13" s="62"/>
      <c r="B13" s="111"/>
      <c r="C13" s="159" t="s">
        <v>105</v>
      </c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64"/>
      <c r="P13" s="87"/>
      <c r="Q13" s="87"/>
      <c r="R13" s="87"/>
      <c r="S13" s="90"/>
    </row>
    <row r="14" spans="1:19" s="65" customFormat="1" ht="14.25" x14ac:dyDescent="0.2">
      <c r="A14" s="62"/>
      <c r="B14" s="63">
        <v>2012</v>
      </c>
      <c r="C14" s="84">
        <v>45.176545884705568</v>
      </c>
      <c r="D14" s="84">
        <v>44.578178347305638</v>
      </c>
      <c r="E14" s="84">
        <v>45.037040224692468</v>
      </c>
      <c r="F14" s="84">
        <v>45.298317857067808</v>
      </c>
      <c r="G14" s="84">
        <v>47.124492938537315</v>
      </c>
      <c r="H14" s="84">
        <v>46.57137124820995</v>
      </c>
      <c r="I14" s="84">
        <v>47.329895916805079</v>
      </c>
      <c r="J14" s="84">
        <v>47.315427074468005</v>
      </c>
      <c r="K14" s="84">
        <v>47.725022244928788</v>
      </c>
      <c r="L14" s="84">
        <v>47.170989763943552</v>
      </c>
      <c r="M14" s="84">
        <v>45.975064152956755</v>
      </c>
      <c r="N14" s="84">
        <v>44.955820888109059</v>
      </c>
      <c r="O14" s="64"/>
      <c r="P14" s="87"/>
      <c r="Q14" s="87"/>
      <c r="R14" s="87"/>
      <c r="S14" s="90"/>
    </row>
    <row r="15" spans="1:19" s="65" customFormat="1" ht="14.25" x14ac:dyDescent="0.2">
      <c r="A15" s="62"/>
      <c r="B15" s="63">
        <v>2013</v>
      </c>
      <c r="C15" s="84">
        <v>43.659691991145124</v>
      </c>
      <c r="D15" s="84">
        <v>43.340014081276401</v>
      </c>
      <c r="E15" s="84">
        <v>43.977130178473551</v>
      </c>
      <c r="F15" s="84">
        <v>44.133033787120581</v>
      </c>
      <c r="G15" s="84">
        <v>44.572393026420329</v>
      </c>
      <c r="H15" s="84">
        <v>44.593106434366447</v>
      </c>
      <c r="I15" s="84">
        <v>44.153378734519237</v>
      </c>
      <c r="J15" s="84">
        <v>43.480218632871662</v>
      </c>
      <c r="K15" s="84">
        <v>42.537249445480334</v>
      </c>
      <c r="L15" s="84">
        <v>43.563571157143272</v>
      </c>
      <c r="M15" s="84">
        <v>43.534851218948582</v>
      </c>
      <c r="N15" s="84">
        <v>44.069668075498846</v>
      </c>
      <c r="O15" s="64"/>
      <c r="P15" s="87"/>
      <c r="Q15" s="87"/>
      <c r="R15" s="87"/>
      <c r="S15" s="90"/>
    </row>
    <row r="16" spans="1:19" s="65" customFormat="1" x14ac:dyDescent="0.25">
      <c r="A16" s="62"/>
      <c r="B16" s="63">
        <v>2014</v>
      </c>
      <c r="C16" s="84">
        <v>43.507457341137815</v>
      </c>
      <c r="D16" s="84">
        <v>43.599887762148818</v>
      </c>
      <c r="E16" s="84">
        <v>44.077973507932448</v>
      </c>
      <c r="F16" s="84">
        <v>43.978473938606108</v>
      </c>
      <c r="G16" s="84">
        <v>43.959868656899026</v>
      </c>
      <c r="H16" s="84">
        <v>43.334495439848205</v>
      </c>
      <c r="I16" s="84">
        <v>43.509915505954538</v>
      </c>
      <c r="J16" s="84">
        <v>43.693969796060387</v>
      </c>
      <c r="K16" s="84">
        <v>43.83435795583565</v>
      </c>
      <c r="L16" s="85">
        <v>43.798816572464695</v>
      </c>
      <c r="M16" s="84"/>
      <c r="N16" s="84"/>
      <c r="O16" s="64"/>
      <c r="P16" s="87"/>
      <c r="Q16" s="87"/>
      <c r="R16" s="87"/>
      <c r="S16" s="90"/>
    </row>
    <row r="17" spans="1:19" s="65" customFormat="1" x14ac:dyDescent="0.25">
      <c r="A17" s="62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4"/>
      <c r="P17" s="87"/>
      <c r="Q17" s="87" t="s">
        <v>120</v>
      </c>
      <c r="R17" s="87" t="s">
        <v>107</v>
      </c>
      <c r="S17" s="90"/>
    </row>
    <row r="18" spans="1:19" s="65" customFormat="1" x14ac:dyDescent="0.25">
      <c r="A18" s="62"/>
      <c r="B18" s="101" t="s">
        <v>186</v>
      </c>
      <c r="C18" s="71">
        <v>-0.1522346500073084</v>
      </c>
      <c r="D18" s="71">
        <v>0.25987368087241691</v>
      </c>
      <c r="E18" s="71">
        <v>0.10084332945889685</v>
      </c>
      <c r="F18" s="71">
        <v>-0.15455984851447369</v>
      </c>
      <c r="G18" s="71">
        <v>-0.61252436952130296</v>
      </c>
      <c r="H18" s="71">
        <v>-1.2586109945182429</v>
      </c>
      <c r="I18" s="71">
        <v>-0.6434632285646984</v>
      </c>
      <c r="J18" s="71">
        <v>0.213751163188725</v>
      </c>
      <c r="K18" s="71">
        <v>1.297108510355315</v>
      </c>
      <c r="L18" s="85">
        <v>0.23524541532142251</v>
      </c>
      <c r="M18" s="71"/>
      <c r="N18" s="71"/>
      <c r="O18" s="64"/>
      <c r="P18" s="190" t="s">
        <v>253</v>
      </c>
      <c r="Q18" s="191">
        <v>45.176545884705568</v>
      </c>
      <c r="R18" s="191">
        <v>49.778911837631959</v>
      </c>
      <c r="S18" s="90"/>
    </row>
    <row r="19" spans="1:19" s="65" customFormat="1" x14ac:dyDescent="0.25">
      <c r="A19" s="62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4"/>
      <c r="P19" s="190" t="s">
        <v>246</v>
      </c>
      <c r="Q19" s="191">
        <v>44.578178347305638</v>
      </c>
      <c r="R19" s="191">
        <v>50.152728318363351</v>
      </c>
      <c r="S19" s="90"/>
    </row>
    <row r="20" spans="1:19" s="65" customFormat="1" x14ac:dyDescent="0.25">
      <c r="A20" s="62"/>
      <c r="B20" s="101"/>
      <c r="C20" s="150" t="s">
        <v>187</v>
      </c>
      <c r="D20" s="130" t="s">
        <v>188</v>
      </c>
      <c r="E20" s="150" t="s">
        <v>189</v>
      </c>
      <c r="F20" s="150" t="s">
        <v>190</v>
      </c>
      <c r="G20" s="150" t="s">
        <v>191</v>
      </c>
      <c r="H20" s="150" t="s">
        <v>192</v>
      </c>
      <c r="I20" s="150" t="s">
        <v>193</v>
      </c>
      <c r="J20" s="150" t="s">
        <v>194</v>
      </c>
      <c r="K20" s="150" t="s">
        <v>195</v>
      </c>
      <c r="L20" s="150" t="s">
        <v>185</v>
      </c>
      <c r="M20" s="150" t="s">
        <v>196</v>
      </c>
      <c r="N20" s="150" t="s">
        <v>197</v>
      </c>
      <c r="O20" s="64"/>
      <c r="P20" s="190" t="s">
        <v>247</v>
      </c>
      <c r="Q20" s="191">
        <v>45.037040224692468</v>
      </c>
      <c r="R20" s="191">
        <v>50.509911345849815</v>
      </c>
      <c r="S20" s="90"/>
    </row>
    <row r="21" spans="1:19" s="65" customFormat="1" x14ac:dyDescent="0.25">
      <c r="A21" s="62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4"/>
      <c r="P21" s="190" t="s">
        <v>248</v>
      </c>
      <c r="Q21" s="191">
        <v>45.298317857067808</v>
      </c>
      <c r="R21" s="191">
        <v>50.734238303765167</v>
      </c>
      <c r="S21" s="90"/>
    </row>
    <row r="22" spans="1:19" s="65" customFormat="1" x14ac:dyDescent="0.25">
      <c r="A22" s="62"/>
      <c r="B22" s="111"/>
      <c r="C22" s="159" t="s">
        <v>106</v>
      </c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64"/>
      <c r="P22" s="190" t="s">
        <v>249</v>
      </c>
      <c r="Q22" s="191">
        <v>47.124492938537315</v>
      </c>
      <c r="R22" s="191">
        <v>52.300664476900238</v>
      </c>
      <c r="S22" s="90"/>
    </row>
    <row r="23" spans="1:19" s="65" customFormat="1" ht="14.25" x14ac:dyDescent="0.2">
      <c r="A23" s="62"/>
      <c r="B23" s="63">
        <v>2012</v>
      </c>
      <c r="C23" s="84">
        <v>49.778911837631959</v>
      </c>
      <c r="D23" s="84">
        <v>50.152728318363351</v>
      </c>
      <c r="E23" s="84">
        <v>50.509911345849815</v>
      </c>
      <c r="F23" s="84">
        <v>50.734238303765167</v>
      </c>
      <c r="G23" s="84">
        <v>52.300664476900238</v>
      </c>
      <c r="H23" s="84">
        <v>51.33019663493782</v>
      </c>
      <c r="I23" s="84">
        <v>51.946270583064937</v>
      </c>
      <c r="J23" s="84">
        <v>51.628805439691725</v>
      </c>
      <c r="K23" s="84">
        <v>52.171766214126059</v>
      </c>
      <c r="L23" s="84">
        <v>51.758879649500741</v>
      </c>
      <c r="M23" s="84">
        <v>49.678178611334459</v>
      </c>
      <c r="N23" s="84">
        <v>49.219345678623895</v>
      </c>
      <c r="O23" s="64"/>
      <c r="P23" s="190" t="s">
        <v>250</v>
      </c>
      <c r="Q23" s="191">
        <v>46.57137124820995</v>
      </c>
      <c r="R23" s="191">
        <v>51.33019663493782</v>
      </c>
      <c r="S23" s="90"/>
    </row>
    <row r="24" spans="1:19" s="65" customFormat="1" ht="14.25" x14ac:dyDescent="0.2">
      <c r="A24" s="62"/>
      <c r="B24" s="63">
        <v>2013</v>
      </c>
      <c r="C24" s="84">
        <v>48.401001454342719</v>
      </c>
      <c r="D24" s="84">
        <v>48.355816819844236</v>
      </c>
      <c r="E24" s="84">
        <v>48.656611839454364</v>
      </c>
      <c r="F24" s="84">
        <v>47.870736959908342</v>
      </c>
      <c r="G24" s="84">
        <v>48.03493939323166</v>
      </c>
      <c r="H24" s="84">
        <v>47.693143448735611</v>
      </c>
      <c r="I24" s="84">
        <v>47.329661409470141</v>
      </c>
      <c r="J24" s="84">
        <v>46.665309790622302</v>
      </c>
      <c r="K24" s="84">
        <v>46.027725181894681</v>
      </c>
      <c r="L24" s="84">
        <v>46.842170494291892</v>
      </c>
      <c r="M24" s="84">
        <v>46.222044257639268</v>
      </c>
      <c r="N24" s="84">
        <v>46.370617898698519</v>
      </c>
      <c r="O24" s="64"/>
      <c r="P24" s="190" t="s">
        <v>251</v>
      </c>
      <c r="Q24" s="191">
        <v>47.329895916805079</v>
      </c>
      <c r="R24" s="191">
        <v>51.946270583064937</v>
      </c>
      <c r="S24" s="90"/>
    </row>
    <row r="25" spans="1:19" s="65" customFormat="1" x14ac:dyDescent="0.25">
      <c r="A25" s="62"/>
      <c r="B25" s="63">
        <v>2014</v>
      </c>
      <c r="C25" s="84">
        <v>45.836784693530163</v>
      </c>
      <c r="D25" s="84">
        <v>46.225041874582892</v>
      </c>
      <c r="E25" s="84">
        <v>45.580314357599306</v>
      </c>
      <c r="F25" s="84">
        <v>45.536578360696076</v>
      </c>
      <c r="G25" s="84">
        <v>45.48713120611977</v>
      </c>
      <c r="H25" s="84">
        <v>46.641039922721269</v>
      </c>
      <c r="I25" s="84">
        <v>46.756729284408188</v>
      </c>
      <c r="J25" s="84">
        <v>46.896322703639001</v>
      </c>
      <c r="K25" s="84">
        <v>45.948438713667286</v>
      </c>
      <c r="L25" s="85">
        <v>45.851499256254613</v>
      </c>
      <c r="M25" s="84"/>
      <c r="N25" s="84"/>
      <c r="O25" s="64"/>
      <c r="P25" s="190" t="s">
        <v>252</v>
      </c>
      <c r="Q25" s="191">
        <v>47.315427074468005</v>
      </c>
      <c r="R25" s="191">
        <v>51.628805439691725</v>
      </c>
      <c r="S25" s="90"/>
    </row>
    <row r="26" spans="1:19" s="65" customFormat="1" x14ac:dyDescent="0.25">
      <c r="A26" s="62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4"/>
      <c r="P26" s="190" t="s">
        <v>244</v>
      </c>
      <c r="Q26" s="191">
        <v>47.725022244928788</v>
      </c>
      <c r="R26" s="191">
        <v>52.171766214126059</v>
      </c>
      <c r="S26" s="90"/>
    </row>
    <row r="27" spans="1:19" s="65" customFormat="1" x14ac:dyDescent="0.25">
      <c r="A27" s="62"/>
      <c r="B27" s="101" t="s">
        <v>186</v>
      </c>
      <c r="C27" s="71">
        <v>-2.5642167608125561</v>
      </c>
      <c r="D27" s="71">
        <v>-2.1307749452613436</v>
      </c>
      <c r="E27" s="71">
        <v>-3.0762974818550575</v>
      </c>
      <c r="F27" s="71">
        <v>-2.334158599212266</v>
      </c>
      <c r="G27" s="71">
        <v>-2.5478081871118903</v>
      </c>
      <c r="H27" s="71">
        <v>-1.0521035260143421</v>
      </c>
      <c r="I27" s="71">
        <v>-0.57293212506195346</v>
      </c>
      <c r="J27" s="71">
        <v>0.23101291301669846</v>
      </c>
      <c r="K27" s="71">
        <v>-7.928646822739438E-2</v>
      </c>
      <c r="L27" s="85">
        <v>-0.99067123803727952</v>
      </c>
      <c r="M27" s="71"/>
      <c r="N27" s="71"/>
      <c r="O27" s="64"/>
      <c r="P27" s="190" t="s">
        <v>254</v>
      </c>
      <c r="Q27" s="191">
        <v>47.170989763943552</v>
      </c>
      <c r="R27" s="191">
        <v>51.758879649500741</v>
      </c>
      <c r="S27" s="90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90" t="s">
        <v>308</v>
      </c>
      <c r="Q28" s="191">
        <v>45.975064152956755</v>
      </c>
      <c r="R28" s="191">
        <v>49.678178611334459</v>
      </c>
    </row>
    <row r="29" spans="1:19" ht="15.75" x14ac:dyDescent="0.25">
      <c r="A29" s="8"/>
      <c r="B29" s="19"/>
      <c r="C29" s="172" t="s">
        <v>334</v>
      </c>
      <c r="D29" s="172"/>
      <c r="E29" s="172"/>
      <c r="F29" s="172"/>
      <c r="G29" s="172"/>
      <c r="H29" s="172"/>
      <c r="I29" s="172"/>
      <c r="J29" s="172"/>
      <c r="K29" s="172"/>
      <c r="L29" s="172"/>
      <c r="M29" s="172"/>
      <c r="N29" s="172"/>
      <c r="O29" s="12"/>
      <c r="P29" s="190" t="s">
        <v>309</v>
      </c>
      <c r="Q29" s="191">
        <v>44.955820888109059</v>
      </c>
      <c r="R29" s="191">
        <v>49.219345678623895</v>
      </c>
    </row>
    <row r="30" spans="1:19" ht="15.75" x14ac:dyDescent="0.25">
      <c r="A30" s="8"/>
      <c r="B30" s="19"/>
      <c r="C30" s="173" t="s">
        <v>292</v>
      </c>
      <c r="D30" s="173"/>
      <c r="E30" s="173"/>
      <c r="F30" s="173"/>
      <c r="G30" s="173"/>
      <c r="H30" s="173"/>
      <c r="I30" s="173"/>
      <c r="J30" s="173"/>
      <c r="K30" s="173"/>
      <c r="L30" s="173"/>
      <c r="M30" s="173"/>
      <c r="N30" s="173"/>
      <c r="O30" s="12"/>
      <c r="P30" s="190" t="s">
        <v>255</v>
      </c>
      <c r="Q30" s="191">
        <v>43.659691991145124</v>
      </c>
      <c r="R30" s="191">
        <v>48.401001454342719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90" t="s">
        <v>256</v>
      </c>
      <c r="Q31" s="191">
        <v>43.340014081276401</v>
      </c>
      <c r="R31" s="191">
        <v>48.355816819844236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0" t="s">
        <v>257</v>
      </c>
      <c r="Q32" s="191">
        <v>43.977130178473551</v>
      </c>
      <c r="R32" s="191">
        <v>48.656611839454364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0" t="s">
        <v>258</v>
      </c>
      <c r="Q33" s="191">
        <v>44.133033787120581</v>
      </c>
      <c r="R33" s="191">
        <v>47.870736959908342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0" t="s">
        <v>259</v>
      </c>
      <c r="Q34" s="191">
        <v>44.572393026420329</v>
      </c>
      <c r="R34" s="191">
        <v>48.03493939323166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90" t="s">
        <v>260</v>
      </c>
      <c r="Q35" s="191">
        <v>44.593106434366447</v>
      </c>
      <c r="R35" s="191">
        <v>47.693143448735611</v>
      </c>
    </row>
    <row r="36" spans="1:18" ht="15.75" x14ac:dyDescent="0.25">
      <c r="A36" s="8"/>
      <c r="B36" s="10"/>
      <c r="C36" s="17"/>
      <c r="D36" s="17"/>
      <c r="E36" s="17"/>
      <c r="F36" s="40"/>
      <c r="G36" s="40"/>
      <c r="H36" s="40"/>
      <c r="I36" s="34"/>
      <c r="J36" s="34"/>
      <c r="K36" s="34"/>
      <c r="L36" s="34"/>
      <c r="M36" s="34"/>
      <c r="N36" s="34"/>
      <c r="O36" s="12"/>
      <c r="P36" s="190" t="s">
        <v>261</v>
      </c>
      <c r="Q36" s="191">
        <v>44.153378734519237</v>
      </c>
      <c r="R36" s="191">
        <v>47.329661409470141</v>
      </c>
    </row>
    <row r="37" spans="1:18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34"/>
      <c r="K37" s="34"/>
      <c r="L37" s="34"/>
      <c r="M37" s="34"/>
      <c r="N37" s="34"/>
      <c r="O37" s="12"/>
      <c r="P37" s="190" t="s">
        <v>262</v>
      </c>
      <c r="Q37" s="191">
        <v>43.480218632871662</v>
      </c>
      <c r="R37" s="191">
        <v>46.665309790622302</v>
      </c>
    </row>
    <row r="38" spans="1:18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34"/>
      <c r="K38" s="34"/>
      <c r="L38" s="34"/>
      <c r="M38" s="34"/>
      <c r="N38" s="34"/>
      <c r="O38" s="12"/>
      <c r="P38" s="190" t="s">
        <v>245</v>
      </c>
      <c r="Q38" s="191">
        <v>42.537249445480334</v>
      </c>
      <c r="R38" s="191">
        <v>46.027725181894681</v>
      </c>
    </row>
    <row r="39" spans="1:18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34"/>
      <c r="M39" s="34"/>
      <c r="N39" s="34"/>
      <c r="O39" s="12"/>
      <c r="P39" s="190" t="s">
        <v>263</v>
      </c>
      <c r="Q39" s="191">
        <v>43.563571157143272</v>
      </c>
      <c r="R39" s="191">
        <v>46.842170494291892</v>
      </c>
    </row>
    <row r="40" spans="1:18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34"/>
      <c r="M40" s="34"/>
      <c r="N40" s="34"/>
      <c r="O40" s="12"/>
      <c r="P40" s="190" t="s">
        <v>310</v>
      </c>
      <c r="Q40" s="191">
        <v>43.534851218948582</v>
      </c>
      <c r="R40" s="191">
        <v>46.222044257639268</v>
      </c>
    </row>
    <row r="41" spans="1:18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34"/>
      <c r="M41" s="34"/>
      <c r="N41" s="34"/>
      <c r="O41" s="12"/>
      <c r="P41" s="190" t="s">
        <v>311</v>
      </c>
      <c r="Q41" s="191">
        <v>44.069668075498846</v>
      </c>
      <c r="R41" s="191">
        <v>46.370617898698519</v>
      </c>
    </row>
    <row r="42" spans="1:18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34"/>
      <c r="M42" s="34"/>
      <c r="N42" s="34"/>
      <c r="O42" s="12"/>
      <c r="P42" s="190" t="s">
        <v>264</v>
      </c>
      <c r="Q42" s="191">
        <v>43.507457341137815</v>
      </c>
      <c r="R42" s="191">
        <v>45.836784693530163</v>
      </c>
    </row>
    <row r="43" spans="1:18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34"/>
      <c r="M43" s="34"/>
      <c r="N43" s="34"/>
      <c r="O43" s="12"/>
      <c r="P43" s="190" t="s">
        <v>265</v>
      </c>
      <c r="Q43" s="191">
        <v>43.599887762148818</v>
      </c>
      <c r="R43" s="191">
        <v>46.225041874582892</v>
      </c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0" t="s">
        <v>266</v>
      </c>
      <c r="Q44" s="191">
        <v>44.077973507932448</v>
      </c>
      <c r="R44" s="191">
        <v>45.580314357599306</v>
      </c>
    </row>
    <row r="45" spans="1:18" ht="15.75" x14ac:dyDescent="0.25">
      <c r="A45" s="8"/>
      <c r="B45" s="10"/>
      <c r="C45" s="40"/>
      <c r="D45" s="40"/>
      <c r="E45" s="40"/>
      <c r="F45" s="40"/>
      <c r="G45" s="40"/>
      <c r="H45" s="40"/>
      <c r="I45" s="58"/>
      <c r="J45" s="58"/>
      <c r="K45" s="58"/>
      <c r="L45" s="58"/>
      <c r="M45" s="58"/>
      <c r="N45" s="58"/>
      <c r="O45" s="12"/>
      <c r="P45" s="190" t="s">
        <v>267</v>
      </c>
      <c r="Q45" s="191">
        <v>43.978473938606108</v>
      </c>
      <c r="R45" s="191">
        <v>45.536578360696076</v>
      </c>
    </row>
    <row r="46" spans="1:18" x14ac:dyDescent="0.2">
      <c r="A46" s="8"/>
      <c r="B46" s="5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90" t="s">
        <v>268</v>
      </c>
      <c r="Q46" s="191">
        <v>43.959868656899026</v>
      </c>
      <c r="R46" s="191">
        <v>45.48713120611977</v>
      </c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90" t="s">
        <v>269</v>
      </c>
      <c r="Q47" s="191">
        <v>43.334495439848205</v>
      </c>
      <c r="R47" s="191">
        <v>46.641039922721269</v>
      </c>
    </row>
    <row r="48" spans="1:18" x14ac:dyDescent="0.2">
      <c r="A48" s="138" t="s">
        <v>319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0" t="s">
        <v>270</v>
      </c>
      <c r="Q48" s="191">
        <v>43.509915505954538</v>
      </c>
      <c r="R48" s="191">
        <v>46.756729284408188</v>
      </c>
    </row>
    <row r="49" spans="1:19" x14ac:dyDescent="0.2">
      <c r="A49" s="143" t="s">
        <v>31</v>
      </c>
      <c r="B49" s="107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190" t="s">
        <v>271</v>
      </c>
      <c r="Q49" s="191">
        <v>43.693969796060387</v>
      </c>
      <c r="R49" s="191">
        <v>46.896322703639001</v>
      </c>
    </row>
    <row r="50" spans="1:19" s="65" customFormat="1" ht="14.25" x14ac:dyDescent="0.2">
      <c r="B50" s="87"/>
      <c r="C50" s="87"/>
      <c r="D50" s="137"/>
      <c r="E50" s="87"/>
      <c r="P50" s="190" t="s">
        <v>208</v>
      </c>
      <c r="Q50" s="191">
        <v>43.83435795583565</v>
      </c>
      <c r="R50" s="191">
        <v>45.948438713667286</v>
      </c>
      <c r="S50" s="90"/>
    </row>
    <row r="51" spans="1:19" s="65" customFormat="1" ht="14.25" x14ac:dyDescent="0.2">
      <c r="B51" s="87"/>
      <c r="C51" s="87"/>
      <c r="D51" s="87"/>
      <c r="E51" s="87"/>
      <c r="P51" s="190" t="s">
        <v>272</v>
      </c>
      <c r="Q51" s="191">
        <v>43.798816572464695</v>
      </c>
      <c r="R51" s="191">
        <v>45.851499256254613</v>
      </c>
      <c r="S51" s="90"/>
    </row>
    <row r="52" spans="1:19" s="65" customFormat="1" ht="14.25" x14ac:dyDescent="0.2">
      <c r="P52" s="190" t="s">
        <v>312</v>
      </c>
      <c r="Q52" s="191">
        <v>0</v>
      </c>
      <c r="R52" s="191">
        <v>0</v>
      </c>
      <c r="S52" s="90"/>
    </row>
    <row r="53" spans="1:19" s="65" customFormat="1" ht="14.25" x14ac:dyDescent="0.2">
      <c r="P53" s="190" t="s">
        <v>313</v>
      </c>
      <c r="Q53" s="191">
        <v>0</v>
      </c>
      <c r="R53" s="191">
        <v>0</v>
      </c>
      <c r="S53" s="90"/>
    </row>
    <row r="54" spans="1:19" s="65" customFormat="1" ht="14.25" x14ac:dyDescent="0.2">
      <c r="P54" s="87"/>
      <c r="Q54" s="87"/>
      <c r="R54" s="87"/>
      <c r="S54" s="90"/>
    </row>
    <row r="55" spans="1:19" s="65" customFormat="1" ht="14.25" x14ac:dyDescent="0.2">
      <c r="P55" s="87"/>
      <c r="Q55" s="87"/>
      <c r="R55" s="87"/>
      <c r="S55" s="90"/>
    </row>
    <row r="56" spans="1:19" s="65" customFormat="1" ht="14.25" x14ac:dyDescent="0.2">
      <c r="P56" s="87"/>
      <c r="Q56" s="87"/>
      <c r="R56" s="87"/>
      <c r="S56" s="90"/>
    </row>
    <row r="57" spans="1:19" s="65" customFormat="1" ht="14.25" x14ac:dyDescent="0.2">
      <c r="P57" s="87"/>
      <c r="Q57" s="87"/>
      <c r="R57" s="87"/>
      <c r="S57" s="90"/>
    </row>
    <row r="58" spans="1:19" s="65" customFormat="1" ht="14.25" x14ac:dyDescent="0.2">
      <c r="P58" s="87"/>
      <c r="Q58" s="87"/>
      <c r="R58" s="87"/>
      <c r="S58" s="90"/>
    </row>
    <row r="59" spans="1:19" s="65" customFormat="1" ht="14.25" x14ac:dyDescent="0.2">
      <c r="P59" s="87"/>
      <c r="Q59" s="87"/>
      <c r="R59" s="87"/>
      <c r="S59" s="90"/>
    </row>
    <row r="60" spans="1:19" s="65" customFormat="1" ht="14.25" x14ac:dyDescent="0.2">
      <c r="P60" s="87"/>
      <c r="Q60" s="87"/>
      <c r="R60" s="87"/>
      <c r="S60" s="90"/>
    </row>
    <row r="61" spans="1:19" s="65" customFormat="1" ht="14.25" x14ac:dyDescent="0.2">
      <c r="P61" s="87"/>
      <c r="Q61" s="87"/>
      <c r="R61" s="87"/>
      <c r="S61" s="90"/>
    </row>
    <row r="62" spans="1:19" s="65" customFormat="1" ht="14.25" x14ac:dyDescent="0.2">
      <c r="P62" s="87"/>
      <c r="Q62" s="87"/>
      <c r="R62" s="87"/>
      <c r="S62" s="90"/>
    </row>
    <row r="63" spans="1:19" s="65" customFormat="1" ht="14.25" x14ac:dyDescent="0.2">
      <c r="P63" s="87"/>
      <c r="Q63" s="87"/>
      <c r="R63" s="87"/>
      <c r="S63" s="90"/>
    </row>
    <row r="64" spans="1:19" s="65" customFormat="1" ht="14.25" x14ac:dyDescent="0.2">
      <c r="P64" s="87"/>
      <c r="Q64" s="87"/>
      <c r="R64" s="87"/>
      <c r="S64" s="90"/>
    </row>
    <row r="65" spans="16:19" s="65" customFormat="1" ht="14.25" x14ac:dyDescent="0.2">
      <c r="P65" s="87"/>
      <c r="Q65" s="87"/>
      <c r="R65" s="87"/>
      <c r="S65" s="90"/>
    </row>
    <row r="66" spans="16:19" s="65" customFormat="1" ht="14.25" x14ac:dyDescent="0.2">
      <c r="P66" s="87"/>
      <c r="Q66" s="87"/>
      <c r="R66" s="87"/>
      <c r="S66" s="90"/>
    </row>
    <row r="67" spans="16:19" s="65" customFormat="1" ht="14.25" x14ac:dyDescent="0.2">
      <c r="P67" s="87"/>
      <c r="Q67" s="87"/>
      <c r="R67" s="87"/>
      <c r="S67" s="90"/>
    </row>
    <row r="68" spans="16:19" s="65" customFormat="1" ht="14.25" x14ac:dyDescent="0.2">
      <c r="P68" s="87"/>
      <c r="Q68" s="87"/>
      <c r="R68" s="87"/>
      <c r="S68" s="90"/>
    </row>
    <row r="69" spans="16:19" s="65" customFormat="1" ht="14.25" x14ac:dyDescent="0.2">
      <c r="P69" s="87"/>
      <c r="Q69" s="87"/>
      <c r="R69" s="87"/>
      <c r="S69" s="90"/>
    </row>
    <row r="70" spans="16:19" s="65" customFormat="1" ht="14.25" x14ac:dyDescent="0.2">
      <c r="P70" s="87"/>
      <c r="Q70" s="87"/>
      <c r="R70" s="87"/>
      <c r="S70" s="90"/>
    </row>
    <row r="71" spans="16:19" s="65" customFormat="1" ht="14.25" x14ac:dyDescent="0.2">
      <c r="P71" s="87"/>
      <c r="Q71" s="87"/>
      <c r="R71" s="87"/>
      <c r="S71" s="9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.140625" style="7" customWidth="1"/>
    <col min="10" max="10" width="4.4257812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5" width="10.85546875" style="90"/>
    <col min="16" max="33" width="10.85546875" style="65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3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15" ht="15.75" x14ac:dyDescent="0.25">
      <c r="A7" s="8"/>
      <c r="B7" s="9"/>
      <c r="C7" s="156" t="s">
        <v>156</v>
      </c>
      <c r="D7" s="156"/>
      <c r="E7" s="156"/>
      <c r="F7" s="156"/>
      <c r="G7" s="156"/>
      <c r="H7" s="156"/>
      <c r="I7" s="156"/>
      <c r="J7" s="12"/>
      <c r="K7" s="63"/>
    </row>
    <row r="8" spans="1:15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63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15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63"/>
      <c r="L10" s="87"/>
      <c r="M10" s="87"/>
      <c r="N10" s="90"/>
      <c r="O10" s="90"/>
    </row>
    <row r="11" spans="1:15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L11" s="87"/>
      <c r="M11" s="87"/>
      <c r="N11" s="90"/>
      <c r="O11" s="90"/>
    </row>
    <row r="12" spans="1:15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63"/>
      <c r="L12" s="87"/>
      <c r="M12" s="87" t="s">
        <v>103</v>
      </c>
      <c r="N12" s="90"/>
      <c r="O12" s="90"/>
    </row>
    <row r="13" spans="1:15" s="65" customFormat="1" ht="14.25" x14ac:dyDescent="0.2">
      <c r="A13" s="62"/>
      <c r="B13" s="63" t="s">
        <v>37</v>
      </c>
      <c r="C13" s="84">
        <v>71.540707093765761</v>
      </c>
      <c r="D13" s="108">
        <v>70.682348257054031</v>
      </c>
      <c r="E13" s="84">
        <v>-0.85835883671173008</v>
      </c>
      <c r="F13" s="95"/>
      <c r="G13" s="84">
        <v>72.009941543532889</v>
      </c>
      <c r="H13" s="108">
        <v>70.757056118058387</v>
      </c>
      <c r="I13" s="84">
        <v>-1.2528854254745028</v>
      </c>
      <c r="J13" s="64"/>
      <c r="K13" s="63"/>
      <c r="L13" s="87" t="s">
        <v>37</v>
      </c>
      <c r="M13" s="194">
        <v>70.682348257054031</v>
      </c>
      <c r="N13" s="90"/>
      <c r="O13" s="90"/>
    </row>
    <row r="14" spans="1:15" s="65" customFormat="1" ht="14.25" x14ac:dyDescent="0.2">
      <c r="A14" s="62"/>
      <c r="B14" s="63" t="s">
        <v>198</v>
      </c>
      <c r="C14" s="84">
        <v>62.314616193461845</v>
      </c>
      <c r="D14" s="108">
        <v>63.017068929103303</v>
      </c>
      <c r="E14" s="84">
        <v>0.70245273564145805</v>
      </c>
      <c r="F14" s="95"/>
      <c r="G14" s="84">
        <v>62.884410325970073</v>
      </c>
      <c r="H14" s="108">
        <v>63.298623292257908</v>
      </c>
      <c r="I14" s="84">
        <v>0.41421296628783466</v>
      </c>
      <c r="J14" s="64"/>
      <c r="K14" s="63"/>
      <c r="L14" s="87" t="s">
        <v>198</v>
      </c>
      <c r="M14" s="194">
        <v>63.017068929103303</v>
      </c>
      <c r="N14" s="90"/>
      <c r="O14" s="90"/>
    </row>
    <row r="15" spans="1:15" s="65" customFormat="1" ht="14.25" x14ac:dyDescent="0.2">
      <c r="A15" s="62"/>
      <c r="B15" s="63" t="s">
        <v>42</v>
      </c>
      <c r="C15" s="84">
        <v>60.603546360158468</v>
      </c>
      <c r="D15" s="108">
        <v>60.365821405959643</v>
      </c>
      <c r="E15" s="84">
        <v>-0.23772495419882489</v>
      </c>
      <c r="F15" s="95"/>
      <c r="G15" s="84">
        <v>59.596968441344124</v>
      </c>
      <c r="H15" s="108">
        <v>60.420453470407487</v>
      </c>
      <c r="I15" s="84">
        <v>0.82348502906336307</v>
      </c>
      <c r="J15" s="64"/>
      <c r="K15" s="63"/>
      <c r="L15" s="87" t="s">
        <v>42</v>
      </c>
      <c r="M15" s="194">
        <v>60.365821405959643</v>
      </c>
      <c r="N15" s="90"/>
      <c r="O15" s="90"/>
    </row>
    <row r="16" spans="1:15" s="65" customFormat="1" ht="14.25" x14ac:dyDescent="0.2">
      <c r="A16" s="62"/>
      <c r="B16" s="63" t="s">
        <v>43</v>
      </c>
      <c r="C16" s="84">
        <v>59.515850503341717</v>
      </c>
      <c r="D16" s="108">
        <v>58.589378892274127</v>
      </c>
      <c r="E16" s="84">
        <v>-0.92647161106759057</v>
      </c>
      <c r="F16" s="95"/>
      <c r="G16" s="84">
        <v>59.510465922421339</v>
      </c>
      <c r="H16" s="108">
        <v>57.475398309378036</v>
      </c>
      <c r="I16" s="84">
        <v>-2.035067613043303</v>
      </c>
      <c r="J16" s="64"/>
      <c r="K16" s="63"/>
      <c r="L16" s="87" t="s">
        <v>43</v>
      </c>
      <c r="M16" s="194">
        <v>58.589378892274127</v>
      </c>
      <c r="N16" s="90"/>
      <c r="O16" s="90"/>
    </row>
    <row r="17" spans="1:15" s="65" customFormat="1" x14ac:dyDescent="0.25">
      <c r="A17" s="62"/>
      <c r="B17" s="63" t="s">
        <v>39</v>
      </c>
      <c r="C17" s="84">
        <v>58.64399568989549</v>
      </c>
      <c r="D17" s="108">
        <v>57.527362440360086</v>
      </c>
      <c r="E17" s="84">
        <v>-1.1166332495354041</v>
      </c>
      <c r="F17" s="111"/>
      <c r="G17" s="84">
        <v>56.365875885649196</v>
      </c>
      <c r="H17" s="108">
        <v>57.111821605984169</v>
      </c>
      <c r="I17" s="84">
        <v>0.74594572033497286</v>
      </c>
      <c r="J17" s="64"/>
      <c r="K17" s="63"/>
      <c r="L17" s="87" t="s">
        <v>39</v>
      </c>
      <c r="M17" s="194">
        <v>57.527362440360086</v>
      </c>
      <c r="N17" s="90"/>
      <c r="O17" s="90"/>
    </row>
    <row r="18" spans="1:15" s="65" customFormat="1" x14ac:dyDescent="0.25">
      <c r="A18" s="62"/>
      <c r="B18" s="63" t="s">
        <v>38</v>
      </c>
      <c r="C18" s="84">
        <v>56.870895179019364</v>
      </c>
      <c r="D18" s="108">
        <v>55.815811178464195</v>
      </c>
      <c r="E18" s="84">
        <v>-1.0550840005551692</v>
      </c>
      <c r="F18" s="111"/>
      <c r="G18" s="84">
        <v>55.785415169194508</v>
      </c>
      <c r="H18" s="108">
        <v>56.694199817492709</v>
      </c>
      <c r="I18" s="84">
        <v>0.9087846482982016</v>
      </c>
      <c r="J18" s="64"/>
      <c r="K18" s="63"/>
      <c r="L18" s="87" t="s">
        <v>38</v>
      </c>
      <c r="M18" s="194">
        <v>55.815811178464195</v>
      </c>
      <c r="N18" s="90"/>
      <c r="O18" s="90"/>
    </row>
    <row r="19" spans="1:15" s="65" customFormat="1" x14ac:dyDescent="0.25">
      <c r="A19" s="62"/>
      <c r="B19" s="63" t="s">
        <v>35</v>
      </c>
      <c r="C19" s="84">
        <v>55.404265664498588</v>
      </c>
      <c r="D19" s="108">
        <v>53.803680390413653</v>
      </c>
      <c r="E19" s="84">
        <v>-1.6005852740849349</v>
      </c>
      <c r="F19" s="111"/>
      <c r="G19" s="84">
        <v>54.492136125618806</v>
      </c>
      <c r="H19" s="108">
        <v>54.44814138579892</v>
      </c>
      <c r="I19" s="84">
        <v>-4.3994739819886775E-2</v>
      </c>
      <c r="J19" s="64"/>
      <c r="K19" s="63"/>
      <c r="L19" s="87" t="s">
        <v>36</v>
      </c>
      <c r="M19" s="194">
        <v>54.22082819112137</v>
      </c>
      <c r="N19" s="90"/>
      <c r="O19" s="90"/>
    </row>
    <row r="20" spans="1:15" s="65" customFormat="1" x14ac:dyDescent="0.25">
      <c r="A20" s="62"/>
      <c r="B20" s="63" t="s">
        <v>36</v>
      </c>
      <c r="C20" s="84">
        <v>55.537353670109944</v>
      </c>
      <c r="D20" s="108">
        <v>54.22082819112137</v>
      </c>
      <c r="E20" s="84">
        <v>-1.3165254789885736</v>
      </c>
      <c r="F20" s="111"/>
      <c r="G20" s="84">
        <v>55.452341394224447</v>
      </c>
      <c r="H20" s="108">
        <v>53.717296062782047</v>
      </c>
      <c r="I20" s="84">
        <v>-1.7350453314424001</v>
      </c>
      <c r="J20" s="64"/>
      <c r="K20" s="63"/>
      <c r="L20" s="87" t="s">
        <v>35</v>
      </c>
      <c r="M20" s="194">
        <v>53.803680390413653</v>
      </c>
      <c r="N20" s="90"/>
      <c r="O20" s="90"/>
    </row>
    <row r="21" spans="1:15" s="65" customFormat="1" x14ac:dyDescent="0.25">
      <c r="A21" s="62"/>
      <c r="B21" s="63" t="s">
        <v>40</v>
      </c>
      <c r="C21" s="84">
        <v>50.418855178662483</v>
      </c>
      <c r="D21" s="108">
        <v>49.104457291923381</v>
      </c>
      <c r="E21" s="84">
        <v>-1.3143978867391013</v>
      </c>
      <c r="F21" s="111"/>
      <c r="G21" s="84">
        <v>51.458379318595405</v>
      </c>
      <c r="H21" s="108">
        <v>48.428361776444945</v>
      </c>
      <c r="I21" s="84">
        <v>-3.0300175421504605</v>
      </c>
      <c r="J21" s="64"/>
      <c r="K21" s="63"/>
      <c r="L21" s="87" t="s">
        <v>40</v>
      </c>
      <c r="M21" s="194">
        <v>49.104457291923381</v>
      </c>
      <c r="N21" s="90"/>
      <c r="O21" s="90"/>
    </row>
    <row r="22" spans="1:15" s="65" customFormat="1" x14ac:dyDescent="0.25">
      <c r="A22" s="62"/>
      <c r="B22" s="101" t="s">
        <v>205</v>
      </c>
      <c r="C22" s="71">
        <v>49.35322351011822</v>
      </c>
      <c r="D22" s="85">
        <v>48.376760367624968</v>
      </c>
      <c r="E22" s="71">
        <v>-0.97646314249325172</v>
      </c>
      <c r="F22" s="111"/>
      <c r="G22" s="71">
        <v>49.020971869408335</v>
      </c>
      <c r="H22" s="85">
        <v>48.184748953236216</v>
      </c>
      <c r="I22" s="71">
        <v>-0.83622291617211886</v>
      </c>
      <c r="J22" s="64"/>
      <c r="K22" s="63"/>
      <c r="L22" s="87" t="s">
        <v>205</v>
      </c>
      <c r="M22" s="194">
        <v>48.376760367624968</v>
      </c>
      <c r="N22" s="90"/>
      <c r="O22" s="90"/>
    </row>
    <row r="23" spans="1:15" s="65" customFormat="1" x14ac:dyDescent="0.25">
      <c r="A23" s="62"/>
      <c r="B23" s="63" t="s">
        <v>34</v>
      </c>
      <c r="C23" s="84">
        <v>49.555559433257272</v>
      </c>
      <c r="D23" s="108">
        <v>47.777462622432573</v>
      </c>
      <c r="E23" s="84">
        <v>-1.7780968108246995</v>
      </c>
      <c r="F23" s="111"/>
      <c r="G23" s="84">
        <v>48.796390521897713</v>
      </c>
      <c r="H23" s="108">
        <v>46.016419355182208</v>
      </c>
      <c r="I23" s="84">
        <v>-2.7799711667155051</v>
      </c>
      <c r="J23" s="64"/>
      <c r="K23" s="63"/>
      <c r="L23" s="87" t="s">
        <v>34</v>
      </c>
      <c r="M23" s="194">
        <v>47.777462622432573</v>
      </c>
      <c r="N23" s="90"/>
      <c r="O23" s="90"/>
    </row>
    <row r="24" spans="1:15" s="65" customFormat="1" x14ac:dyDescent="0.25">
      <c r="A24" s="62"/>
      <c r="B24" s="63" t="s">
        <v>41</v>
      </c>
      <c r="C24" s="84">
        <v>43.946452448783454</v>
      </c>
      <c r="D24" s="108">
        <v>43.684747933541843</v>
      </c>
      <c r="E24" s="84">
        <v>-0.26170451524161109</v>
      </c>
      <c r="F24" s="111"/>
      <c r="G24" s="84">
        <v>45.249274043843485</v>
      </c>
      <c r="H24" s="108">
        <v>44.32114935477653</v>
      </c>
      <c r="I24" s="84">
        <v>-0.928124689066955</v>
      </c>
      <c r="J24" s="64"/>
      <c r="K24" s="63"/>
      <c r="L24" s="87" t="s">
        <v>33</v>
      </c>
      <c r="M24" s="194">
        <v>44.692373168752333</v>
      </c>
      <c r="N24" s="90"/>
      <c r="O24" s="90"/>
    </row>
    <row r="25" spans="1:15" s="65" customFormat="1" x14ac:dyDescent="0.25">
      <c r="A25" s="62"/>
      <c r="B25" s="63" t="s">
        <v>33</v>
      </c>
      <c r="C25" s="84">
        <v>46.732748083622802</v>
      </c>
      <c r="D25" s="108">
        <v>44.692373168752333</v>
      </c>
      <c r="E25" s="84">
        <v>-2.0403749148704691</v>
      </c>
      <c r="F25" s="111"/>
      <c r="G25" s="84">
        <v>46.703238127110566</v>
      </c>
      <c r="H25" s="108">
        <v>43.893869510212454</v>
      </c>
      <c r="I25" s="84">
        <v>-2.8093686168981122</v>
      </c>
      <c r="J25" s="64"/>
      <c r="K25" s="63"/>
      <c r="L25" s="87" t="s">
        <v>1</v>
      </c>
      <c r="M25" s="194">
        <v>43.699778281809557</v>
      </c>
      <c r="N25" s="90"/>
      <c r="O25" s="90"/>
    </row>
    <row r="26" spans="1:15" s="65" customFormat="1" x14ac:dyDescent="0.25">
      <c r="A26" s="62"/>
      <c r="B26" s="101" t="s">
        <v>1</v>
      </c>
      <c r="C26" s="85">
        <v>43.878077987372357</v>
      </c>
      <c r="D26" s="85">
        <v>43.699778281809557</v>
      </c>
      <c r="E26" s="85">
        <v>-0.17829970556280017</v>
      </c>
      <c r="F26" s="111"/>
      <c r="G26" s="85">
        <v>43.563571462214817</v>
      </c>
      <c r="H26" s="85">
        <v>43.798816572464695</v>
      </c>
      <c r="I26" s="85">
        <v>0.2352451102498776</v>
      </c>
      <c r="J26" s="64"/>
      <c r="K26" s="63"/>
      <c r="L26" s="87" t="s">
        <v>41</v>
      </c>
      <c r="M26" s="194">
        <v>43.684747933541843</v>
      </c>
      <c r="N26" s="90"/>
      <c r="O26" s="90"/>
    </row>
    <row r="27" spans="1:15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90"/>
      <c r="O27" s="90"/>
    </row>
    <row r="28" spans="1:15" s="65" customFormat="1" x14ac:dyDescent="0.25">
      <c r="A28" s="62"/>
      <c r="B28" s="101" t="s">
        <v>124</v>
      </c>
      <c r="C28" s="71">
        <v>-5.4751455227458621</v>
      </c>
      <c r="D28" s="85">
        <v>-4.6769820858154105</v>
      </c>
      <c r="E28" s="109"/>
      <c r="F28" s="109"/>
      <c r="G28" s="71">
        <v>-5.4574004071935178</v>
      </c>
      <c r="H28" s="85">
        <v>-4.3859323807715214</v>
      </c>
      <c r="I28" s="109"/>
      <c r="J28" s="64"/>
      <c r="K28" s="63"/>
      <c r="L28" s="87"/>
      <c r="M28" s="87"/>
      <c r="N28" s="90"/>
      <c r="O28" s="90"/>
    </row>
    <row r="29" spans="1:15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3"/>
    </row>
    <row r="30" spans="1:15" ht="15.75" x14ac:dyDescent="0.2">
      <c r="A30" s="8"/>
      <c r="B30" s="34"/>
      <c r="C30" s="172" t="s">
        <v>335</v>
      </c>
      <c r="D30" s="172"/>
      <c r="E30" s="172"/>
      <c r="F30" s="172"/>
      <c r="G30" s="172"/>
      <c r="H30" s="172"/>
      <c r="I30" s="172"/>
      <c r="J30" s="12"/>
      <c r="K30" s="63"/>
    </row>
    <row r="31" spans="1:15" ht="15.75" x14ac:dyDescent="0.25">
      <c r="A31" s="8"/>
      <c r="B31" s="34"/>
      <c r="C31" s="175" t="s">
        <v>305</v>
      </c>
      <c r="D31" s="175"/>
      <c r="E31" s="175"/>
      <c r="F31" s="175"/>
      <c r="G31" s="175"/>
      <c r="H31" s="175"/>
      <c r="I31" s="175"/>
      <c r="J31" s="12"/>
      <c r="K31" s="63"/>
    </row>
    <row r="32" spans="1:15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3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3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3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3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3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3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3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3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3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3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3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3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3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3"/>
    </row>
    <row r="47" spans="1:11" x14ac:dyDescent="0.2">
      <c r="A47" s="138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1" x14ac:dyDescent="0.2">
      <c r="A48" s="138" t="s">
        <v>321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5" x14ac:dyDescent="0.2">
      <c r="A49" s="138" t="s">
        <v>317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5" x14ac:dyDescent="0.2">
      <c r="A50" s="138" t="s">
        <v>318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5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5" s="65" customFormat="1" ht="14.25" x14ac:dyDescent="0.2">
      <c r="L52" s="87"/>
      <c r="M52" s="87"/>
      <c r="N52" s="90"/>
      <c r="O52" s="90"/>
    </row>
    <row r="53" spans="1:15" s="65" customFormat="1" ht="14.25" x14ac:dyDescent="0.2">
      <c r="B53" s="87"/>
      <c r="C53" s="87"/>
      <c r="D53" s="87"/>
      <c r="E53" s="87"/>
      <c r="L53" s="87"/>
      <c r="M53" s="87"/>
      <c r="N53" s="90"/>
      <c r="O53" s="90"/>
    </row>
    <row r="54" spans="1:15" s="65" customFormat="1" ht="14.25" x14ac:dyDescent="0.2">
      <c r="L54" s="87"/>
      <c r="M54" s="87"/>
      <c r="N54" s="90"/>
      <c r="O54" s="90"/>
    </row>
    <row r="55" spans="1:15" s="65" customFormat="1" ht="14.25" x14ac:dyDescent="0.2">
      <c r="L55" s="87"/>
      <c r="M55" s="87"/>
      <c r="N55" s="90"/>
      <c r="O55" s="90"/>
    </row>
    <row r="56" spans="1:15" s="65" customFormat="1" ht="14.25" x14ac:dyDescent="0.2">
      <c r="L56" s="87"/>
      <c r="M56" s="87"/>
      <c r="N56" s="90"/>
      <c r="O56" s="90"/>
    </row>
    <row r="57" spans="1:15" s="65" customFormat="1" ht="14.25" x14ac:dyDescent="0.2">
      <c r="L57" s="87"/>
      <c r="M57" s="87"/>
      <c r="N57" s="90"/>
      <c r="O57" s="90"/>
    </row>
    <row r="58" spans="1:15" s="65" customFormat="1" ht="14.25" x14ac:dyDescent="0.2">
      <c r="L58" s="87"/>
      <c r="M58" s="87"/>
      <c r="N58" s="90"/>
      <c r="O58" s="90"/>
    </row>
    <row r="59" spans="1:15" s="65" customFormat="1" ht="14.25" x14ac:dyDescent="0.2">
      <c r="L59" s="87"/>
      <c r="M59" s="87"/>
      <c r="N59" s="90"/>
      <c r="O59" s="90"/>
    </row>
    <row r="60" spans="1:15" s="65" customFormat="1" ht="14.25" x14ac:dyDescent="0.2">
      <c r="L60" s="87"/>
      <c r="M60" s="87"/>
      <c r="N60" s="90"/>
      <c r="O60" s="90"/>
    </row>
    <row r="61" spans="1:15" s="65" customFormat="1" ht="14.25" x14ac:dyDescent="0.2">
      <c r="L61" s="87"/>
      <c r="M61" s="87"/>
      <c r="N61" s="90"/>
      <c r="O61" s="90"/>
    </row>
    <row r="62" spans="1:15" s="65" customFormat="1" ht="14.25" x14ac:dyDescent="0.2">
      <c r="L62" s="87"/>
      <c r="M62" s="87"/>
      <c r="N62" s="90"/>
      <c r="O62" s="90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" style="7" customWidth="1"/>
    <col min="10" max="10" width="4.4257812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36" width="10.85546875" style="65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3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13" ht="15.75" x14ac:dyDescent="0.25">
      <c r="A7" s="8"/>
      <c r="B7" s="9"/>
      <c r="C7" s="156" t="s">
        <v>157</v>
      </c>
      <c r="D7" s="156"/>
      <c r="E7" s="156"/>
      <c r="F7" s="156"/>
      <c r="G7" s="156"/>
      <c r="H7" s="156"/>
      <c r="I7" s="156"/>
      <c r="J7" s="12"/>
      <c r="K7" s="63"/>
    </row>
    <row r="8" spans="1:13" ht="15.75" x14ac:dyDescent="0.25">
      <c r="A8" s="8"/>
      <c r="B8" s="9"/>
      <c r="C8" s="156" t="s">
        <v>303</v>
      </c>
      <c r="D8" s="156"/>
      <c r="E8" s="156"/>
      <c r="F8" s="156"/>
      <c r="G8" s="156"/>
      <c r="H8" s="156"/>
      <c r="I8" s="156"/>
      <c r="J8" s="12"/>
      <c r="K8" s="63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13" s="65" customFormat="1" ht="15.75" customHeight="1" x14ac:dyDescent="0.25">
      <c r="A10" s="62"/>
      <c r="B10" s="63"/>
      <c r="C10" s="159" t="s">
        <v>273</v>
      </c>
      <c r="D10" s="159"/>
      <c r="E10" s="162" t="s">
        <v>76</v>
      </c>
      <c r="F10" s="111"/>
      <c r="G10" s="159" t="s">
        <v>272</v>
      </c>
      <c r="H10" s="159"/>
      <c r="I10" s="162" t="s">
        <v>76</v>
      </c>
      <c r="J10" s="64"/>
      <c r="K10" s="63"/>
      <c r="L10" s="87"/>
      <c r="M10" s="87"/>
    </row>
    <row r="11" spans="1:13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L11" s="87"/>
      <c r="M11" s="87"/>
    </row>
    <row r="12" spans="1:13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63"/>
      <c r="L12" s="87"/>
      <c r="M12" s="87" t="s">
        <v>103</v>
      </c>
    </row>
    <row r="13" spans="1:13" s="65" customFormat="1" x14ac:dyDescent="0.25">
      <c r="A13" s="62"/>
      <c r="B13" s="63" t="s">
        <v>37</v>
      </c>
      <c r="C13" s="84">
        <v>73.280073085944593</v>
      </c>
      <c r="D13" s="108">
        <v>72.400213633473982</v>
      </c>
      <c r="E13" s="84">
        <v>-0.87985945247061181</v>
      </c>
      <c r="F13" s="111"/>
      <c r="G13" s="84">
        <v>73.691014794235642</v>
      </c>
      <c r="H13" s="108">
        <v>71.758715956119673</v>
      </c>
      <c r="I13" s="84">
        <v>-1.9322988381159689</v>
      </c>
      <c r="J13" s="64"/>
      <c r="K13" s="63"/>
      <c r="L13" s="87" t="s">
        <v>37</v>
      </c>
      <c r="M13" s="191">
        <v>72.400213633473982</v>
      </c>
    </row>
    <row r="14" spans="1:13" s="65" customFormat="1" x14ac:dyDescent="0.25">
      <c r="A14" s="62"/>
      <c r="B14" s="63" t="s">
        <v>198</v>
      </c>
      <c r="C14" s="84">
        <v>68.605911561385071</v>
      </c>
      <c r="D14" s="108">
        <v>67.315029336734483</v>
      </c>
      <c r="E14" s="84">
        <v>-1.2908822246505878</v>
      </c>
      <c r="F14" s="111"/>
      <c r="G14" s="84">
        <v>67.994740530036168</v>
      </c>
      <c r="H14" s="108">
        <v>67.482247056823383</v>
      </c>
      <c r="I14" s="84">
        <v>-0.51249347321278549</v>
      </c>
      <c r="J14" s="64"/>
      <c r="K14" s="63"/>
      <c r="L14" s="87" t="s">
        <v>198</v>
      </c>
      <c r="M14" s="191">
        <v>67.315029336734483</v>
      </c>
    </row>
    <row r="15" spans="1:13" s="65" customFormat="1" x14ac:dyDescent="0.25">
      <c r="A15" s="62"/>
      <c r="B15" s="63" t="s">
        <v>42</v>
      </c>
      <c r="C15" s="84">
        <v>66.393730812491754</v>
      </c>
      <c r="D15" s="108">
        <v>64.643923242962515</v>
      </c>
      <c r="E15" s="84">
        <v>-1.7498075695292385</v>
      </c>
      <c r="F15" s="111"/>
      <c r="G15" s="84">
        <v>64.922262664276857</v>
      </c>
      <c r="H15" s="108">
        <v>63.558199950514883</v>
      </c>
      <c r="I15" s="84">
        <v>-1.3640627137619745</v>
      </c>
      <c r="J15" s="64"/>
      <c r="K15" s="63"/>
      <c r="L15" s="87" t="s">
        <v>42</v>
      </c>
      <c r="M15" s="191">
        <v>64.643923242962515</v>
      </c>
    </row>
    <row r="16" spans="1:13" s="65" customFormat="1" x14ac:dyDescent="0.25">
      <c r="A16" s="62"/>
      <c r="B16" s="63" t="s">
        <v>35</v>
      </c>
      <c r="C16" s="84">
        <v>64.306880904632294</v>
      </c>
      <c r="D16" s="108">
        <v>62.980791714635842</v>
      </c>
      <c r="E16" s="84">
        <v>-1.326089189996452</v>
      </c>
      <c r="F16" s="111"/>
      <c r="G16" s="84">
        <v>62.532202979902529</v>
      </c>
      <c r="H16" s="108">
        <v>61.925101641147862</v>
      </c>
      <c r="I16" s="84">
        <v>-0.6071013387546671</v>
      </c>
      <c r="J16" s="64"/>
      <c r="K16" s="63"/>
      <c r="L16" s="87" t="s">
        <v>35</v>
      </c>
      <c r="M16" s="191">
        <v>62.980791714635842</v>
      </c>
    </row>
    <row r="17" spans="1:13" s="65" customFormat="1" x14ac:dyDescent="0.25">
      <c r="A17" s="62"/>
      <c r="B17" s="63" t="s">
        <v>43</v>
      </c>
      <c r="C17" s="84">
        <v>63.04865586086963</v>
      </c>
      <c r="D17" s="108">
        <v>62.053288228210022</v>
      </c>
      <c r="E17" s="84">
        <v>-0.99536763265960815</v>
      </c>
      <c r="F17" s="111"/>
      <c r="G17" s="84">
        <v>62.122300155031283</v>
      </c>
      <c r="H17" s="108">
        <v>60.532938231771702</v>
      </c>
      <c r="I17" s="84">
        <v>-1.589361923259581</v>
      </c>
      <c r="J17" s="64"/>
      <c r="K17" s="63"/>
      <c r="L17" s="87" t="s">
        <v>43</v>
      </c>
      <c r="M17" s="191">
        <v>62.053288228210022</v>
      </c>
    </row>
    <row r="18" spans="1:13" s="65" customFormat="1" x14ac:dyDescent="0.25">
      <c r="A18" s="62"/>
      <c r="B18" s="63" t="s">
        <v>39</v>
      </c>
      <c r="C18" s="84">
        <v>62.097608973008619</v>
      </c>
      <c r="D18" s="108">
        <v>59.609895325601748</v>
      </c>
      <c r="E18" s="84">
        <v>-2.4877136474068706</v>
      </c>
      <c r="F18" s="111"/>
      <c r="G18" s="84">
        <v>59.560532282943811</v>
      </c>
      <c r="H18" s="108">
        <v>59.056817999303057</v>
      </c>
      <c r="I18" s="84">
        <v>-0.50371428364075399</v>
      </c>
      <c r="J18" s="64"/>
      <c r="K18" s="63"/>
      <c r="L18" s="87" t="s">
        <v>39</v>
      </c>
      <c r="M18" s="191">
        <v>59.609895325601748</v>
      </c>
    </row>
    <row r="19" spans="1:13" s="65" customFormat="1" x14ac:dyDescent="0.25">
      <c r="A19" s="62"/>
      <c r="B19" s="63" t="s">
        <v>36</v>
      </c>
      <c r="C19" s="84">
        <v>60.403637240629394</v>
      </c>
      <c r="D19" s="108">
        <v>58.57909784263402</v>
      </c>
      <c r="E19" s="84">
        <v>-1.8245393979953732</v>
      </c>
      <c r="F19" s="111"/>
      <c r="G19" s="84">
        <v>60.199822896018254</v>
      </c>
      <c r="H19" s="108">
        <v>58.758695696623001</v>
      </c>
      <c r="I19" s="84">
        <v>-1.4411271993952539</v>
      </c>
      <c r="J19" s="64"/>
      <c r="K19" s="63"/>
      <c r="L19" s="87" t="s">
        <v>36</v>
      </c>
      <c r="M19" s="191">
        <v>58.57909784263402</v>
      </c>
    </row>
    <row r="20" spans="1:13" s="65" customFormat="1" ht="14.25" x14ac:dyDescent="0.2">
      <c r="A20" s="62"/>
      <c r="B20" s="63" t="s">
        <v>38</v>
      </c>
      <c r="C20" s="84">
        <v>57.626224091100596</v>
      </c>
      <c r="D20" s="108">
        <v>55.923646692265535</v>
      </c>
      <c r="E20" s="84">
        <v>-1.7025773988350608</v>
      </c>
      <c r="F20" s="95"/>
      <c r="G20" s="84">
        <v>56.915673921082998</v>
      </c>
      <c r="H20" s="108">
        <v>56.523263087075783</v>
      </c>
      <c r="I20" s="84">
        <v>-0.39241083400721521</v>
      </c>
      <c r="J20" s="64"/>
      <c r="K20" s="63"/>
      <c r="L20" s="87" t="s">
        <v>38</v>
      </c>
      <c r="M20" s="191">
        <v>55.923646692265535</v>
      </c>
    </row>
    <row r="21" spans="1:13" s="65" customFormat="1" x14ac:dyDescent="0.25">
      <c r="A21" s="62"/>
      <c r="B21" s="63" t="s">
        <v>34</v>
      </c>
      <c r="C21" s="84">
        <v>55.463329462236558</v>
      </c>
      <c r="D21" s="108">
        <v>53.752532404847905</v>
      </c>
      <c r="E21" s="84">
        <v>-1.7107970573886533</v>
      </c>
      <c r="F21" s="111"/>
      <c r="G21" s="84">
        <v>55.100949164663746</v>
      </c>
      <c r="H21" s="108">
        <v>53.023211369954993</v>
      </c>
      <c r="I21" s="84">
        <v>-2.077737794708753</v>
      </c>
      <c r="J21" s="64"/>
      <c r="K21" s="63"/>
      <c r="L21" s="87" t="s">
        <v>34</v>
      </c>
      <c r="M21" s="191">
        <v>53.752532404847905</v>
      </c>
    </row>
    <row r="22" spans="1:13" s="65" customFormat="1" x14ac:dyDescent="0.25">
      <c r="A22" s="62"/>
      <c r="B22" s="63" t="s">
        <v>40</v>
      </c>
      <c r="C22" s="84">
        <v>52.481633148293206</v>
      </c>
      <c r="D22" s="108">
        <v>50.61329958797193</v>
      </c>
      <c r="E22" s="84">
        <v>-1.8683335603212754</v>
      </c>
      <c r="F22" s="111"/>
      <c r="G22" s="84">
        <v>53.270909104490627</v>
      </c>
      <c r="H22" s="108">
        <v>51.441817173627314</v>
      </c>
      <c r="I22" s="84">
        <v>-1.8290919308633136</v>
      </c>
      <c r="J22" s="64"/>
      <c r="K22" s="63"/>
      <c r="L22" s="87" t="s">
        <v>205</v>
      </c>
      <c r="M22" s="191">
        <v>50.751331626175414</v>
      </c>
    </row>
    <row r="23" spans="1:13" s="65" customFormat="1" x14ac:dyDescent="0.25">
      <c r="A23" s="62"/>
      <c r="B23" s="101" t="s">
        <v>205</v>
      </c>
      <c r="C23" s="71">
        <v>52.535268783092363</v>
      </c>
      <c r="D23" s="85">
        <v>50.751331626175414</v>
      </c>
      <c r="E23" s="71">
        <v>-1.7839371569169487</v>
      </c>
      <c r="F23" s="111"/>
      <c r="G23" s="71">
        <v>52.121217154825295</v>
      </c>
      <c r="H23" s="85">
        <v>50.343549238746363</v>
      </c>
      <c r="I23" s="71">
        <v>-1.7776679160789328</v>
      </c>
      <c r="J23" s="64"/>
      <c r="K23" s="63"/>
      <c r="L23" s="87" t="s">
        <v>40</v>
      </c>
      <c r="M23" s="191">
        <v>50.61329958797193</v>
      </c>
    </row>
    <row r="24" spans="1:13" s="65" customFormat="1" x14ac:dyDescent="0.25">
      <c r="A24" s="62"/>
      <c r="B24" s="101" t="s">
        <v>1</v>
      </c>
      <c r="C24" s="85">
        <v>47.602715018027958</v>
      </c>
      <c r="D24" s="85">
        <v>45.998683545079004</v>
      </c>
      <c r="E24" s="85">
        <v>-1.6040314729489538</v>
      </c>
      <c r="F24" s="111"/>
      <c r="G24" s="85">
        <v>46.842170822323148</v>
      </c>
      <c r="H24" s="85">
        <v>45.851499256254606</v>
      </c>
      <c r="I24" s="85">
        <v>-0.99067156606854212</v>
      </c>
      <c r="J24" s="64"/>
      <c r="K24" s="63"/>
      <c r="L24" s="87" t="s">
        <v>1</v>
      </c>
      <c r="M24" s="191">
        <v>45.998683545079004</v>
      </c>
    </row>
    <row r="25" spans="1:13" s="65" customFormat="1" x14ac:dyDescent="0.25">
      <c r="A25" s="62"/>
      <c r="B25" s="63" t="s">
        <v>41</v>
      </c>
      <c r="C25" s="84">
        <v>43.639287401840086</v>
      </c>
      <c r="D25" s="108">
        <v>44.004971452260797</v>
      </c>
      <c r="E25" s="84">
        <v>0.36568405042071106</v>
      </c>
      <c r="F25" s="111"/>
      <c r="G25" s="84">
        <v>44.228804987967784</v>
      </c>
      <c r="H25" s="108">
        <v>44.878006534543175</v>
      </c>
      <c r="I25" s="84">
        <v>0.64920154657539086</v>
      </c>
      <c r="J25" s="64"/>
      <c r="K25" s="63"/>
      <c r="L25" s="87" t="s">
        <v>41</v>
      </c>
      <c r="M25" s="191">
        <v>44.004971452260797</v>
      </c>
    </row>
    <row r="26" spans="1:13" s="65" customFormat="1" x14ac:dyDescent="0.25">
      <c r="A26" s="62"/>
      <c r="B26" s="63" t="s">
        <v>33</v>
      </c>
      <c r="C26" s="84">
        <v>44.82561019045734</v>
      </c>
      <c r="D26" s="108">
        <v>42.112281776165482</v>
      </c>
      <c r="E26" s="84">
        <v>-2.7133284142918583</v>
      </c>
      <c r="F26" s="111"/>
      <c r="G26" s="84">
        <v>45.924881635038552</v>
      </c>
      <c r="H26" s="108">
        <v>40.500086879305833</v>
      </c>
      <c r="I26" s="84">
        <v>-5.4247947557327194</v>
      </c>
      <c r="J26" s="64"/>
      <c r="K26" s="63"/>
      <c r="L26" s="87" t="s">
        <v>33</v>
      </c>
      <c r="M26" s="191">
        <v>42.112281776165482</v>
      </c>
    </row>
    <row r="27" spans="1:13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</row>
    <row r="28" spans="1:13" s="65" customFormat="1" x14ac:dyDescent="0.25">
      <c r="A28" s="62"/>
      <c r="B28" s="101" t="s">
        <v>124</v>
      </c>
      <c r="C28" s="71">
        <v>-4.9325537650644051</v>
      </c>
      <c r="D28" s="85">
        <v>-4.7526480810964102</v>
      </c>
      <c r="E28" s="109"/>
      <c r="F28" s="109"/>
      <c r="G28" s="71">
        <v>-5.2790463325021477</v>
      </c>
      <c r="H28" s="85">
        <v>-4.492049982491757</v>
      </c>
      <c r="I28" s="109"/>
      <c r="J28" s="64"/>
      <c r="K28" s="63"/>
      <c r="L28" s="87"/>
      <c r="M28" s="87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3"/>
    </row>
    <row r="30" spans="1:13" ht="15.75" x14ac:dyDescent="0.2">
      <c r="A30" s="8"/>
      <c r="B30" s="34"/>
      <c r="C30" s="174" t="s">
        <v>216</v>
      </c>
      <c r="D30" s="174"/>
      <c r="E30" s="174"/>
      <c r="F30" s="174"/>
      <c r="G30" s="174"/>
      <c r="H30" s="174"/>
      <c r="I30" s="174"/>
      <c r="J30" s="12"/>
      <c r="K30" s="63"/>
    </row>
    <row r="31" spans="1:13" ht="15.75" x14ac:dyDescent="0.25">
      <c r="A31" s="8"/>
      <c r="B31" s="34"/>
      <c r="C31" s="176" t="s">
        <v>305</v>
      </c>
      <c r="D31" s="176"/>
      <c r="E31" s="176"/>
      <c r="F31" s="176"/>
      <c r="G31" s="176"/>
      <c r="H31" s="176"/>
      <c r="I31" s="176"/>
      <c r="J31" s="12"/>
      <c r="K31" s="63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3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3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3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3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3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3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3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3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3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3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3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3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3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3"/>
    </row>
    <row r="47" spans="1:11" x14ac:dyDescent="0.2">
      <c r="A47" s="138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1" x14ac:dyDescent="0.2">
      <c r="A48" s="138" t="s">
        <v>321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3" x14ac:dyDescent="0.2">
      <c r="A49" s="138" t="s">
        <v>317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3" x14ac:dyDescent="0.2">
      <c r="A50" s="138" t="s">
        <v>318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3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3" s="65" customFormat="1" ht="14.25" x14ac:dyDescent="0.2">
      <c r="L52" s="87"/>
      <c r="M52" s="87"/>
    </row>
    <row r="53" spans="1:13" s="65" customFormat="1" ht="14.25" x14ac:dyDescent="0.2">
      <c r="B53" s="87"/>
      <c r="C53" s="87"/>
      <c r="D53" s="87"/>
      <c r="E53" s="87"/>
      <c r="L53" s="87"/>
      <c r="M53" s="87"/>
    </row>
    <row r="54" spans="1:13" s="65" customFormat="1" ht="14.25" x14ac:dyDescent="0.2">
      <c r="L54" s="87"/>
      <c r="M54" s="87"/>
    </row>
    <row r="55" spans="1:13" s="65" customFormat="1" ht="14.25" x14ac:dyDescent="0.2">
      <c r="L55" s="87"/>
      <c r="M55" s="87"/>
    </row>
    <row r="56" spans="1:13" s="65" customFormat="1" ht="14.25" x14ac:dyDescent="0.2">
      <c r="L56" s="87"/>
      <c r="M56" s="87"/>
    </row>
    <row r="57" spans="1:13" s="65" customFormat="1" ht="14.25" x14ac:dyDescent="0.2">
      <c r="L57" s="87"/>
      <c r="M57" s="87"/>
    </row>
    <row r="58" spans="1:13" s="65" customFormat="1" ht="14.25" x14ac:dyDescent="0.2">
      <c r="L58" s="87"/>
      <c r="M58" s="87"/>
    </row>
    <row r="59" spans="1:13" s="65" customFormat="1" ht="14.25" x14ac:dyDescent="0.2">
      <c r="L59" s="87"/>
      <c r="M59" s="87"/>
    </row>
    <row r="60" spans="1:13" s="65" customFormat="1" ht="14.25" x14ac:dyDescent="0.2">
      <c r="L60" s="87"/>
      <c r="M60" s="87"/>
    </row>
    <row r="61" spans="1:13" s="65" customFormat="1" ht="14.25" x14ac:dyDescent="0.2">
      <c r="L61" s="87"/>
      <c r="M61" s="87"/>
    </row>
    <row r="62" spans="1:13" s="65" customFormat="1" ht="14.25" x14ac:dyDescent="0.2">
      <c r="L62" s="87"/>
      <c r="M62" s="87"/>
    </row>
    <row r="63" spans="1:13" s="65" customFormat="1" ht="14.25" x14ac:dyDescent="0.2">
      <c r="L63" s="87"/>
      <c r="M63" s="87"/>
    </row>
    <row r="64" spans="1:13" s="65" customFormat="1" ht="14.25" x14ac:dyDescent="0.2">
      <c r="L64" s="87"/>
      <c r="M64" s="87"/>
    </row>
    <row r="65" spans="12:13" s="65" customFormat="1" ht="14.25" x14ac:dyDescent="0.2">
      <c r="L65" s="87"/>
      <c r="M65" s="87"/>
    </row>
    <row r="66" spans="12:13" s="65" customFormat="1" ht="14.25" x14ac:dyDescent="0.2">
      <c r="L66" s="87"/>
      <c r="M66" s="87"/>
    </row>
    <row r="67" spans="12:13" s="65" customFormat="1" ht="14.25" x14ac:dyDescent="0.2">
      <c r="L67" s="87"/>
      <c r="M67" s="87"/>
    </row>
    <row r="68" spans="12:13" s="65" customFormat="1" ht="14.25" x14ac:dyDescent="0.2">
      <c r="L68" s="87"/>
      <c r="M68" s="87"/>
    </row>
    <row r="69" spans="12:13" s="65" customFormat="1" ht="14.25" x14ac:dyDescent="0.2">
      <c r="L69" s="87"/>
      <c r="M69" s="87"/>
    </row>
    <row r="70" spans="12:13" s="65" customFormat="1" ht="14.25" x14ac:dyDescent="0.2">
      <c r="L70" s="87"/>
      <c r="M70" s="87"/>
    </row>
    <row r="71" spans="12:13" s="65" customFormat="1" ht="14.25" x14ac:dyDescent="0.2">
      <c r="L71" s="87"/>
      <c r="M71" s="87"/>
    </row>
    <row r="72" spans="12:13" s="65" customFormat="1" ht="14.25" x14ac:dyDescent="0.2">
      <c r="L72" s="87"/>
      <c r="M72" s="87"/>
    </row>
    <row r="73" spans="12:13" s="65" customFormat="1" ht="14.25" x14ac:dyDescent="0.2">
      <c r="L73" s="87"/>
      <c r="M73" s="87"/>
    </row>
    <row r="74" spans="12:13" s="65" customFormat="1" ht="14.25" x14ac:dyDescent="0.2">
      <c r="L74" s="87"/>
      <c r="M74" s="87"/>
    </row>
    <row r="75" spans="12:13" s="65" customFormat="1" ht="14.25" x14ac:dyDescent="0.2">
      <c r="L75" s="87"/>
      <c r="M75" s="87"/>
    </row>
    <row r="76" spans="12:13" s="65" customFormat="1" ht="14.25" x14ac:dyDescent="0.2">
      <c r="L76" s="87"/>
      <c r="M76" s="87"/>
    </row>
    <row r="77" spans="12:13" s="65" customFormat="1" ht="14.25" x14ac:dyDescent="0.2">
      <c r="L77" s="87"/>
      <c r="M77" s="87"/>
    </row>
    <row r="78" spans="12:13" s="65" customFormat="1" ht="14.25" x14ac:dyDescent="0.2">
      <c r="L78" s="87"/>
      <c r="M78" s="87"/>
    </row>
    <row r="79" spans="12:13" s="65" customFormat="1" ht="14.25" x14ac:dyDescent="0.2">
      <c r="L79" s="87"/>
      <c r="M79" s="87"/>
    </row>
    <row r="80" spans="12:13" s="65" customFormat="1" ht="14.25" x14ac:dyDescent="0.2">
      <c r="L80" s="87"/>
      <c r="M80" s="87"/>
    </row>
    <row r="81" spans="12:13" s="65" customFormat="1" ht="14.25" x14ac:dyDescent="0.2">
      <c r="L81" s="87"/>
      <c r="M81" s="87"/>
    </row>
    <row r="82" spans="12:13" s="65" customFormat="1" ht="14.25" x14ac:dyDescent="0.2">
      <c r="L82" s="87"/>
      <c r="M82" s="87"/>
    </row>
    <row r="83" spans="12:13" s="65" customFormat="1" ht="14.25" x14ac:dyDescent="0.2">
      <c r="L83" s="87"/>
      <c r="M83" s="87"/>
    </row>
    <row r="84" spans="12:13" s="65" customFormat="1" ht="14.25" x14ac:dyDescent="0.2">
      <c r="L84" s="87"/>
      <c r="M84" s="87"/>
    </row>
    <row r="85" spans="12:13" s="65" customFormat="1" ht="14.25" x14ac:dyDescent="0.2">
      <c r="L85" s="87"/>
      <c r="M85" s="87"/>
    </row>
    <row r="86" spans="12:13" s="65" customFormat="1" ht="14.25" x14ac:dyDescent="0.2">
      <c r="L86" s="87"/>
      <c r="M86" s="87"/>
    </row>
    <row r="87" spans="12:13" s="65" customFormat="1" ht="14.25" x14ac:dyDescent="0.2">
      <c r="L87" s="87"/>
      <c r="M87" s="87"/>
    </row>
    <row r="88" spans="12:13" s="65" customFormat="1" ht="14.25" x14ac:dyDescent="0.2">
      <c r="L88" s="87"/>
      <c r="M88" s="87"/>
    </row>
    <row r="89" spans="12:13" s="65" customFormat="1" ht="14.25" x14ac:dyDescent="0.2">
      <c r="L89" s="87"/>
      <c r="M89" s="87"/>
    </row>
    <row r="90" spans="12:13" s="65" customFormat="1" ht="14.25" x14ac:dyDescent="0.2">
      <c r="L90" s="87"/>
      <c r="M90" s="87"/>
    </row>
    <row r="91" spans="12:13" s="65" customFormat="1" ht="14.25" x14ac:dyDescent="0.2">
      <c r="L91" s="87"/>
      <c r="M91" s="87"/>
    </row>
    <row r="92" spans="12:13" s="65" customFormat="1" ht="14.25" x14ac:dyDescent="0.2">
      <c r="L92" s="87"/>
      <c r="M92" s="87"/>
    </row>
    <row r="93" spans="12:13" s="65" customFormat="1" ht="14.25" x14ac:dyDescent="0.2">
      <c r="L93" s="87"/>
      <c r="M93" s="87"/>
    </row>
    <row r="94" spans="12:13" s="65" customFormat="1" ht="14.25" x14ac:dyDescent="0.2">
      <c r="L94" s="87"/>
      <c r="M94" s="87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80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2" width="10.85546875" style="65"/>
    <col min="3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</row>
    <row r="7" spans="1:12" ht="15.75" x14ac:dyDescent="0.25">
      <c r="A7" s="8"/>
      <c r="B7" s="9"/>
      <c r="C7" s="156" t="s">
        <v>159</v>
      </c>
      <c r="D7" s="156"/>
      <c r="E7" s="156"/>
      <c r="F7" s="156"/>
      <c r="G7" s="156"/>
      <c r="H7" s="156"/>
      <c r="I7" s="156"/>
      <c r="J7" s="156"/>
      <c r="K7" s="156"/>
      <c r="L7" s="12"/>
    </row>
    <row r="8" spans="1:12" ht="15.75" x14ac:dyDescent="0.25">
      <c r="A8" s="8"/>
      <c r="B8" s="9"/>
      <c r="C8" s="156" t="s">
        <v>275</v>
      </c>
      <c r="D8" s="156"/>
      <c r="E8" s="156"/>
      <c r="F8" s="156"/>
      <c r="G8" s="156"/>
      <c r="H8" s="156"/>
      <c r="I8" s="156"/>
      <c r="J8" s="156"/>
      <c r="K8" s="156"/>
      <c r="L8" s="12"/>
    </row>
    <row r="9" spans="1:1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</row>
    <row r="10" spans="1:12" s="65" customFormat="1" ht="15.75" customHeight="1" x14ac:dyDescent="0.25">
      <c r="A10" s="62"/>
      <c r="B10" s="63"/>
      <c r="C10" s="159" t="s">
        <v>98</v>
      </c>
      <c r="D10" s="159"/>
      <c r="E10" s="167" t="s">
        <v>82</v>
      </c>
      <c r="F10" s="167" t="s">
        <v>75</v>
      </c>
      <c r="G10" s="110"/>
      <c r="H10" s="159" t="s">
        <v>99</v>
      </c>
      <c r="I10" s="159"/>
      <c r="J10" s="167" t="s">
        <v>82</v>
      </c>
      <c r="K10" s="167" t="s">
        <v>75</v>
      </c>
      <c r="L10" s="64"/>
    </row>
    <row r="11" spans="1:12" s="65" customFormat="1" x14ac:dyDescent="0.25">
      <c r="A11" s="62"/>
      <c r="B11" s="63"/>
      <c r="C11" s="111">
        <v>2013</v>
      </c>
      <c r="D11" s="111">
        <v>2014</v>
      </c>
      <c r="E11" s="162"/>
      <c r="F11" s="162"/>
      <c r="G11" s="110"/>
      <c r="H11" s="111">
        <v>2013</v>
      </c>
      <c r="I11" s="111">
        <v>2014</v>
      </c>
      <c r="J11" s="162"/>
      <c r="K11" s="162"/>
      <c r="L11" s="64"/>
    </row>
    <row r="12" spans="1:12" s="65" customFormat="1" ht="6" customHeight="1" x14ac:dyDescent="0.25">
      <c r="A12" s="62"/>
      <c r="B12" s="63"/>
      <c r="C12" s="111"/>
      <c r="D12" s="111"/>
      <c r="E12" s="111"/>
      <c r="F12" s="110"/>
      <c r="G12" s="110"/>
      <c r="H12" s="111"/>
      <c r="I12" s="111"/>
      <c r="J12" s="111"/>
      <c r="K12" s="111"/>
      <c r="L12" s="64"/>
    </row>
    <row r="13" spans="1:12" s="65" customFormat="1" x14ac:dyDescent="0.25">
      <c r="A13" s="62"/>
      <c r="B13" s="85" t="s">
        <v>108</v>
      </c>
      <c r="C13" s="70">
        <v>1935.6888341841736</v>
      </c>
      <c r="D13" s="70">
        <v>1962.4598794302515</v>
      </c>
      <c r="E13" s="85">
        <v>100</v>
      </c>
      <c r="F13" s="85">
        <v>1.3830242120170588</v>
      </c>
      <c r="G13" s="110"/>
      <c r="H13" s="70">
        <v>2196.6748035439473</v>
      </c>
      <c r="I13" s="70">
        <v>2313.4046606105589</v>
      </c>
      <c r="J13" s="85">
        <v>100</v>
      </c>
      <c r="K13" s="85">
        <v>5.3139343556128038</v>
      </c>
      <c r="L13" s="64"/>
    </row>
    <row r="14" spans="1:12" s="65" customFormat="1" x14ac:dyDescent="0.25">
      <c r="A14" s="62"/>
      <c r="B14" s="63" t="s">
        <v>50</v>
      </c>
      <c r="C14" s="69">
        <v>793.57871807574293</v>
      </c>
      <c r="D14" s="118">
        <v>762.84385528822202</v>
      </c>
      <c r="E14" s="84">
        <v>38.871819153301296</v>
      </c>
      <c r="F14" s="84">
        <v>-3.8729444335460883</v>
      </c>
      <c r="G14" s="110"/>
      <c r="H14" s="72">
        <v>419.20106477919762</v>
      </c>
      <c r="I14" s="115">
        <v>430.16614876346904</v>
      </c>
      <c r="J14" s="84">
        <v>18.594505150254975</v>
      </c>
      <c r="K14" s="84">
        <v>2.615709955328227</v>
      </c>
      <c r="L14" s="64"/>
    </row>
    <row r="15" spans="1:12" s="65" customFormat="1" x14ac:dyDescent="0.25">
      <c r="A15" s="62"/>
      <c r="B15" s="63" t="s">
        <v>27</v>
      </c>
      <c r="C15" s="69">
        <v>150.87371889030933</v>
      </c>
      <c r="D15" s="118">
        <v>163.65824181891801</v>
      </c>
      <c r="E15" s="84">
        <v>8.3394439567565506</v>
      </c>
      <c r="F15" s="84">
        <v>8.4736579853933911</v>
      </c>
      <c r="G15" s="110"/>
      <c r="H15" s="72">
        <v>110.727670701576</v>
      </c>
      <c r="I15" s="115">
        <v>94.981394357105259</v>
      </c>
      <c r="J15" s="84">
        <v>4.1056973721163663</v>
      </c>
      <c r="K15" s="84">
        <v>-14.220723911829403</v>
      </c>
      <c r="L15" s="64"/>
    </row>
    <row r="16" spans="1:12" s="65" customFormat="1" x14ac:dyDescent="0.25">
      <c r="A16" s="62"/>
      <c r="B16" s="63" t="s">
        <v>51</v>
      </c>
      <c r="C16" s="69">
        <v>273.6980217475213</v>
      </c>
      <c r="D16" s="118">
        <v>313.69319032967331</v>
      </c>
      <c r="E16" s="84">
        <v>15.984693170937378</v>
      </c>
      <c r="F16" s="84">
        <v>14.612881864029848</v>
      </c>
      <c r="G16" s="110"/>
      <c r="H16" s="72">
        <v>324.37373845115695</v>
      </c>
      <c r="I16" s="115">
        <v>356.55585452742031</v>
      </c>
      <c r="J16" s="84">
        <v>15.412602066484871</v>
      </c>
      <c r="K16" s="84">
        <v>9.9213075108758311</v>
      </c>
      <c r="L16" s="64"/>
    </row>
    <row r="17" spans="1:12" s="65" customFormat="1" x14ac:dyDescent="0.25">
      <c r="A17" s="62"/>
      <c r="B17" s="63" t="s">
        <v>52</v>
      </c>
      <c r="C17" s="69">
        <v>318.17426139357502</v>
      </c>
      <c r="D17" s="118">
        <v>351.64809541042541</v>
      </c>
      <c r="E17" s="84">
        <v>17.918740612038253</v>
      </c>
      <c r="F17" s="84">
        <v>10.520597697072652</v>
      </c>
      <c r="G17" s="110"/>
      <c r="H17" s="72">
        <v>602.5117504458093</v>
      </c>
      <c r="I17" s="115">
        <v>611.2268395770343</v>
      </c>
      <c r="J17" s="84">
        <v>26.421094847095102</v>
      </c>
      <c r="K17" s="84">
        <v>1.4464596125762785</v>
      </c>
      <c r="L17" s="64"/>
    </row>
    <row r="18" spans="1:12" s="65" customFormat="1" x14ac:dyDescent="0.25">
      <c r="A18" s="62"/>
      <c r="B18" s="63" t="s">
        <v>53</v>
      </c>
      <c r="C18" s="69">
        <v>173.541669006521</v>
      </c>
      <c r="D18" s="118">
        <v>152.94078808681769</v>
      </c>
      <c r="E18" s="84">
        <v>7.7933204999441825</v>
      </c>
      <c r="F18" s="84">
        <v>-11.870855591995733</v>
      </c>
      <c r="G18" s="110"/>
      <c r="H18" s="72">
        <v>216.45616745598133</v>
      </c>
      <c r="I18" s="115">
        <v>210.08697999196335</v>
      </c>
      <c r="J18" s="84">
        <v>9.0812897358180606</v>
      </c>
      <c r="K18" s="84">
        <v>-2.9424837087689948</v>
      </c>
      <c r="L18" s="64"/>
    </row>
    <row r="19" spans="1:12" s="65" customFormat="1" x14ac:dyDescent="0.25">
      <c r="A19" s="62"/>
      <c r="B19" s="63" t="s">
        <v>80</v>
      </c>
      <c r="C19" s="69">
        <v>8.6145798254520241</v>
      </c>
      <c r="D19" s="118">
        <v>3.8215906013054335</v>
      </c>
      <c r="E19" s="84">
        <v>0.19473471235574669</v>
      </c>
      <c r="F19" s="84">
        <v>-55.638107966514696</v>
      </c>
      <c r="G19" s="110"/>
      <c r="H19" s="72">
        <v>139.60298854181633</v>
      </c>
      <c r="I19" s="115">
        <v>103.21323986227519</v>
      </c>
      <c r="J19" s="84">
        <v>4.461529866332806</v>
      </c>
      <c r="K19" s="84">
        <v>-26.066597183656313</v>
      </c>
      <c r="L19" s="64"/>
    </row>
    <row r="20" spans="1:12" s="65" customFormat="1" x14ac:dyDescent="0.25">
      <c r="A20" s="62"/>
      <c r="B20" s="63" t="s">
        <v>54</v>
      </c>
      <c r="C20" s="69">
        <v>208.19198625188434</v>
      </c>
      <c r="D20" s="118">
        <v>189.68903231045601</v>
      </c>
      <c r="E20" s="84">
        <v>9.6658807804787958</v>
      </c>
      <c r="F20" s="84">
        <v>-8.8874477229119897</v>
      </c>
      <c r="G20" s="110"/>
      <c r="H20" s="72">
        <v>337.69270679020667</v>
      </c>
      <c r="I20" s="115">
        <v>444.39571652593725</v>
      </c>
      <c r="J20" s="84">
        <v>19.209597183427967</v>
      </c>
      <c r="K20" s="84">
        <v>31.597664856298003</v>
      </c>
      <c r="L20" s="64"/>
    </row>
    <row r="21" spans="1:12" s="65" customFormat="1" x14ac:dyDescent="0.25">
      <c r="A21" s="62"/>
      <c r="B21" s="63" t="s">
        <v>61</v>
      </c>
      <c r="C21" s="69">
        <v>9.0158789931676164</v>
      </c>
      <c r="D21" s="118">
        <v>24.165085584433626</v>
      </c>
      <c r="E21" s="84">
        <v>1.231367114187798</v>
      </c>
      <c r="F21" s="84">
        <v>168.02806030056891</v>
      </c>
      <c r="G21" s="110"/>
      <c r="H21" s="72">
        <v>46.108716378202978</v>
      </c>
      <c r="I21" s="115">
        <v>62.778487005354023</v>
      </c>
      <c r="J21" s="84">
        <v>2.7136837784698411</v>
      </c>
      <c r="K21" s="84">
        <v>36.153187372249995</v>
      </c>
      <c r="L21" s="64"/>
    </row>
    <row r="22" spans="1:1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</row>
    <row r="23" spans="1:12" s="65" customFormat="1" x14ac:dyDescent="0.25">
      <c r="A23" s="62"/>
      <c r="B23" s="63"/>
      <c r="C23" s="159" t="s">
        <v>314</v>
      </c>
      <c r="D23" s="159"/>
      <c r="E23" s="159"/>
      <c r="F23" s="159"/>
      <c r="G23" s="159"/>
      <c r="H23" s="159"/>
      <c r="I23" s="159"/>
      <c r="J23" s="159"/>
      <c r="K23" s="159"/>
      <c r="L23" s="64"/>
    </row>
    <row r="24" spans="1:12" s="65" customFormat="1" x14ac:dyDescent="0.25">
      <c r="A24" s="62"/>
      <c r="B24" s="63"/>
      <c r="C24" s="159" t="s">
        <v>98</v>
      </c>
      <c r="D24" s="159"/>
      <c r="E24" s="167" t="s">
        <v>82</v>
      </c>
      <c r="F24" s="167" t="s">
        <v>75</v>
      </c>
      <c r="G24" s="110"/>
      <c r="H24" s="159" t="s">
        <v>99</v>
      </c>
      <c r="I24" s="159"/>
      <c r="J24" s="167" t="s">
        <v>82</v>
      </c>
      <c r="K24" s="167" t="s">
        <v>75</v>
      </c>
      <c r="L24" s="64"/>
    </row>
    <row r="25" spans="1:12" s="65" customFormat="1" x14ac:dyDescent="0.25">
      <c r="A25" s="62"/>
      <c r="B25" s="63"/>
      <c r="C25" s="111">
        <v>2013</v>
      </c>
      <c r="D25" s="111">
        <v>2014</v>
      </c>
      <c r="E25" s="162"/>
      <c r="F25" s="162"/>
      <c r="G25" s="110"/>
      <c r="H25" s="111">
        <v>2013</v>
      </c>
      <c r="I25" s="111">
        <v>2014</v>
      </c>
      <c r="J25" s="162"/>
      <c r="K25" s="162"/>
      <c r="L25" s="64"/>
    </row>
    <row r="26" spans="1:12" s="65" customFormat="1" ht="6" customHeight="1" x14ac:dyDescent="0.25">
      <c r="A26" s="62"/>
      <c r="B26" s="63"/>
      <c r="C26" s="111"/>
      <c r="D26" s="111"/>
      <c r="E26" s="111"/>
      <c r="F26" s="110"/>
      <c r="G26" s="110"/>
      <c r="H26" s="111"/>
      <c r="I26" s="111"/>
      <c r="J26" s="111"/>
      <c r="K26" s="111"/>
      <c r="L26" s="64"/>
    </row>
    <row r="27" spans="1:12" s="65" customFormat="1" x14ac:dyDescent="0.25">
      <c r="A27" s="62"/>
      <c r="B27" s="85" t="s">
        <v>108</v>
      </c>
      <c r="C27" s="70">
        <v>1940.5295526836687</v>
      </c>
      <c r="D27" s="70">
        <v>1928.4219457709453</v>
      </c>
      <c r="E27" s="85">
        <v>100</v>
      </c>
      <c r="F27" s="85">
        <v>-0.62393313701299968</v>
      </c>
      <c r="G27" s="110"/>
      <c r="H27" s="70">
        <v>2137.1951046045565</v>
      </c>
      <c r="I27" s="70">
        <v>2262.5338521824197</v>
      </c>
      <c r="J27" s="85">
        <v>100</v>
      </c>
      <c r="K27" s="85">
        <v>5.8646375947531748</v>
      </c>
      <c r="L27" s="64"/>
    </row>
    <row r="28" spans="1:12" s="65" customFormat="1" x14ac:dyDescent="0.25">
      <c r="A28" s="62"/>
      <c r="B28" s="63" t="s">
        <v>50</v>
      </c>
      <c r="C28" s="72">
        <v>790.00015895121953</v>
      </c>
      <c r="D28" s="115">
        <v>781.01185454881363</v>
      </c>
      <c r="E28" s="84">
        <v>40.500050119300028</v>
      </c>
      <c r="F28" s="84">
        <v>-1.1377598220155383</v>
      </c>
      <c r="G28" s="110"/>
      <c r="H28" s="72">
        <v>392.80783379198721</v>
      </c>
      <c r="I28" s="115">
        <v>435.76965739679946</v>
      </c>
      <c r="J28" s="84">
        <v>19.260249166060433</v>
      </c>
      <c r="K28" s="84">
        <v>10.937109677798041</v>
      </c>
      <c r="L28" s="64"/>
    </row>
    <row r="29" spans="1:12" s="65" customFormat="1" x14ac:dyDescent="0.25">
      <c r="A29" s="62"/>
      <c r="B29" s="63" t="s">
        <v>27</v>
      </c>
      <c r="C29" s="72">
        <v>129.88036607366541</v>
      </c>
      <c r="D29" s="115">
        <v>143.35504846765571</v>
      </c>
      <c r="E29" s="84">
        <v>7.4338009262980647</v>
      </c>
      <c r="F29" s="84">
        <v>10.374687723275855</v>
      </c>
      <c r="G29" s="110"/>
      <c r="H29" s="72">
        <v>89.622143756697554</v>
      </c>
      <c r="I29" s="115">
        <v>89.120793724098533</v>
      </c>
      <c r="J29" s="84">
        <v>3.9389816704016791</v>
      </c>
      <c r="K29" s="84">
        <v>-0.55940419586487655</v>
      </c>
      <c r="L29" s="64"/>
    </row>
    <row r="30" spans="1:12" s="65" customFormat="1" x14ac:dyDescent="0.25">
      <c r="A30" s="62"/>
      <c r="B30" s="63" t="s">
        <v>51</v>
      </c>
      <c r="C30" s="72">
        <v>297.36982080715552</v>
      </c>
      <c r="D30" s="115">
        <v>293.30041070222347</v>
      </c>
      <c r="E30" s="84">
        <v>15.20934831432691</v>
      </c>
      <c r="F30" s="84">
        <v>-1.368467753010838</v>
      </c>
      <c r="G30" s="110"/>
      <c r="H30" s="72">
        <v>350.56704772828908</v>
      </c>
      <c r="I30" s="115">
        <v>361.16021923309188</v>
      </c>
      <c r="J30" s="84">
        <v>15.962643780322669</v>
      </c>
      <c r="K30" s="84">
        <v>3.0217248236671601</v>
      </c>
      <c r="L30" s="64"/>
    </row>
    <row r="31" spans="1:12" s="65" customFormat="1" x14ac:dyDescent="0.25">
      <c r="A31" s="62"/>
      <c r="B31" s="63" t="s">
        <v>52</v>
      </c>
      <c r="C31" s="72">
        <v>343.16056470336576</v>
      </c>
      <c r="D31" s="115">
        <v>348.74195764603638</v>
      </c>
      <c r="E31" s="84">
        <v>18.084318030648433</v>
      </c>
      <c r="F31" s="84">
        <v>1.6264668836569962</v>
      </c>
      <c r="G31" s="110"/>
      <c r="H31" s="72">
        <v>577.4572875560508</v>
      </c>
      <c r="I31" s="115">
        <v>607.06702847080294</v>
      </c>
      <c r="J31" s="84">
        <v>26.831290408549318</v>
      </c>
      <c r="K31" s="84">
        <v>5.1276071066776563</v>
      </c>
      <c r="L31" s="64"/>
    </row>
    <row r="32" spans="1:12" s="65" customFormat="1" x14ac:dyDescent="0.25">
      <c r="A32" s="62"/>
      <c r="B32" s="63" t="s">
        <v>53</v>
      </c>
      <c r="C32" s="72">
        <v>172.92914326573992</v>
      </c>
      <c r="D32" s="115">
        <v>159.49062549263223</v>
      </c>
      <c r="E32" s="84">
        <v>8.270525329915337</v>
      </c>
      <c r="F32" s="84">
        <v>-7.7711122135479149</v>
      </c>
      <c r="G32" s="110"/>
      <c r="H32" s="72">
        <v>205.50228360826671</v>
      </c>
      <c r="I32" s="115">
        <v>211.39262797107443</v>
      </c>
      <c r="J32" s="84">
        <v>9.3431807779214893</v>
      </c>
      <c r="K32" s="84">
        <v>2.866315770016481</v>
      </c>
      <c r="L32" s="64"/>
    </row>
    <row r="33" spans="1:12" s="65" customFormat="1" x14ac:dyDescent="0.25">
      <c r="A33" s="62"/>
      <c r="B33" s="63" t="s">
        <v>80</v>
      </c>
      <c r="C33" s="72">
        <v>8.9035500164659958</v>
      </c>
      <c r="D33" s="115">
        <v>4.9482740792588835</v>
      </c>
      <c r="E33" s="84">
        <v>0.2565970632158856</v>
      </c>
      <c r="F33" s="84">
        <v>-44.423583063972536</v>
      </c>
      <c r="G33" s="110"/>
      <c r="H33" s="72">
        <v>113.28010826168752</v>
      </c>
      <c r="I33" s="115">
        <v>112.69855578963978</v>
      </c>
      <c r="J33" s="84">
        <v>4.981077108788087</v>
      </c>
      <c r="K33" s="84">
        <v>-0.51337563229043592</v>
      </c>
      <c r="L33" s="64"/>
    </row>
    <row r="34" spans="1:12" s="65" customFormat="1" x14ac:dyDescent="0.25">
      <c r="A34" s="62"/>
      <c r="B34" s="63" t="s">
        <v>54</v>
      </c>
      <c r="C34" s="72">
        <v>185.62437529634715</v>
      </c>
      <c r="D34" s="115">
        <v>182.54676148138671</v>
      </c>
      <c r="E34" s="84">
        <v>9.4661213476497785</v>
      </c>
      <c r="F34" s="84">
        <v>-1.6579793521443897</v>
      </c>
      <c r="G34" s="110"/>
      <c r="H34" s="72">
        <v>361.40764989873747</v>
      </c>
      <c r="I34" s="115">
        <v>398.60528401888649</v>
      </c>
      <c r="J34" s="84">
        <v>17.61764950541604</v>
      </c>
      <c r="K34" s="84">
        <v>10.292431311448835</v>
      </c>
      <c r="L34" s="64"/>
    </row>
    <row r="35" spans="1:12" s="65" customFormat="1" x14ac:dyDescent="0.25">
      <c r="A35" s="62"/>
      <c r="B35" s="63" t="s">
        <v>61</v>
      </c>
      <c r="C35" s="72">
        <v>12.661573569709667</v>
      </c>
      <c r="D35" s="115">
        <v>15.027013352938178</v>
      </c>
      <c r="E35" s="84">
        <v>0.77923886864555847</v>
      </c>
      <c r="F35" s="84">
        <v>18.682036400968059</v>
      </c>
      <c r="G35" s="110"/>
      <c r="H35" s="72">
        <v>46.55075000284036</v>
      </c>
      <c r="I35" s="115">
        <v>46.719685578026223</v>
      </c>
      <c r="J35" s="84">
        <v>2.0649275825402937</v>
      </c>
      <c r="K35" s="84">
        <v>0.36290623711874304</v>
      </c>
      <c r="L35" s="64"/>
    </row>
    <row r="36" spans="1:12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12"/>
    </row>
    <row r="37" spans="1:12" ht="15.75" x14ac:dyDescent="0.25">
      <c r="A37" s="182" t="s">
        <v>336</v>
      </c>
      <c r="B37" s="174"/>
      <c r="C37" s="174"/>
      <c r="D37" s="174"/>
      <c r="E37" s="174"/>
      <c r="F37" s="40"/>
      <c r="G37" s="174" t="s">
        <v>337</v>
      </c>
      <c r="H37" s="174"/>
      <c r="I37" s="174"/>
      <c r="J37" s="174"/>
      <c r="K37" s="174"/>
      <c r="L37" s="12"/>
    </row>
    <row r="38" spans="1:12" ht="15.75" x14ac:dyDescent="0.25">
      <c r="A38" s="8"/>
      <c r="B38" s="139" t="s">
        <v>305</v>
      </c>
      <c r="C38" s="139"/>
      <c r="D38" s="139"/>
      <c r="E38" s="139"/>
      <c r="F38" s="40"/>
      <c r="G38" s="181" t="s">
        <v>305</v>
      </c>
      <c r="H38" s="181"/>
      <c r="I38" s="181"/>
      <c r="J38" s="181"/>
      <c r="K38" s="181"/>
      <c r="L38" s="12"/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</row>
    <row r="47" spans="1:12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</row>
    <row r="48" spans="1:12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</row>
    <row r="49" spans="1:12" x14ac:dyDescent="0.2">
      <c r="A49" s="138" t="s">
        <v>319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</row>
    <row r="50" spans="1:12" x14ac:dyDescent="0.2">
      <c r="A50" s="138" t="s">
        <v>217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</row>
    <row r="51" spans="1:12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</row>
    <row r="52" spans="1:12" s="65" customFormat="1" ht="14.25" x14ac:dyDescent="0.2"/>
    <row r="53" spans="1:12" s="65" customFormat="1" ht="14.25" x14ac:dyDescent="0.2">
      <c r="B53" s="87"/>
      <c r="C53" s="87"/>
      <c r="D53" s="87"/>
      <c r="E53" s="87"/>
    </row>
    <row r="54" spans="1:12" s="65" customFormat="1" ht="14.25" x14ac:dyDescent="0.2"/>
    <row r="55" spans="1:12" s="65" customFormat="1" ht="14.25" x14ac:dyDescent="0.2"/>
    <row r="56" spans="1:12" s="65" customFormat="1" ht="14.25" x14ac:dyDescent="0.2"/>
    <row r="57" spans="1:12" s="65" customFormat="1" ht="14.25" x14ac:dyDescent="0.2"/>
    <row r="58" spans="1:12" s="65" customFormat="1" ht="14.25" x14ac:dyDescent="0.2"/>
    <row r="59" spans="1:12" s="65" customFormat="1" ht="14.25" x14ac:dyDescent="0.2"/>
    <row r="60" spans="1:12" s="65" customFormat="1" ht="14.25" x14ac:dyDescent="0.2"/>
    <row r="61" spans="1:12" s="65" customFormat="1" ht="14.25" x14ac:dyDescent="0.2"/>
    <row r="62" spans="1:12" s="65" customFormat="1" ht="14.25" x14ac:dyDescent="0.2"/>
    <row r="63" spans="1:12" s="65" customFormat="1" ht="14.25" x14ac:dyDescent="0.2"/>
    <row r="64" spans="1:12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  <row r="73" s="65" customFormat="1" ht="14.25" x14ac:dyDescent="0.2"/>
    <row r="74" s="65" customFormat="1" ht="14.25" x14ac:dyDescent="0.2"/>
    <row r="75" s="65" customFormat="1" ht="14.25" x14ac:dyDescent="0.2"/>
    <row r="76" s="65" customFormat="1" ht="14.25" x14ac:dyDescent="0.2"/>
    <row r="77" s="65" customFormat="1" ht="14.25" x14ac:dyDescent="0.2"/>
    <row r="78" s="65" customFormat="1" ht="14.25" x14ac:dyDescent="0.2"/>
    <row r="79" s="65" customFormat="1" ht="14.25" x14ac:dyDescent="0.2"/>
    <row r="80" s="65" customFormat="1" ht="14.25" x14ac:dyDescent="0.2"/>
    <row r="81" s="65" customFormat="1" ht="14.25" x14ac:dyDescent="0.2"/>
    <row r="82" s="65" customFormat="1" ht="14.25" x14ac:dyDescent="0.2"/>
    <row r="83" s="65" customFormat="1" ht="14.25" x14ac:dyDescent="0.2"/>
    <row r="84" s="65" customFormat="1" ht="14.25" x14ac:dyDescent="0.2"/>
    <row r="85" s="65" customFormat="1" ht="14.25" x14ac:dyDescent="0.2"/>
    <row r="86" s="65" customFormat="1" ht="14.25" x14ac:dyDescent="0.2"/>
    <row r="87" s="65" customFormat="1" ht="14.25" x14ac:dyDescent="0.2"/>
    <row r="88" s="65" customFormat="1" ht="14.25" x14ac:dyDescent="0.2"/>
    <row r="89" s="65" customFormat="1" ht="14.25" x14ac:dyDescent="0.2"/>
    <row r="90" s="65" customFormat="1" ht="14.25" x14ac:dyDescent="0.2"/>
    <row r="91" s="65" customFormat="1" ht="14.25" x14ac:dyDescent="0.2"/>
    <row r="92" s="65" customFormat="1" ht="14.25" x14ac:dyDescent="0.2"/>
    <row r="93" s="65" customFormat="1" ht="14.25" x14ac:dyDescent="0.2"/>
    <row r="94" s="65" customFormat="1" ht="14.25" x14ac:dyDescent="0.2"/>
    <row r="95" s="65" customFormat="1" ht="14.25" x14ac:dyDescent="0.2"/>
    <row r="96" s="65" customFormat="1" ht="14.25" x14ac:dyDescent="0.2"/>
    <row r="97" s="65" customFormat="1" ht="14.25" x14ac:dyDescent="0.2"/>
    <row r="98" s="65" customFormat="1" ht="14.25" x14ac:dyDescent="0.2"/>
    <row r="99" s="65" customFormat="1" ht="14.25" x14ac:dyDescent="0.2"/>
    <row r="100" s="65" customFormat="1" ht="14.25" x14ac:dyDescent="0.2"/>
    <row r="101" s="65" customFormat="1" ht="14.25" x14ac:dyDescent="0.2"/>
    <row r="102" s="65" customFormat="1" ht="14.25" x14ac:dyDescent="0.2"/>
    <row r="103" s="65" customFormat="1" ht="14.25" x14ac:dyDescent="0.2"/>
    <row r="104" s="65" customFormat="1" ht="14.25" x14ac:dyDescent="0.2"/>
    <row r="105" s="65" customFormat="1" ht="14.25" x14ac:dyDescent="0.2"/>
    <row r="106" s="65" customFormat="1" ht="14.25" x14ac:dyDescent="0.2"/>
    <row r="107" s="65" customFormat="1" ht="14.25" x14ac:dyDescent="0.2"/>
    <row r="108" s="65" customFormat="1" ht="14.25" x14ac:dyDescent="0.2"/>
    <row r="109" s="65" customFormat="1" ht="14.25" x14ac:dyDescent="0.2"/>
    <row r="110" s="65" customFormat="1" ht="14.25" x14ac:dyDescent="0.2"/>
    <row r="111" s="65" customFormat="1" ht="14.25" x14ac:dyDescent="0.2"/>
    <row r="112" s="65" customFormat="1" ht="14.25" x14ac:dyDescent="0.2"/>
    <row r="113" s="65" customFormat="1" ht="14.25" x14ac:dyDescent="0.2"/>
    <row r="114" s="65" customFormat="1" ht="14.25" x14ac:dyDescent="0.2"/>
    <row r="115" s="65" customFormat="1" ht="14.25" x14ac:dyDescent="0.2"/>
    <row r="116" s="65" customFormat="1" ht="14.25" x14ac:dyDescent="0.2"/>
    <row r="117" s="65" customFormat="1" ht="14.25" x14ac:dyDescent="0.2"/>
    <row r="118" s="65" customFormat="1" ht="14.25" x14ac:dyDescent="0.2"/>
    <row r="119" s="65" customFormat="1" ht="14.25" x14ac:dyDescent="0.2"/>
    <row r="120" s="65" customFormat="1" ht="14.25" x14ac:dyDescent="0.2"/>
    <row r="121" s="65" customFormat="1" ht="14.25" x14ac:dyDescent="0.2"/>
    <row r="122" s="65" customFormat="1" ht="14.25" x14ac:dyDescent="0.2"/>
    <row r="123" s="65" customFormat="1" ht="14.25" x14ac:dyDescent="0.2"/>
    <row r="124" s="65" customFormat="1" ht="14.25" x14ac:dyDescent="0.2"/>
    <row r="125" s="65" customFormat="1" ht="14.25" x14ac:dyDescent="0.2"/>
    <row r="126" s="65" customFormat="1" ht="14.25" x14ac:dyDescent="0.2"/>
    <row r="127" s="65" customFormat="1" ht="14.25" x14ac:dyDescent="0.2"/>
    <row r="128" s="65" customFormat="1" ht="14.25" x14ac:dyDescent="0.2"/>
    <row r="129" s="65" customFormat="1" ht="14.25" x14ac:dyDescent="0.2"/>
    <row r="130" s="65" customFormat="1" ht="14.25" x14ac:dyDescent="0.2"/>
    <row r="131" s="65" customFormat="1" ht="14.25" x14ac:dyDescent="0.2"/>
    <row r="132" s="65" customFormat="1" ht="14.25" x14ac:dyDescent="0.2"/>
    <row r="133" s="65" customFormat="1" ht="14.25" x14ac:dyDescent="0.2"/>
    <row r="134" s="65" customFormat="1" ht="14.25" x14ac:dyDescent="0.2"/>
    <row r="135" s="65" customFormat="1" ht="14.25" x14ac:dyDescent="0.2"/>
    <row r="136" s="65" customFormat="1" ht="14.25" x14ac:dyDescent="0.2"/>
    <row r="137" s="65" customFormat="1" ht="14.25" x14ac:dyDescent="0.2"/>
    <row r="138" s="65" customFormat="1" ht="14.25" x14ac:dyDescent="0.2"/>
    <row r="139" s="65" customFormat="1" ht="14.25" x14ac:dyDescent="0.2"/>
    <row r="140" s="65" customFormat="1" ht="14.25" x14ac:dyDescent="0.2"/>
    <row r="141" s="65" customFormat="1" ht="14.25" x14ac:dyDescent="0.2"/>
    <row r="142" s="65" customFormat="1" ht="14.25" x14ac:dyDescent="0.2"/>
    <row r="143" s="65" customFormat="1" ht="14.25" x14ac:dyDescent="0.2"/>
    <row r="144" s="65" customFormat="1" ht="14.25" x14ac:dyDescent="0.2"/>
    <row r="145" s="65" customFormat="1" ht="14.25" x14ac:dyDescent="0.2"/>
    <row r="146" s="65" customFormat="1" ht="14.25" x14ac:dyDescent="0.2"/>
    <row r="147" s="65" customFormat="1" ht="14.25" x14ac:dyDescent="0.2"/>
    <row r="148" s="65" customFormat="1" ht="14.25" x14ac:dyDescent="0.2"/>
    <row r="149" s="65" customFormat="1" ht="14.25" x14ac:dyDescent="0.2"/>
    <row r="150" s="65" customFormat="1" ht="14.25" x14ac:dyDescent="0.2"/>
    <row r="151" s="65" customFormat="1" ht="14.25" x14ac:dyDescent="0.2"/>
    <row r="152" s="65" customFormat="1" ht="14.25" x14ac:dyDescent="0.2"/>
    <row r="153" s="65" customFormat="1" ht="14.25" x14ac:dyDescent="0.2"/>
    <row r="154" s="65" customFormat="1" ht="14.25" x14ac:dyDescent="0.2"/>
    <row r="155" s="65" customFormat="1" ht="14.25" x14ac:dyDescent="0.2"/>
    <row r="156" s="65" customFormat="1" ht="14.25" x14ac:dyDescent="0.2"/>
    <row r="157" s="65" customFormat="1" ht="14.25" x14ac:dyDescent="0.2"/>
    <row r="158" s="65" customFormat="1" ht="14.25" x14ac:dyDescent="0.2"/>
    <row r="159" s="65" customFormat="1" ht="14.25" x14ac:dyDescent="0.2"/>
    <row r="160" s="65" customFormat="1" ht="14.25" x14ac:dyDescent="0.2"/>
    <row r="161" s="65" customFormat="1" ht="14.25" x14ac:dyDescent="0.2"/>
    <row r="162" s="65" customFormat="1" ht="14.25" x14ac:dyDescent="0.2"/>
    <row r="163" s="65" customFormat="1" ht="14.25" x14ac:dyDescent="0.2"/>
    <row r="164" s="65" customFormat="1" ht="14.25" x14ac:dyDescent="0.2"/>
    <row r="165" s="65" customFormat="1" ht="14.25" x14ac:dyDescent="0.2"/>
    <row r="166" s="65" customFormat="1" ht="14.25" x14ac:dyDescent="0.2"/>
    <row r="167" s="65" customFormat="1" ht="14.25" x14ac:dyDescent="0.2"/>
    <row r="168" s="65" customFormat="1" ht="14.25" x14ac:dyDescent="0.2"/>
    <row r="169" s="65" customFormat="1" ht="14.25" x14ac:dyDescent="0.2"/>
    <row r="170" s="65" customFormat="1" ht="14.25" x14ac:dyDescent="0.2"/>
    <row r="171" s="65" customFormat="1" ht="14.25" x14ac:dyDescent="0.2"/>
    <row r="172" s="65" customFormat="1" ht="14.25" x14ac:dyDescent="0.2"/>
    <row r="173" s="65" customFormat="1" ht="14.25" x14ac:dyDescent="0.2"/>
    <row r="174" s="65" customFormat="1" ht="14.25" x14ac:dyDescent="0.2"/>
    <row r="175" s="65" customFormat="1" ht="14.25" x14ac:dyDescent="0.2"/>
    <row r="176" s="65" customFormat="1" ht="14.25" x14ac:dyDescent="0.2"/>
    <row r="177" s="65" customFormat="1" ht="14.25" x14ac:dyDescent="0.2"/>
    <row r="178" s="65" customFormat="1" ht="14.25" x14ac:dyDescent="0.2"/>
    <row r="179" s="65" customFormat="1" ht="14.25" x14ac:dyDescent="0.2"/>
    <row r="180" s="65" customFormat="1" ht="14.25" x14ac:dyDescent="0.2"/>
  </sheetData>
  <mergeCells count="18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7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29" width="10.85546875" style="65"/>
    <col min="30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</row>
    <row r="7" spans="1:12" ht="15.75" x14ac:dyDescent="0.25">
      <c r="A7" s="8"/>
      <c r="B7" s="9"/>
      <c r="C7" s="156" t="s">
        <v>123</v>
      </c>
      <c r="D7" s="156"/>
      <c r="E7" s="156"/>
      <c r="F7" s="156"/>
      <c r="G7" s="156"/>
      <c r="H7" s="156"/>
      <c r="I7" s="156"/>
      <c r="J7" s="156"/>
      <c r="K7" s="156"/>
      <c r="L7" s="12"/>
    </row>
    <row r="8" spans="1:12" ht="15.75" x14ac:dyDescent="0.25">
      <c r="A8" s="8"/>
      <c r="B8" s="9"/>
      <c r="C8" s="156" t="s">
        <v>275</v>
      </c>
      <c r="D8" s="156"/>
      <c r="E8" s="156"/>
      <c r="F8" s="156"/>
      <c r="G8" s="156"/>
      <c r="H8" s="156"/>
      <c r="I8" s="156"/>
      <c r="J8" s="156"/>
      <c r="K8" s="156"/>
      <c r="L8" s="12"/>
    </row>
    <row r="9" spans="1:1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</row>
    <row r="10" spans="1:12" s="65" customFormat="1" ht="15.75" customHeight="1" x14ac:dyDescent="0.25">
      <c r="A10" s="62"/>
      <c r="B10" s="63"/>
      <c r="C10" s="159" t="s">
        <v>98</v>
      </c>
      <c r="D10" s="159"/>
      <c r="E10" s="167" t="s">
        <v>82</v>
      </c>
      <c r="F10" s="167" t="s">
        <v>75</v>
      </c>
      <c r="G10" s="110"/>
      <c r="H10" s="159" t="s">
        <v>99</v>
      </c>
      <c r="I10" s="159"/>
      <c r="J10" s="167" t="s">
        <v>82</v>
      </c>
      <c r="K10" s="167" t="s">
        <v>75</v>
      </c>
      <c r="L10" s="64"/>
    </row>
    <row r="11" spans="1:12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62"/>
      <c r="G11" s="110"/>
      <c r="H11" s="111">
        <v>2013</v>
      </c>
      <c r="I11" s="111">
        <v>2014</v>
      </c>
      <c r="J11" s="162"/>
      <c r="K11" s="162"/>
      <c r="L11" s="64"/>
    </row>
    <row r="12" spans="1:12" s="65" customFormat="1" ht="6" customHeight="1" x14ac:dyDescent="0.25">
      <c r="A12" s="62"/>
      <c r="B12" s="63"/>
      <c r="C12" s="111"/>
      <c r="D12" s="111"/>
      <c r="E12" s="111"/>
      <c r="F12" s="119"/>
      <c r="G12" s="110"/>
      <c r="H12" s="111"/>
      <c r="I12" s="111"/>
      <c r="J12" s="111"/>
      <c r="K12" s="111"/>
      <c r="L12" s="64"/>
    </row>
    <row r="13" spans="1:12" s="65" customFormat="1" x14ac:dyDescent="0.25">
      <c r="A13" s="62"/>
      <c r="B13" s="85" t="s">
        <v>108</v>
      </c>
      <c r="C13" s="70">
        <v>1935.6888341841734</v>
      </c>
      <c r="D13" s="70">
        <v>1957.8886670617715</v>
      </c>
      <c r="E13" s="85">
        <v>100</v>
      </c>
      <c r="F13" s="85">
        <v>1.1468699145002148</v>
      </c>
      <c r="G13" s="110"/>
      <c r="H13" s="70">
        <v>2196.6748035439482</v>
      </c>
      <c r="I13" s="70">
        <v>2313.4046606105585</v>
      </c>
      <c r="J13" s="85">
        <v>100</v>
      </c>
      <c r="K13" s="85">
        <v>5.3139343556127372</v>
      </c>
      <c r="L13" s="64"/>
    </row>
    <row r="14" spans="1:12" s="65" customFormat="1" x14ac:dyDescent="0.25">
      <c r="A14" s="62"/>
      <c r="B14" s="63" t="s">
        <v>57</v>
      </c>
      <c r="C14" s="72">
        <v>89.376176774878061</v>
      </c>
      <c r="D14" s="115">
        <v>108.39672914552631</v>
      </c>
      <c r="E14" s="84">
        <v>5.5364092437492198</v>
      </c>
      <c r="F14" s="84">
        <v>21.281456711398029</v>
      </c>
      <c r="G14" s="110"/>
      <c r="H14" s="72">
        <v>43.146502449788166</v>
      </c>
      <c r="I14" s="115">
        <v>44.632467191316564</v>
      </c>
      <c r="J14" s="84">
        <v>1.9292978851152256</v>
      </c>
      <c r="K14" s="84">
        <v>3.4439981392644592</v>
      </c>
      <c r="L14" s="64"/>
    </row>
    <row r="15" spans="1:12" s="65" customFormat="1" x14ac:dyDescent="0.25">
      <c r="A15" s="62"/>
      <c r="B15" s="63" t="s">
        <v>58</v>
      </c>
      <c r="C15" s="72">
        <v>554.74226620350839</v>
      </c>
      <c r="D15" s="115">
        <v>533.95832442848928</v>
      </c>
      <c r="E15" s="84">
        <v>27.272149505303965</v>
      </c>
      <c r="F15" s="84">
        <v>-3.7465942368621441</v>
      </c>
      <c r="G15" s="110"/>
      <c r="H15" s="72">
        <v>1555.0449863627866</v>
      </c>
      <c r="I15" s="115">
        <v>1704.6795619028167</v>
      </c>
      <c r="J15" s="84">
        <v>73.687046236559155</v>
      </c>
      <c r="K15" s="84">
        <v>9.6225239045991664</v>
      </c>
      <c r="L15" s="64"/>
    </row>
    <row r="16" spans="1:12" s="65" customFormat="1" x14ac:dyDescent="0.25">
      <c r="A16" s="62"/>
      <c r="B16" s="63" t="s">
        <v>59</v>
      </c>
      <c r="C16" s="72">
        <v>0.68126431860663672</v>
      </c>
      <c r="D16" s="115">
        <v>0</v>
      </c>
      <c r="E16" s="84">
        <v>0</v>
      </c>
      <c r="F16" s="84">
        <v>-100</v>
      </c>
      <c r="G16" s="110"/>
      <c r="H16" s="72">
        <v>182.00758716738565</v>
      </c>
      <c r="I16" s="115">
        <v>163.79005783895704</v>
      </c>
      <c r="J16" s="84">
        <v>7.0800435664259975</v>
      </c>
      <c r="K16" s="84">
        <v>-10.009214237687036</v>
      </c>
      <c r="L16" s="64"/>
    </row>
    <row r="17" spans="1:12" s="65" customFormat="1" x14ac:dyDescent="0.25">
      <c r="A17" s="62"/>
      <c r="B17" s="63" t="s">
        <v>61</v>
      </c>
      <c r="C17" s="72">
        <v>83.369093561445666</v>
      </c>
      <c r="D17" s="115">
        <v>84.544552694253724</v>
      </c>
      <c r="E17" s="84">
        <v>4.3181491428279637</v>
      </c>
      <c r="F17" s="84">
        <v>1.4099459195171749</v>
      </c>
      <c r="G17" s="110"/>
      <c r="H17" s="72">
        <v>24.737166793873698</v>
      </c>
      <c r="I17" s="115">
        <v>17.554039997006836</v>
      </c>
      <c r="J17" s="84">
        <v>0.75879677671151302</v>
      </c>
      <c r="K17" s="84">
        <v>-29.037791015929137</v>
      </c>
      <c r="L17" s="64"/>
    </row>
    <row r="18" spans="1:12" s="65" customFormat="1" x14ac:dyDescent="0.25">
      <c r="A18" s="62"/>
      <c r="B18" s="63" t="s">
        <v>218</v>
      </c>
      <c r="C18" s="72">
        <v>167.84677668408469</v>
      </c>
      <c r="D18" s="115">
        <v>123.21618662688553</v>
      </c>
      <c r="E18" s="84">
        <v>6.2933193648746961</v>
      </c>
      <c r="F18" s="84">
        <v>-26.590078724717657</v>
      </c>
      <c r="G18" s="110"/>
      <c r="H18" s="72">
        <v>70.262074451315257</v>
      </c>
      <c r="I18" s="115">
        <v>64.282801070642734</v>
      </c>
      <c r="J18" s="84">
        <v>2.7787097590473895</v>
      </c>
      <c r="K18" s="84">
        <v>-8.5099585051613751</v>
      </c>
      <c r="L18" s="64"/>
    </row>
    <row r="19" spans="1:12" s="65" customFormat="1" x14ac:dyDescent="0.25">
      <c r="A19" s="62"/>
      <c r="B19" s="63" t="s">
        <v>60</v>
      </c>
      <c r="C19" s="72">
        <v>1039.6732566416499</v>
      </c>
      <c r="D19" s="115">
        <v>1107.7728741666167</v>
      </c>
      <c r="E19" s="84">
        <v>56.579972743244156</v>
      </c>
      <c r="F19" s="84">
        <v>6.5500980322358293</v>
      </c>
      <c r="G19" s="110"/>
      <c r="H19" s="72">
        <v>321.47648631879866</v>
      </c>
      <c r="I19" s="115">
        <v>318.46573260981836</v>
      </c>
      <c r="J19" s="84">
        <v>13.766105776140705</v>
      </c>
      <c r="K19" s="84">
        <v>-0.93653932312630639</v>
      </c>
      <c r="L19" s="64"/>
    </row>
    <row r="20" spans="1:12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</row>
    <row r="21" spans="1:12" s="65" customFormat="1" ht="14.25" x14ac:dyDescent="0.2">
      <c r="A21" s="62"/>
      <c r="B21" s="63" t="s">
        <v>88</v>
      </c>
      <c r="C21" s="84">
        <v>555.42353052211502</v>
      </c>
      <c r="D21" s="108">
        <v>533.95832442848928</v>
      </c>
      <c r="E21" s="84">
        <v>27.272149505303965</v>
      </c>
      <c r="F21" s="84">
        <v>-3.8646555131446769</v>
      </c>
      <c r="G21" s="63"/>
      <c r="H21" s="84">
        <v>1737.0525735301724</v>
      </c>
      <c r="I21" s="108">
        <v>1868.4696197417736</v>
      </c>
      <c r="J21" s="84">
        <v>80.767089802985154</v>
      </c>
      <c r="K21" s="84">
        <v>7.5655192142242145</v>
      </c>
      <c r="L21" s="64"/>
    </row>
    <row r="22" spans="1:1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</row>
    <row r="23" spans="1:12" s="65" customFormat="1" x14ac:dyDescent="0.25">
      <c r="A23" s="62"/>
      <c r="B23" s="63"/>
      <c r="C23" s="159" t="s">
        <v>314</v>
      </c>
      <c r="D23" s="159"/>
      <c r="E23" s="159"/>
      <c r="F23" s="159"/>
      <c r="G23" s="159"/>
      <c r="H23" s="159"/>
      <c r="I23" s="159"/>
      <c r="J23" s="159"/>
      <c r="K23" s="159"/>
      <c r="L23" s="64"/>
    </row>
    <row r="24" spans="1:1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</row>
    <row r="25" spans="1:12" s="65" customFormat="1" x14ac:dyDescent="0.25">
      <c r="A25" s="62"/>
      <c r="B25" s="63"/>
      <c r="C25" s="159" t="s">
        <v>98</v>
      </c>
      <c r="D25" s="159"/>
      <c r="E25" s="167" t="s">
        <v>82</v>
      </c>
      <c r="F25" s="167" t="s">
        <v>75</v>
      </c>
      <c r="G25" s="110"/>
      <c r="H25" s="159" t="s">
        <v>99</v>
      </c>
      <c r="I25" s="159"/>
      <c r="J25" s="167" t="s">
        <v>82</v>
      </c>
      <c r="K25" s="167" t="s">
        <v>75</v>
      </c>
      <c r="L25" s="64"/>
    </row>
    <row r="26" spans="1:12" s="65" customFormat="1" x14ac:dyDescent="0.25">
      <c r="A26" s="62"/>
      <c r="B26" s="63"/>
      <c r="C26" s="111">
        <v>2013</v>
      </c>
      <c r="D26" s="111">
        <v>2014</v>
      </c>
      <c r="E26" s="162"/>
      <c r="F26" s="162"/>
      <c r="G26" s="110"/>
      <c r="H26" s="111">
        <v>2013</v>
      </c>
      <c r="I26" s="111">
        <v>2014</v>
      </c>
      <c r="J26" s="162"/>
      <c r="K26" s="162"/>
      <c r="L26" s="64"/>
    </row>
    <row r="27" spans="1:12" s="65" customFormat="1" ht="6" customHeight="1" x14ac:dyDescent="0.25">
      <c r="A27" s="62"/>
      <c r="B27" s="63"/>
      <c r="C27" s="111"/>
      <c r="D27" s="111"/>
      <c r="E27" s="111"/>
      <c r="F27" s="110"/>
      <c r="G27" s="110"/>
      <c r="H27" s="111"/>
      <c r="I27" s="111"/>
      <c r="J27" s="111"/>
      <c r="K27" s="111"/>
      <c r="L27" s="64"/>
    </row>
    <row r="28" spans="1:12" s="65" customFormat="1" x14ac:dyDescent="0.25">
      <c r="A28" s="62"/>
      <c r="B28" s="85" t="s">
        <v>108</v>
      </c>
      <c r="C28" s="70">
        <v>1939.4624832211532</v>
      </c>
      <c r="D28" s="70">
        <v>1925.5049018581651</v>
      </c>
      <c r="E28" s="85">
        <v>100</v>
      </c>
      <c r="F28" s="85">
        <v>-0.71966235406660806</v>
      </c>
      <c r="G28" s="110"/>
      <c r="H28" s="70">
        <v>2134.8061430255743</v>
      </c>
      <c r="I28" s="70">
        <v>2260.4951169709866</v>
      </c>
      <c r="J28" s="85">
        <v>100</v>
      </c>
      <c r="K28" s="85">
        <v>5.8876059709702</v>
      </c>
      <c r="L28" s="64"/>
    </row>
    <row r="29" spans="1:12" s="65" customFormat="1" x14ac:dyDescent="0.25">
      <c r="A29" s="62"/>
      <c r="B29" s="63" t="s">
        <v>57</v>
      </c>
      <c r="C29" s="72">
        <v>97.6633161344581</v>
      </c>
      <c r="D29" s="115">
        <v>109.73477041974989</v>
      </c>
      <c r="E29" s="84">
        <v>5.6990127791340761</v>
      </c>
      <c r="F29" s="84">
        <v>12.360274833052355</v>
      </c>
      <c r="G29" s="110"/>
      <c r="H29" s="72">
        <v>50.607205535062761</v>
      </c>
      <c r="I29" s="115">
        <v>47.133702245984729</v>
      </c>
      <c r="J29" s="84">
        <v>2.0851052449581418</v>
      </c>
      <c r="K29" s="84">
        <v>-6.8636536089143334</v>
      </c>
      <c r="L29" s="64"/>
    </row>
    <row r="30" spans="1:12" s="65" customFormat="1" x14ac:dyDescent="0.25">
      <c r="A30" s="62"/>
      <c r="B30" s="63" t="s">
        <v>58</v>
      </c>
      <c r="C30" s="72">
        <v>570.92756778332932</v>
      </c>
      <c r="D30" s="115">
        <v>537.67034543454054</v>
      </c>
      <c r="E30" s="84">
        <v>27.923603046435968</v>
      </c>
      <c r="F30" s="84">
        <v>-5.8251211231422069</v>
      </c>
      <c r="G30" s="110"/>
      <c r="H30" s="72">
        <v>1558.0202132489512</v>
      </c>
      <c r="I30" s="115">
        <v>1673.1004152517939</v>
      </c>
      <c r="J30" s="84">
        <v>74.014776793400529</v>
      </c>
      <c r="K30" s="84">
        <v>7.3863099479861694</v>
      </c>
      <c r="L30" s="64"/>
    </row>
    <row r="31" spans="1:12" s="65" customFormat="1" x14ac:dyDescent="0.25">
      <c r="A31" s="62"/>
      <c r="B31" s="63" t="s">
        <v>59</v>
      </c>
      <c r="C31" s="72">
        <v>0.91329348351671669</v>
      </c>
      <c r="D31" s="115">
        <v>1.1572176141312409</v>
      </c>
      <c r="E31" s="84">
        <v>6.0099437452197299E-2</v>
      </c>
      <c r="F31" s="84">
        <v>26.708186910003228</v>
      </c>
      <c r="G31" s="110"/>
      <c r="H31" s="72">
        <v>155.2480126606481</v>
      </c>
      <c r="I31" s="115">
        <v>153.63038892510204</v>
      </c>
      <c r="J31" s="84">
        <v>6.7963158943233362</v>
      </c>
      <c r="K31" s="84">
        <v>-1.0419609937822316</v>
      </c>
      <c r="L31" s="64"/>
    </row>
    <row r="32" spans="1:12" s="65" customFormat="1" x14ac:dyDescent="0.25">
      <c r="A32" s="62"/>
      <c r="B32" s="63" t="s">
        <v>61</v>
      </c>
      <c r="C32" s="72">
        <v>90.169197919784153</v>
      </c>
      <c r="D32" s="115">
        <v>75.204694194227514</v>
      </c>
      <c r="E32" s="84">
        <v>3.9057129442596024</v>
      </c>
      <c r="F32" s="84">
        <v>-16.596026216035863</v>
      </c>
      <c r="G32" s="110"/>
      <c r="H32" s="72">
        <v>16.246522592094244</v>
      </c>
      <c r="I32" s="115">
        <v>17.272576911793465</v>
      </c>
      <c r="J32" s="84">
        <v>0.76410591565171504</v>
      </c>
      <c r="K32" s="84">
        <v>6.3155319169562629</v>
      </c>
      <c r="L32" s="64"/>
    </row>
    <row r="33" spans="1:12" s="65" customFormat="1" x14ac:dyDescent="0.25">
      <c r="A33" s="62"/>
      <c r="B33" s="63" t="s">
        <v>218</v>
      </c>
      <c r="C33" s="72">
        <v>156.00375268754132</v>
      </c>
      <c r="D33" s="115">
        <v>146.64703631900812</v>
      </c>
      <c r="E33" s="84">
        <v>7.6160302774347501</v>
      </c>
      <c r="F33" s="84">
        <v>-5.9977508280032783</v>
      </c>
      <c r="G33" s="110"/>
      <c r="H33" s="72">
        <v>72.311851476455573</v>
      </c>
      <c r="I33" s="115">
        <v>61.663134596862065</v>
      </c>
      <c r="J33" s="84">
        <v>2.7278596681725773</v>
      </c>
      <c r="K33" s="84">
        <v>-14.726101824485415</v>
      </c>
      <c r="L33" s="64"/>
    </row>
    <row r="34" spans="1:12" s="65" customFormat="1" x14ac:dyDescent="0.25">
      <c r="A34" s="62"/>
      <c r="B34" s="63" t="s">
        <v>60</v>
      </c>
      <c r="C34" s="72">
        <v>1023.7853552125235</v>
      </c>
      <c r="D34" s="115">
        <v>1055.0908378765077</v>
      </c>
      <c r="E34" s="84">
        <v>54.795541515283396</v>
      </c>
      <c r="F34" s="84">
        <v>3.0578170028116469</v>
      </c>
      <c r="G34" s="110"/>
      <c r="H34" s="72">
        <v>282.37233751236261</v>
      </c>
      <c r="I34" s="115">
        <v>307.69489903944987</v>
      </c>
      <c r="J34" s="84">
        <v>13.611836483493677</v>
      </c>
      <c r="K34" s="84">
        <v>8.9677911619011184</v>
      </c>
      <c r="L34" s="64"/>
    </row>
    <row r="35" spans="1:1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</row>
    <row r="36" spans="1:12" s="65" customFormat="1" ht="14.25" x14ac:dyDescent="0.2">
      <c r="A36" s="62"/>
      <c r="B36" s="63" t="s">
        <v>88</v>
      </c>
      <c r="C36" s="84">
        <v>571.84086126684599</v>
      </c>
      <c r="D36" s="108">
        <v>538.82756304867178</v>
      </c>
      <c r="E36" s="84">
        <v>27.983702483888166</v>
      </c>
      <c r="F36" s="84">
        <v>-5.7731618102695776</v>
      </c>
      <c r="G36" s="63"/>
      <c r="H36" s="84">
        <v>1713.2682259095993</v>
      </c>
      <c r="I36" s="108">
        <v>1826.7308041768961</v>
      </c>
      <c r="J36" s="84">
        <v>80.811092687723871</v>
      </c>
      <c r="K36" s="84">
        <v>6.6225811318632033</v>
      </c>
      <c r="L36" s="64"/>
    </row>
    <row r="37" spans="1:1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</row>
    <row r="38" spans="1:12" ht="15.75" x14ac:dyDescent="0.2">
      <c r="A38" s="8"/>
      <c r="B38" s="157" t="s">
        <v>340</v>
      </c>
      <c r="C38" s="157"/>
      <c r="D38" s="157"/>
      <c r="E38" s="157"/>
      <c r="F38" s="157"/>
      <c r="G38" s="157" t="s">
        <v>339</v>
      </c>
      <c r="H38" s="157"/>
      <c r="I38" s="157"/>
      <c r="J38" s="157"/>
      <c r="K38" s="157"/>
      <c r="L38" s="183"/>
    </row>
    <row r="39" spans="1:12" ht="15.75" x14ac:dyDescent="0.2">
      <c r="A39" s="8"/>
      <c r="B39" s="157" t="s">
        <v>305</v>
      </c>
      <c r="C39" s="157"/>
      <c r="D39" s="157"/>
      <c r="E39" s="157"/>
      <c r="F39" s="157"/>
      <c r="G39" s="157" t="s">
        <v>305</v>
      </c>
      <c r="H39" s="157"/>
      <c r="I39" s="157"/>
      <c r="J39" s="157"/>
      <c r="K39" s="157"/>
      <c r="L39" s="12"/>
    </row>
    <row r="40" spans="1:12" ht="15.75" x14ac:dyDescent="0.25">
      <c r="A40" s="8"/>
      <c r="B40" s="10"/>
      <c r="C40" s="17"/>
      <c r="D40" s="17"/>
      <c r="E40" s="17"/>
      <c r="F40" s="40"/>
      <c r="G40" s="151"/>
      <c r="H40" s="40"/>
      <c r="I40" s="34"/>
      <c r="J40" s="34"/>
      <c r="K40" s="34"/>
      <c r="L40" s="12"/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</row>
    <row r="47" spans="1:12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</row>
    <row r="48" spans="1:12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</row>
    <row r="49" spans="1:12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</row>
    <row r="50" spans="1:12" x14ac:dyDescent="0.2">
      <c r="A50" s="138" t="s">
        <v>319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</row>
    <row r="51" spans="1:12" x14ac:dyDescent="0.2">
      <c r="A51" s="138" t="s">
        <v>338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</row>
    <row r="52" spans="1:12" x14ac:dyDescent="0.2">
      <c r="A52" s="143" t="s">
        <v>31</v>
      </c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3"/>
    </row>
    <row r="53" spans="1:12" s="65" customFormat="1" ht="14.25" x14ac:dyDescent="0.2"/>
    <row r="54" spans="1:12" s="65" customFormat="1" ht="14.25" x14ac:dyDescent="0.2"/>
    <row r="55" spans="1:12" s="65" customFormat="1" ht="14.25" x14ac:dyDescent="0.2"/>
    <row r="56" spans="1:12" s="87" customFormat="1" ht="14.25" x14ac:dyDescent="0.2">
      <c r="G56" s="87" t="s">
        <v>121</v>
      </c>
      <c r="H56" s="87" t="s">
        <v>99</v>
      </c>
    </row>
    <row r="57" spans="1:12" s="87" customFormat="1" ht="14.25" x14ac:dyDescent="0.2">
      <c r="F57" s="87" t="s">
        <v>88</v>
      </c>
      <c r="G57" s="88">
        <v>538.82756304867178</v>
      </c>
      <c r="H57" s="88">
        <v>1826.7308041768961</v>
      </c>
    </row>
    <row r="58" spans="1:12" s="87" customFormat="1" ht="14.25" x14ac:dyDescent="0.2">
      <c r="F58" s="87" t="s">
        <v>119</v>
      </c>
      <c r="G58" s="88">
        <v>1386.6773388094934</v>
      </c>
      <c r="H58" s="88">
        <v>433.76431279409053</v>
      </c>
    </row>
    <row r="59" spans="1:12" s="65" customFormat="1" ht="14.25" x14ac:dyDescent="0.2"/>
    <row r="60" spans="1:12" s="65" customFormat="1" ht="14.25" x14ac:dyDescent="0.2"/>
    <row r="61" spans="1:12" s="65" customFormat="1" ht="14.25" x14ac:dyDescent="0.2"/>
    <row r="62" spans="1:12" s="65" customFormat="1" ht="14.25" x14ac:dyDescent="0.2"/>
    <row r="63" spans="1:12" s="65" customFormat="1" ht="14.25" x14ac:dyDescent="0.2"/>
    <row r="64" spans="1:12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39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0" width="10.85546875" style="65"/>
    <col min="31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</row>
    <row r="7" spans="1:12" ht="15.75" x14ac:dyDescent="0.25">
      <c r="A7" s="8"/>
      <c r="B7" s="9"/>
      <c r="C7" s="156" t="s">
        <v>122</v>
      </c>
      <c r="D7" s="156"/>
      <c r="E7" s="156"/>
      <c r="F7" s="156"/>
      <c r="G7" s="156"/>
      <c r="H7" s="156"/>
      <c r="I7" s="156"/>
      <c r="J7" s="156"/>
      <c r="K7" s="156"/>
      <c r="L7" s="12"/>
    </row>
    <row r="8" spans="1:12" ht="15.75" x14ac:dyDescent="0.25">
      <c r="A8" s="8"/>
      <c r="B8" s="9"/>
      <c r="C8" s="156" t="s">
        <v>275</v>
      </c>
      <c r="D8" s="156"/>
      <c r="E8" s="156"/>
      <c r="F8" s="156"/>
      <c r="G8" s="156"/>
      <c r="H8" s="156"/>
      <c r="I8" s="156"/>
      <c r="J8" s="156"/>
      <c r="K8" s="156"/>
      <c r="L8" s="12"/>
    </row>
    <row r="9" spans="1:1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</row>
    <row r="10" spans="1:12" s="65" customFormat="1" ht="15.75" customHeight="1" x14ac:dyDescent="0.25">
      <c r="A10" s="62"/>
      <c r="B10" s="63"/>
      <c r="C10" s="159" t="s">
        <v>98</v>
      </c>
      <c r="D10" s="159"/>
      <c r="E10" s="167" t="s">
        <v>82</v>
      </c>
      <c r="F10" s="167" t="s">
        <v>75</v>
      </c>
      <c r="G10" s="110"/>
      <c r="H10" s="159" t="s">
        <v>99</v>
      </c>
      <c r="I10" s="159"/>
      <c r="J10" s="167" t="s">
        <v>82</v>
      </c>
      <c r="K10" s="167" t="s">
        <v>75</v>
      </c>
      <c r="L10" s="64"/>
    </row>
    <row r="11" spans="1:12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62"/>
      <c r="G11" s="110"/>
      <c r="H11" s="111">
        <v>2013</v>
      </c>
      <c r="I11" s="111">
        <v>2014</v>
      </c>
      <c r="J11" s="162"/>
      <c r="K11" s="162"/>
      <c r="L11" s="64"/>
    </row>
    <row r="12" spans="1:12" s="65" customFormat="1" ht="6" customHeight="1" x14ac:dyDescent="0.25">
      <c r="A12" s="62"/>
      <c r="B12" s="63"/>
      <c r="C12" s="111"/>
      <c r="D12" s="111"/>
      <c r="E12" s="111"/>
      <c r="F12" s="119"/>
      <c r="G12" s="110"/>
      <c r="H12" s="111"/>
      <c r="I12" s="111"/>
      <c r="J12" s="111"/>
      <c r="K12" s="111"/>
      <c r="L12" s="64"/>
    </row>
    <row r="13" spans="1:12" s="65" customFormat="1" x14ac:dyDescent="0.25">
      <c r="A13" s="62"/>
      <c r="B13" s="85" t="s">
        <v>110</v>
      </c>
      <c r="C13" s="70">
        <v>1936.8970842410622</v>
      </c>
      <c r="D13" s="70">
        <v>1962.6073444104361</v>
      </c>
      <c r="E13" s="85">
        <v>100</v>
      </c>
      <c r="F13" s="85">
        <v>1.3273942316583076</v>
      </c>
      <c r="G13" s="110"/>
      <c r="H13" s="70">
        <v>2197.1269371411922</v>
      </c>
      <c r="I13" s="70">
        <v>2313.4046606105571</v>
      </c>
      <c r="J13" s="85">
        <v>100</v>
      </c>
      <c r="K13" s="85">
        <v>5.2922624316217526</v>
      </c>
      <c r="L13" s="64"/>
    </row>
    <row r="14" spans="1:12" s="65" customFormat="1" x14ac:dyDescent="0.25">
      <c r="A14" s="62"/>
      <c r="B14" s="63" t="s">
        <v>63</v>
      </c>
      <c r="C14" s="72">
        <v>41.307668495489104</v>
      </c>
      <c r="D14" s="115">
        <v>43.779504128972327</v>
      </c>
      <c r="E14" s="84">
        <v>2.2306807448600274</v>
      </c>
      <c r="F14" s="84">
        <v>5.9839630836418412</v>
      </c>
      <c r="G14" s="110"/>
      <c r="H14" s="72">
        <v>7.4201501485788564</v>
      </c>
      <c r="I14" s="115">
        <v>11.818964042149746</v>
      </c>
      <c r="J14" s="84">
        <v>0.51089047426015244</v>
      </c>
      <c r="K14" s="84">
        <v>59.282006502434093</v>
      </c>
      <c r="L14" s="64"/>
    </row>
    <row r="15" spans="1:12" s="65" customFormat="1" x14ac:dyDescent="0.25">
      <c r="A15" s="62"/>
      <c r="B15" s="63" t="s">
        <v>109</v>
      </c>
      <c r="C15" s="72">
        <v>3.6247501706661551</v>
      </c>
      <c r="D15" s="115">
        <v>5.5174151735980708</v>
      </c>
      <c r="E15" s="84">
        <v>0.2811267974366769</v>
      </c>
      <c r="F15" s="84">
        <v>52.215046936161194</v>
      </c>
      <c r="G15" s="110"/>
      <c r="H15" s="72">
        <v>1.35640079174009</v>
      </c>
      <c r="I15" s="115">
        <v>0</v>
      </c>
      <c r="J15" s="84">
        <v>0</v>
      </c>
      <c r="K15" s="84">
        <v>-100</v>
      </c>
      <c r="L15" s="64"/>
    </row>
    <row r="16" spans="1:12" s="65" customFormat="1" x14ac:dyDescent="0.25">
      <c r="A16" s="62"/>
      <c r="B16" s="63" t="s">
        <v>64</v>
      </c>
      <c r="C16" s="72">
        <v>29.602541768604667</v>
      </c>
      <c r="D16" s="115">
        <v>29.145424811634101</v>
      </c>
      <c r="E16" s="84">
        <v>1.4850359596707479</v>
      </c>
      <c r="F16" s="84">
        <v>-1.5441814440926405</v>
      </c>
      <c r="G16" s="110"/>
      <c r="H16" s="72">
        <v>265.35639036203332</v>
      </c>
      <c r="I16" s="115">
        <v>241.12321429107567</v>
      </c>
      <c r="J16" s="84">
        <v>10.422872331701713</v>
      </c>
      <c r="K16" s="84">
        <v>-9.1323129764825488</v>
      </c>
      <c r="L16" s="64"/>
    </row>
    <row r="17" spans="1:12" s="65" customFormat="1" x14ac:dyDescent="0.25">
      <c r="A17" s="62"/>
      <c r="B17" s="63" t="s">
        <v>65</v>
      </c>
      <c r="C17" s="72">
        <v>465.94563541551929</v>
      </c>
      <c r="D17" s="115">
        <v>480.24044208642465</v>
      </c>
      <c r="E17" s="84">
        <v>24.469512123969356</v>
      </c>
      <c r="F17" s="84">
        <v>3.0679129890674117</v>
      </c>
      <c r="G17" s="110"/>
      <c r="H17" s="72">
        <v>173.01775675352303</v>
      </c>
      <c r="I17" s="115">
        <v>196.65920372121698</v>
      </c>
      <c r="J17" s="84">
        <v>8.5008562085854198</v>
      </c>
      <c r="K17" s="84">
        <v>13.664173788458589</v>
      </c>
      <c r="L17" s="64"/>
    </row>
    <row r="18" spans="1:12" s="65" customFormat="1" x14ac:dyDescent="0.25">
      <c r="A18" s="62"/>
      <c r="B18" s="63" t="s">
        <v>66</v>
      </c>
      <c r="C18" s="72">
        <v>1082.14038918348</v>
      </c>
      <c r="D18" s="115">
        <v>1144.7111317054701</v>
      </c>
      <c r="E18" s="84">
        <v>58.326039335664426</v>
      </c>
      <c r="F18" s="84">
        <v>5.7821280073653281</v>
      </c>
      <c r="G18" s="110"/>
      <c r="H18" s="72">
        <v>957.35011198053462</v>
      </c>
      <c r="I18" s="115">
        <v>978.84093447765622</v>
      </c>
      <c r="J18" s="84">
        <v>42.311704093278649</v>
      </c>
      <c r="K18" s="84">
        <v>2.2448237304388163</v>
      </c>
      <c r="L18" s="64"/>
    </row>
    <row r="19" spans="1:12" s="65" customFormat="1" x14ac:dyDescent="0.25">
      <c r="A19" s="62"/>
      <c r="B19" s="63" t="s">
        <v>67</v>
      </c>
      <c r="C19" s="72">
        <v>222.85725773987033</v>
      </c>
      <c r="D19" s="115">
        <v>184.35425318927966</v>
      </c>
      <c r="E19" s="84">
        <v>9.3933335016974251</v>
      </c>
      <c r="F19" s="84">
        <v>-17.276980315145597</v>
      </c>
      <c r="G19" s="110"/>
      <c r="H19" s="72">
        <v>460.648224970049</v>
      </c>
      <c r="I19" s="115">
        <v>466.95318424408867</v>
      </c>
      <c r="J19" s="84">
        <v>20.184673792472161</v>
      </c>
      <c r="K19" s="84">
        <v>1.3687145488185948</v>
      </c>
      <c r="L19" s="64"/>
    </row>
    <row r="20" spans="1:12" s="65" customFormat="1" x14ac:dyDescent="0.25">
      <c r="A20" s="62"/>
      <c r="B20" s="109" t="s">
        <v>68</v>
      </c>
      <c r="C20" s="72">
        <v>91.418841467432699</v>
      </c>
      <c r="D20" s="115">
        <v>74.859173315057191</v>
      </c>
      <c r="E20" s="84">
        <v>3.8142715367013342</v>
      </c>
      <c r="F20" s="84">
        <v>-18.114064766697759</v>
      </c>
      <c r="G20" s="110"/>
      <c r="H20" s="72">
        <v>331.97790213473365</v>
      </c>
      <c r="I20" s="115">
        <v>418.0091598343696</v>
      </c>
      <c r="J20" s="84">
        <v>18.069003099701892</v>
      </c>
      <c r="K20" s="84">
        <v>25.914754309375709</v>
      </c>
      <c r="L20" s="64"/>
    </row>
    <row r="21" spans="1:1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</row>
    <row r="22" spans="1:1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</row>
    <row r="23" spans="1:12" s="65" customFormat="1" x14ac:dyDescent="0.25">
      <c r="A23" s="62"/>
      <c r="B23" s="63"/>
      <c r="C23" s="159" t="s">
        <v>314</v>
      </c>
      <c r="D23" s="159"/>
      <c r="E23" s="159"/>
      <c r="F23" s="159"/>
      <c r="G23" s="159"/>
      <c r="H23" s="159"/>
      <c r="I23" s="159"/>
      <c r="J23" s="159"/>
      <c r="K23" s="159"/>
      <c r="L23" s="64"/>
    </row>
    <row r="24" spans="1:1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</row>
    <row r="25" spans="1:12" s="65" customFormat="1" x14ac:dyDescent="0.25">
      <c r="A25" s="62"/>
      <c r="B25" s="63"/>
      <c r="C25" s="159" t="s">
        <v>98</v>
      </c>
      <c r="D25" s="159"/>
      <c r="E25" s="167" t="s">
        <v>82</v>
      </c>
      <c r="F25" s="167" t="s">
        <v>75</v>
      </c>
      <c r="G25" s="110"/>
      <c r="H25" s="159" t="s">
        <v>99</v>
      </c>
      <c r="I25" s="159"/>
      <c r="J25" s="167" t="s">
        <v>82</v>
      </c>
      <c r="K25" s="167" t="s">
        <v>75</v>
      </c>
      <c r="L25" s="64"/>
    </row>
    <row r="26" spans="1:12" s="65" customFormat="1" ht="15" customHeight="1" x14ac:dyDescent="0.25">
      <c r="A26" s="62"/>
      <c r="B26" s="63"/>
      <c r="C26" s="111">
        <v>2013</v>
      </c>
      <c r="D26" s="111">
        <v>2014</v>
      </c>
      <c r="E26" s="162"/>
      <c r="F26" s="162"/>
      <c r="G26" s="110"/>
      <c r="H26" s="111">
        <v>2013</v>
      </c>
      <c r="I26" s="111">
        <v>2014</v>
      </c>
      <c r="J26" s="162"/>
      <c r="K26" s="162"/>
      <c r="L26" s="64"/>
    </row>
    <row r="27" spans="1:12" s="65" customFormat="1" ht="6" customHeight="1" x14ac:dyDescent="0.25">
      <c r="A27" s="62"/>
      <c r="B27" s="63"/>
      <c r="C27" s="111"/>
      <c r="D27" s="111"/>
      <c r="E27" s="111"/>
      <c r="F27" s="110"/>
      <c r="G27" s="110"/>
      <c r="H27" s="111"/>
      <c r="I27" s="111"/>
      <c r="J27" s="111"/>
      <c r="K27" s="111"/>
      <c r="L27" s="64"/>
    </row>
    <row r="28" spans="1:12" s="65" customFormat="1" x14ac:dyDescent="0.25">
      <c r="A28" s="62"/>
      <c r="B28" s="85" t="s">
        <v>108</v>
      </c>
      <c r="C28" s="70">
        <v>1940.8684938511776</v>
      </c>
      <c r="D28" s="70">
        <v>1926.6952255152923</v>
      </c>
      <c r="E28" s="85">
        <v>100</v>
      </c>
      <c r="F28" s="85">
        <v>-0.73025392399265199</v>
      </c>
      <c r="G28" s="110"/>
      <c r="H28" s="70">
        <v>2135.0811416496931</v>
      </c>
      <c r="I28" s="70">
        <v>2261.0473867213504</v>
      </c>
      <c r="J28" s="85">
        <v>100</v>
      </c>
      <c r="K28" s="85">
        <v>5.8998340912855607</v>
      </c>
      <c r="L28" s="64"/>
    </row>
    <row r="29" spans="1:12" s="65" customFormat="1" x14ac:dyDescent="0.25">
      <c r="A29" s="62"/>
      <c r="B29" s="63" t="s">
        <v>63</v>
      </c>
      <c r="C29" s="72">
        <v>36.4716253076326</v>
      </c>
      <c r="D29" s="115">
        <v>38.954718236651374</v>
      </c>
      <c r="E29" s="84">
        <v>2.0218412191390041</v>
      </c>
      <c r="F29" s="84">
        <v>6.8082870123671757</v>
      </c>
      <c r="G29" s="110"/>
      <c r="H29" s="72">
        <v>6.4515103897405393</v>
      </c>
      <c r="I29" s="115">
        <v>7.4186011729471675</v>
      </c>
      <c r="J29" s="84">
        <v>0.328104630469712</v>
      </c>
      <c r="K29" s="84">
        <v>14.990145326969273</v>
      </c>
      <c r="L29" s="64"/>
    </row>
    <row r="30" spans="1:12" s="65" customFormat="1" x14ac:dyDescent="0.25">
      <c r="A30" s="62"/>
      <c r="B30" s="63" t="s">
        <v>109</v>
      </c>
      <c r="C30" s="72">
        <v>3.3744255120595525</v>
      </c>
      <c r="D30" s="115">
        <v>2.0405548407869558</v>
      </c>
      <c r="E30" s="84">
        <v>0.10590958101539966</v>
      </c>
      <c r="F30" s="84">
        <v>-39.528822506396942</v>
      </c>
      <c r="G30" s="110"/>
      <c r="H30" s="72">
        <v>0.65999669788450133</v>
      </c>
      <c r="I30" s="115">
        <v>0.94674814348356018</v>
      </c>
      <c r="J30" s="84">
        <v>4.1872105336827975E-2</v>
      </c>
      <c r="K30" s="84">
        <v>43.447406103422658</v>
      </c>
      <c r="L30" s="64"/>
    </row>
    <row r="31" spans="1:12" s="65" customFormat="1" x14ac:dyDescent="0.25">
      <c r="A31" s="62"/>
      <c r="B31" s="63" t="s">
        <v>64</v>
      </c>
      <c r="C31" s="72">
        <v>25.477308580066357</v>
      </c>
      <c r="D31" s="115">
        <v>25.305351618292601</v>
      </c>
      <c r="E31" s="84">
        <v>1.3134070860389824</v>
      </c>
      <c r="F31" s="84">
        <v>-0.67494162985605177</v>
      </c>
      <c r="G31" s="110"/>
      <c r="H31" s="72">
        <v>232.39169274939118</v>
      </c>
      <c r="I31" s="115">
        <v>234.65413622609921</v>
      </c>
      <c r="J31" s="84">
        <v>10.378116690705951</v>
      </c>
      <c r="K31" s="84">
        <v>0.97354748353584153</v>
      </c>
      <c r="L31" s="64"/>
    </row>
    <row r="32" spans="1:12" s="65" customFormat="1" x14ac:dyDescent="0.25">
      <c r="A32" s="62"/>
      <c r="B32" s="63" t="s">
        <v>65</v>
      </c>
      <c r="C32" s="72">
        <v>467.52954907006659</v>
      </c>
      <c r="D32" s="115">
        <v>470.63023894015299</v>
      </c>
      <c r="E32" s="84">
        <v>24.426812954513004</v>
      </c>
      <c r="F32" s="84">
        <v>0.66320725101842726</v>
      </c>
      <c r="G32" s="110"/>
      <c r="H32" s="72">
        <v>180.55794377214082</v>
      </c>
      <c r="I32" s="115">
        <v>194.72588464663909</v>
      </c>
      <c r="J32" s="84">
        <v>8.6121983020003352</v>
      </c>
      <c r="K32" s="84">
        <v>7.8467557718633563</v>
      </c>
      <c r="L32" s="64"/>
    </row>
    <row r="33" spans="1:12" s="65" customFormat="1" x14ac:dyDescent="0.25">
      <c r="A33" s="62"/>
      <c r="B33" s="63" t="s">
        <v>66</v>
      </c>
      <c r="C33" s="72">
        <v>1123.2038214070474</v>
      </c>
      <c r="D33" s="115">
        <v>1117.3182710686879</v>
      </c>
      <c r="E33" s="84">
        <v>57.991438203199074</v>
      </c>
      <c r="F33" s="84">
        <v>-0.52399664479297892</v>
      </c>
      <c r="G33" s="110"/>
      <c r="H33" s="72">
        <v>946.97756020304701</v>
      </c>
      <c r="I33" s="115">
        <v>964.4344139798111</v>
      </c>
      <c r="J33" s="84">
        <v>42.654321163002997</v>
      </c>
      <c r="K33" s="84">
        <v>1.8434284517809596</v>
      </c>
      <c r="L33" s="64"/>
    </row>
    <row r="34" spans="1:12" s="65" customFormat="1" x14ac:dyDescent="0.25">
      <c r="A34" s="62"/>
      <c r="B34" s="63" t="s">
        <v>67</v>
      </c>
      <c r="C34" s="72">
        <v>196.63333148929644</v>
      </c>
      <c r="D34" s="115">
        <v>189.4879678730309</v>
      </c>
      <c r="E34" s="84">
        <v>9.8348698519431146</v>
      </c>
      <c r="F34" s="84">
        <v>-3.633851678220934</v>
      </c>
      <c r="G34" s="110"/>
      <c r="H34" s="72">
        <v>428.62370722247101</v>
      </c>
      <c r="I34" s="115">
        <v>474.08549604194479</v>
      </c>
      <c r="J34" s="84">
        <v>20.967517037729856</v>
      </c>
      <c r="K34" s="84">
        <v>10.606456911604623</v>
      </c>
      <c r="L34" s="64"/>
    </row>
    <row r="35" spans="1:12" s="65" customFormat="1" x14ac:dyDescent="0.25">
      <c r="A35" s="62"/>
      <c r="B35" s="109" t="s">
        <v>68</v>
      </c>
      <c r="C35" s="72">
        <v>88.178432485008798</v>
      </c>
      <c r="D35" s="115">
        <v>82.958122937689723</v>
      </c>
      <c r="E35" s="84">
        <v>4.3057211041514192</v>
      </c>
      <c r="F35" s="84">
        <v>-5.9201659637197368</v>
      </c>
      <c r="G35" s="110"/>
      <c r="H35" s="72">
        <v>339.41873061501832</v>
      </c>
      <c r="I35" s="115">
        <v>384.78210651042554</v>
      </c>
      <c r="J35" s="84">
        <v>17.017870070754327</v>
      </c>
      <c r="K35" s="84">
        <v>13.365018428184538</v>
      </c>
      <c r="L35" s="64"/>
    </row>
    <row r="36" spans="1:1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</row>
    <row r="37" spans="1:12" ht="15.75" x14ac:dyDescent="0.2">
      <c r="A37" s="8"/>
      <c r="B37" s="174" t="s">
        <v>341</v>
      </c>
      <c r="C37" s="174"/>
      <c r="D37" s="174"/>
      <c r="E37" s="174"/>
      <c r="F37" s="10"/>
      <c r="G37" s="174" t="s">
        <v>342</v>
      </c>
      <c r="H37" s="174"/>
      <c r="I37" s="174"/>
      <c r="J37" s="174"/>
      <c r="K37" s="174"/>
      <c r="L37" s="12"/>
    </row>
    <row r="38" spans="1:12" ht="14.25" customHeight="1" x14ac:dyDescent="0.25">
      <c r="A38" s="8"/>
      <c r="B38" s="173" t="s">
        <v>305</v>
      </c>
      <c r="C38" s="173"/>
      <c r="D38" s="173"/>
      <c r="E38" s="173"/>
      <c r="F38" s="10"/>
      <c r="G38" s="173" t="s">
        <v>305</v>
      </c>
      <c r="H38" s="173"/>
      <c r="I38" s="173"/>
      <c r="J38" s="173"/>
      <c r="K38" s="173"/>
      <c r="L38" s="12"/>
    </row>
    <row r="39" spans="1:12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34"/>
      <c r="K39" s="34"/>
      <c r="L39" s="12"/>
    </row>
    <row r="40" spans="1:12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34"/>
      <c r="K40" s="34"/>
      <c r="L40" s="12"/>
    </row>
    <row r="41" spans="1:12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34"/>
      <c r="K41" s="34"/>
      <c r="L41" s="12"/>
    </row>
    <row r="42" spans="1:12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</row>
    <row r="43" spans="1:12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</row>
    <row r="44" spans="1:12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</row>
    <row r="45" spans="1:12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</row>
    <row r="46" spans="1:12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</row>
    <row r="47" spans="1:12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</row>
    <row r="48" spans="1:12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</row>
    <row r="49" spans="1:12" x14ac:dyDescent="0.2">
      <c r="A49" s="138" t="s">
        <v>319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</row>
    <row r="50" spans="1:12" x14ac:dyDescent="0.2">
      <c r="A50" s="138" t="s">
        <v>83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</row>
    <row r="51" spans="1:12" x14ac:dyDescent="0.2">
      <c r="A51" s="143" t="s">
        <v>31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</row>
    <row r="52" spans="1:12" s="65" customFormat="1" ht="14.25" x14ac:dyDescent="0.2"/>
    <row r="53" spans="1:12" s="65" customFormat="1" ht="14.25" x14ac:dyDescent="0.2">
      <c r="B53" s="87"/>
      <c r="C53" s="87"/>
      <c r="D53" s="87"/>
      <c r="E53" s="87"/>
    </row>
    <row r="54" spans="1:12" s="65" customFormat="1" ht="14.25" x14ac:dyDescent="0.2"/>
    <row r="55" spans="1:12" s="65" customFormat="1" ht="14.25" x14ac:dyDescent="0.2"/>
    <row r="56" spans="1:12" s="65" customFormat="1" ht="14.25" x14ac:dyDescent="0.2"/>
    <row r="57" spans="1:12" s="65" customFormat="1" ht="14.25" x14ac:dyDescent="0.2"/>
    <row r="58" spans="1:12" s="65" customFormat="1" ht="14.25" x14ac:dyDescent="0.2"/>
    <row r="59" spans="1:12" s="65" customFormat="1" ht="14.25" x14ac:dyDescent="0.2"/>
    <row r="60" spans="1:12" s="65" customFormat="1" ht="14.25" x14ac:dyDescent="0.2"/>
    <row r="61" spans="1:12" s="65" customFormat="1" ht="14.25" x14ac:dyDescent="0.2"/>
    <row r="62" spans="1:12" s="65" customFormat="1" ht="14.25" x14ac:dyDescent="0.2"/>
    <row r="63" spans="1:12" s="65" customFormat="1" ht="14.25" x14ac:dyDescent="0.2"/>
    <row r="64" spans="1:12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  <row r="73" s="65" customFormat="1" ht="14.25" x14ac:dyDescent="0.2"/>
    <row r="74" s="65" customFormat="1" ht="14.25" x14ac:dyDescent="0.2"/>
    <row r="75" s="65" customFormat="1" ht="14.25" x14ac:dyDescent="0.2"/>
    <row r="76" s="65" customFormat="1" ht="14.25" x14ac:dyDescent="0.2"/>
    <row r="77" s="65" customFormat="1" ht="14.25" x14ac:dyDescent="0.2"/>
    <row r="78" s="65" customFormat="1" ht="14.25" x14ac:dyDescent="0.2"/>
    <row r="79" s="65" customFormat="1" ht="14.25" x14ac:dyDescent="0.2"/>
    <row r="80" s="65" customFormat="1" ht="14.25" x14ac:dyDescent="0.2"/>
    <row r="81" s="65" customFormat="1" ht="14.25" x14ac:dyDescent="0.2"/>
    <row r="82" s="65" customFormat="1" ht="14.25" x14ac:dyDescent="0.2"/>
    <row r="83" s="65" customFormat="1" ht="14.25" x14ac:dyDescent="0.2"/>
    <row r="84" s="65" customFormat="1" ht="14.25" x14ac:dyDescent="0.2"/>
    <row r="85" s="65" customFormat="1" ht="14.25" x14ac:dyDescent="0.2"/>
    <row r="86" s="65" customFormat="1" ht="14.25" x14ac:dyDescent="0.2"/>
    <row r="87" s="65" customFormat="1" ht="14.25" x14ac:dyDescent="0.2"/>
    <row r="88" s="65" customFormat="1" ht="14.25" x14ac:dyDescent="0.2"/>
    <row r="89" s="65" customFormat="1" ht="14.25" x14ac:dyDescent="0.2"/>
    <row r="90" s="65" customFormat="1" ht="14.25" x14ac:dyDescent="0.2"/>
    <row r="91" s="65" customFormat="1" ht="14.25" x14ac:dyDescent="0.2"/>
    <row r="92" s="65" customFormat="1" ht="14.25" x14ac:dyDescent="0.2"/>
    <row r="93" s="65" customFormat="1" ht="14.25" x14ac:dyDescent="0.2"/>
    <row r="94" s="65" customFormat="1" ht="14.25" x14ac:dyDescent="0.2"/>
    <row r="95" s="65" customFormat="1" ht="14.25" x14ac:dyDescent="0.2"/>
    <row r="96" s="65" customFormat="1" ht="14.25" x14ac:dyDescent="0.2"/>
    <row r="97" s="65" customFormat="1" ht="14.25" x14ac:dyDescent="0.2"/>
    <row r="98" s="65" customFormat="1" ht="14.25" x14ac:dyDescent="0.2"/>
    <row r="99" s="65" customFormat="1" ht="14.25" x14ac:dyDescent="0.2"/>
    <row r="100" s="65" customFormat="1" ht="14.25" x14ac:dyDescent="0.2"/>
    <row r="101" s="65" customFormat="1" ht="14.25" x14ac:dyDescent="0.2"/>
    <row r="102" s="65" customFormat="1" ht="14.25" x14ac:dyDescent="0.2"/>
    <row r="103" s="65" customFormat="1" ht="14.25" x14ac:dyDescent="0.2"/>
    <row r="104" s="65" customFormat="1" ht="14.25" x14ac:dyDescent="0.2"/>
    <row r="105" s="65" customFormat="1" ht="14.25" x14ac:dyDescent="0.2"/>
    <row r="106" s="65" customFormat="1" ht="14.25" x14ac:dyDescent="0.2"/>
    <row r="107" s="65" customFormat="1" ht="14.25" x14ac:dyDescent="0.2"/>
    <row r="108" s="65" customFormat="1" ht="14.25" x14ac:dyDescent="0.2"/>
    <row r="109" s="65" customFormat="1" ht="14.25" x14ac:dyDescent="0.2"/>
    <row r="110" s="65" customFormat="1" ht="14.25" x14ac:dyDescent="0.2"/>
    <row r="111" s="65" customFormat="1" ht="14.25" x14ac:dyDescent="0.2"/>
    <row r="112" s="65" customFormat="1" ht="14.25" x14ac:dyDescent="0.2"/>
    <row r="113" s="65" customFormat="1" ht="14.25" x14ac:dyDescent="0.2"/>
    <row r="114" s="65" customFormat="1" ht="14.25" x14ac:dyDescent="0.2"/>
    <row r="115" s="65" customFormat="1" ht="14.25" x14ac:dyDescent="0.2"/>
    <row r="116" s="65" customFormat="1" ht="14.25" x14ac:dyDescent="0.2"/>
    <row r="117" s="65" customFormat="1" ht="14.25" x14ac:dyDescent="0.2"/>
    <row r="118" s="65" customFormat="1" ht="14.25" x14ac:dyDescent="0.2"/>
    <row r="119" s="65" customFormat="1" ht="14.25" x14ac:dyDescent="0.2"/>
    <row r="120" s="65" customFormat="1" ht="14.25" x14ac:dyDescent="0.2"/>
    <row r="121" s="65" customFormat="1" ht="14.25" x14ac:dyDescent="0.2"/>
    <row r="122" s="65" customFormat="1" ht="14.25" x14ac:dyDescent="0.2"/>
    <row r="123" s="65" customFormat="1" ht="14.25" x14ac:dyDescent="0.2"/>
    <row r="124" s="65" customFormat="1" ht="14.25" x14ac:dyDescent="0.2"/>
    <row r="125" s="65" customFormat="1" ht="14.25" x14ac:dyDescent="0.2"/>
    <row r="126" s="65" customFormat="1" ht="14.25" x14ac:dyDescent="0.2"/>
    <row r="127" s="65" customFormat="1" ht="14.25" x14ac:dyDescent="0.2"/>
    <row r="128" s="65" customFormat="1" ht="14.25" x14ac:dyDescent="0.2"/>
    <row r="129" s="65" customFormat="1" ht="14.25" x14ac:dyDescent="0.2"/>
    <row r="130" s="65" customFormat="1" ht="14.25" x14ac:dyDescent="0.2"/>
    <row r="131" s="65" customFormat="1" ht="14.25" x14ac:dyDescent="0.2"/>
    <row r="132" s="65" customFormat="1" ht="14.25" x14ac:dyDescent="0.2"/>
    <row r="133" s="65" customFormat="1" ht="14.25" x14ac:dyDescent="0.2"/>
    <row r="134" s="65" customFormat="1" ht="14.25" x14ac:dyDescent="0.2"/>
    <row r="135" s="65" customFormat="1" ht="14.25" x14ac:dyDescent="0.2"/>
    <row r="136" s="65" customFormat="1" ht="14.25" x14ac:dyDescent="0.2"/>
    <row r="137" s="65" customFormat="1" ht="14.25" x14ac:dyDescent="0.2"/>
    <row r="138" s="65" customFormat="1" ht="14.25" x14ac:dyDescent="0.2"/>
    <row r="139" s="65" customFormat="1" ht="14.25" x14ac:dyDescent="0.2"/>
  </sheetData>
  <mergeCells count="19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90"/>
    <col min="19" max="36" width="10.85546875" style="65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165" t="s">
        <v>112</v>
      </c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2"/>
    </row>
    <row r="8" spans="1:18" ht="15.75" x14ac:dyDescent="0.25">
      <c r="A8" s="8"/>
      <c r="B8" s="9"/>
      <c r="C8" s="156" t="s">
        <v>343</v>
      </c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2"/>
    </row>
    <row r="9" spans="1:18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5" customFormat="1" ht="15.75" customHeight="1" x14ac:dyDescent="0.25">
      <c r="A10" s="62"/>
      <c r="B10" s="63"/>
      <c r="C10" s="159" t="s">
        <v>204</v>
      </c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64"/>
      <c r="P10" s="87"/>
      <c r="Q10" s="87"/>
      <c r="R10" s="90"/>
    </row>
    <row r="11" spans="1:18" s="65" customFormat="1" x14ac:dyDescent="0.25">
      <c r="A11" s="62"/>
      <c r="B11" s="63"/>
      <c r="C11" s="150" t="s">
        <v>187</v>
      </c>
      <c r="D11" s="130" t="s">
        <v>188</v>
      </c>
      <c r="E11" s="150" t="s">
        <v>189</v>
      </c>
      <c r="F11" s="150" t="s">
        <v>190</v>
      </c>
      <c r="G11" s="150" t="s">
        <v>191</v>
      </c>
      <c r="H11" s="150" t="s">
        <v>192</v>
      </c>
      <c r="I11" s="150" t="s">
        <v>193</v>
      </c>
      <c r="J11" s="150" t="s">
        <v>194</v>
      </c>
      <c r="K11" s="150" t="s">
        <v>195</v>
      </c>
      <c r="L11" s="150" t="s">
        <v>185</v>
      </c>
      <c r="M11" s="150" t="s">
        <v>196</v>
      </c>
      <c r="N11" s="150" t="s">
        <v>197</v>
      </c>
      <c r="O11" s="64"/>
      <c r="P11" s="189"/>
      <c r="Q11" s="87"/>
      <c r="R11" s="90"/>
    </row>
    <row r="12" spans="1:18" s="65" customFormat="1" ht="9.75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4"/>
      <c r="P12" s="87"/>
      <c r="Q12" s="87"/>
      <c r="R12" s="90"/>
    </row>
    <row r="13" spans="1:18" s="65" customFormat="1" x14ac:dyDescent="0.25">
      <c r="A13" s="62"/>
      <c r="B13" s="111"/>
      <c r="C13" s="159" t="s">
        <v>111</v>
      </c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64"/>
      <c r="P13" s="87"/>
      <c r="Q13" s="87"/>
      <c r="R13" s="90"/>
    </row>
    <row r="14" spans="1:18" s="65" customFormat="1" ht="14.25" x14ac:dyDescent="0.2">
      <c r="A14" s="62"/>
      <c r="B14" s="63">
        <v>2012</v>
      </c>
      <c r="C14" s="84">
        <v>16.309769304252583</v>
      </c>
      <c r="D14" s="84">
        <v>17.591027261981129</v>
      </c>
      <c r="E14" s="84">
        <v>18.845310590043923</v>
      </c>
      <c r="F14" s="84">
        <v>19.032044041380242</v>
      </c>
      <c r="G14" s="84">
        <v>18.291387664598215</v>
      </c>
      <c r="H14" s="84">
        <v>21.357393027747019</v>
      </c>
      <c r="I14" s="84">
        <v>20.640239404097095</v>
      </c>
      <c r="J14" s="84">
        <v>22.35415278703087</v>
      </c>
      <c r="K14" s="84">
        <v>19.270979207386393</v>
      </c>
      <c r="L14" s="84">
        <v>18.950930620249196</v>
      </c>
      <c r="M14" s="84">
        <v>16.841738368787208</v>
      </c>
      <c r="N14" s="84">
        <v>16.225277037131089</v>
      </c>
      <c r="O14" s="64"/>
      <c r="P14" s="87"/>
      <c r="Q14" s="87"/>
      <c r="R14" s="90"/>
    </row>
    <row r="15" spans="1:18" s="65" customFormat="1" ht="14.25" x14ac:dyDescent="0.2">
      <c r="A15" s="62"/>
      <c r="B15" s="63">
        <v>2013</v>
      </c>
      <c r="C15" s="84">
        <v>15.064418451272502</v>
      </c>
      <c r="D15" s="84">
        <v>14.449823466186743</v>
      </c>
      <c r="E15" s="84">
        <v>15.373290580694748</v>
      </c>
      <c r="F15" s="84">
        <v>18.426913769100544</v>
      </c>
      <c r="G15" s="84">
        <v>21.563570068549449</v>
      </c>
      <c r="H15" s="84">
        <v>20.830675299288352</v>
      </c>
      <c r="I15" s="84">
        <v>18.642961201791646</v>
      </c>
      <c r="J15" s="84">
        <v>16.672900548804162</v>
      </c>
      <c r="K15" s="84">
        <v>16.481011039547624</v>
      </c>
      <c r="L15" s="84">
        <v>17.177901512908686</v>
      </c>
      <c r="M15" s="84">
        <v>16.088421276369626</v>
      </c>
      <c r="N15" s="84">
        <v>17.627216356628121</v>
      </c>
      <c r="O15" s="64"/>
      <c r="P15" s="87"/>
      <c r="Q15" s="87"/>
      <c r="R15" s="90"/>
    </row>
    <row r="16" spans="1:18" s="65" customFormat="1" x14ac:dyDescent="0.25">
      <c r="A16" s="62"/>
      <c r="B16" s="63">
        <v>2014</v>
      </c>
      <c r="C16" s="84">
        <v>18.357063851181497</v>
      </c>
      <c r="D16" s="84">
        <v>19.644279537456008</v>
      </c>
      <c r="E16" s="84">
        <v>19.008071301247771</v>
      </c>
      <c r="F16" s="84">
        <v>20.549642119519213</v>
      </c>
      <c r="G16" s="84">
        <v>21.174975452852536</v>
      </c>
      <c r="H16" s="84">
        <v>19.2774071775065</v>
      </c>
      <c r="I16" s="84">
        <v>17.358930041152266</v>
      </c>
      <c r="J16" s="84">
        <v>16.108335725906802</v>
      </c>
      <c r="K16" s="84">
        <v>19.510146425495268</v>
      </c>
      <c r="L16" s="85">
        <v>18.741627906976763</v>
      </c>
      <c r="M16" s="84"/>
      <c r="N16" s="84"/>
      <c r="O16" s="64"/>
      <c r="P16" s="87"/>
      <c r="Q16" s="87"/>
      <c r="R16" s="90"/>
    </row>
    <row r="17" spans="1:18" s="65" customFormat="1" x14ac:dyDescent="0.25">
      <c r="A17" s="62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4"/>
      <c r="P17" s="87"/>
      <c r="Q17" s="87" t="s">
        <v>115</v>
      </c>
      <c r="R17" s="90"/>
    </row>
    <row r="18" spans="1:18" s="65" customFormat="1" x14ac:dyDescent="0.25">
      <c r="A18" s="62"/>
      <c r="B18" s="101" t="s">
        <v>186</v>
      </c>
      <c r="C18" s="71">
        <v>3.2926453999089951</v>
      </c>
      <c r="D18" s="71">
        <v>5.1944560712692649</v>
      </c>
      <c r="E18" s="71">
        <v>3.6347807205530227</v>
      </c>
      <c r="F18" s="71">
        <v>2.1227283504186687</v>
      </c>
      <c r="G18" s="71">
        <v>-0.38859461569691334</v>
      </c>
      <c r="H18" s="71">
        <v>-1.5532681217818514</v>
      </c>
      <c r="I18" s="71">
        <v>-1.2840311606393797</v>
      </c>
      <c r="J18" s="71">
        <v>-0.56456482289735987</v>
      </c>
      <c r="K18" s="71">
        <v>3.0291353859476438</v>
      </c>
      <c r="L18" s="71">
        <v>1.5637263940680768</v>
      </c>
      <c r="M18" s="71"/>
      <c r="N18" s="71"/>
      <c r="O18" s="64"/>
      <c r="P18" s="190" t="s">
        <v>253</v>
      </c>
      <c r="Q18" s="191">
        <v>16.309769304252583</v>
      </c>
      <c r="R18" s="106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90" t="s">
        <v>246</v>
      </c>
      <c r="Q19" s="191">
        <v>17.591027261981129</v>
      </c>
      <c r="R19" s="106"/>
    </row>
    <row r="20" spans="1:18" ht="15.75" x14ac:dyDescent="0.25">
      <c r="A20" s="8"/>
      <c r="B20" s="54"/>
      <c r="C20" s="174" t="s">
        <v>112</v>
      </c>
      <c r="D20" s="174"/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2"/>
      <c r="P20" s="190" t="s">
        <v>247</v>
      </c>
      <c r="Q20" s="191">
        <v>18.845310590043923</v>
      </c>
      <c r="R20" s="106"/>
    </row>
    <row r="21" spans="1:18" ht="15.75" x14ac:dyDescent="0.25">
      <c r="A21" s="8"/>
      <c r="B21" s="10"/>
      <c r="C21" s="173" t="s">
        <v>343</v>
      </c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3"/>
      <c r="O21" s="12"/>
      <c r="P21" s="190" t="s">
        <v>248</v>
      </c>
      <c r="Q21" s="191">
        <v>19.032044041380242</v>
      </c>
      <c r="R21" s="106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90" t="s">
        <v>249</v>
      </c>
      <c r="Q22" s="191">
        <v>18.291387664598215</v>
      </c>
      <c r="R22" s="106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90" t="s">
        <v>250</v>
      </c>
      <c r="Q23" s="191">
        <v>21.357393027747019</v>
      </c>
      <c r="R23" s="106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90" t="s">
        <v>251</v>
      </c>
      <c r="Q24" s="191">
        <v>20.640239404097095</v>
      </c>
      <c r="R24" s="106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90" t="s">
        <v>252</v>
      </c>
      <c r="Q25" s="191">
        <v>22.35415278703087</v>
      </c>
      <c r="R25" s="106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90" t="s">
        <v>244</v>
      </c>
      <c r="Q26" s="191">
        <v>19.270979207386393</v>
      </c>
      <c r="R26" s="106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90" t="s">
        <v>254</v>
      </c>
      <c r="Q27" s="191">
        <v>18.950930620249196</v>
      </c>
      <c r="R27" s="106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90" t="s">
        <v>308</v>
      </c>
      <c r="Q28" s="191">
        <v>16.841738368787208</v>
      </c>
      <c r="R28" s="106"/>
    </row>
    <row r="29" spans="1:18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90" t="s">
        <v>309</v>
      </c>
      <c r="Q29" s="191">
        <v>16.225277037131089</v>
      </c>
      <c r="R29" s="106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90" t="s">
        <v>255</v>
      </c>
      <c r="Q30" s="191">
        <v>15.064418451272502</v>
      </c>
      <c r="R30" s="106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90" t="s">
        <v>256</v>
      </c>
      <c r="Q31" s="191">
        <v>14.449823466186743</v>
      </c>
      <c r="R31" s="106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90" t="s">
        <v>257</v>
      </c>
      <c r="Q32" s="191">
        <v>15.373290580694748</v>
      </c>
      <c r="R32" s="106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90" t="s">
        <v>258</v>
      </c>
      <c r="Q33" s="191">
        <v>18.426913769100544</v>
      </c>
      <c r="R33" s="106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90" t="s">
        <v>259</v>
      </c>
      <c r="Q34" s="191">
        <v>21.563570068549449</v>
      </c>
      <c r="R34" s="106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90" t="s">
        <v>260</v>
      </c>
      <c r="Q35" s="191">
        <v>20.830675299288352</v>
      </c>
      <c r="R35" s="106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90" t="s">
        <v>261</v>
      </c>
      <c r="Q36" s="191">
        <v>18.642961201791646</v>
      </c>
      <c r="R36" s="106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0" t="s">
        <v>262</v>
      </c>
      <c r="Q37" s="191">
        <v>16.672900548804162</v>
      </c>
      <c r="R37" s="106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90" t="s">
        <v>245</v>
      </c>
      <c r="Q38" s="191">
        <v>16.481011039547624</v>
      </c>
      <c r="R38" s="106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90" t="s">
        <v>263</v>
      </c>
      <c r="Q39" s="191">
        <v>17.177901512908686</v>
      </c>
      <c r="R39" s="106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0" t="s">
        <v>310</v>
      </c>
      <c r="Q40" s="191">
        <v>16.088421276369626</v>
      </c>
      <c r="R40" s="106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0" t="s">
        <v>311</v>
      </c>
      <c r="Q41" s="191">
        <v>17.627216356628121</v>
      </c>
      <c r="R41" s="106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0" t="s">
        <v>264</v>
      </c>
      <c r="Q42" s="191">
        <v>18.357063851181497</v>
      </c>
      <c r="R42" s="106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0" t="s">
        <v>265</v>
      </c>
      <c r="Q43" s="191">
        <v>19.644279537456008</v>
      </c>
      <c r="R43" s="106"/>
    </row>
    <row r="44" spans="1:18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34"/>
      <c r="M44" s="34"/>
      <c r="N44" s="34"/>
      <c r="O44" s="12"/>
      <c r="P44" s="190" t="s">
        <v>266</v>
      </c>
      <c r="Q44" s="191">
        <v>19.008071301247771</v>
      </c>
      <c r="R44" s="106"/>
    </row>
    <row r="45" spans="1:18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34"/>
      <c r="M45" s="34"/>
      <c r="N45" s="34"/>
      <c r="O45" s="12"/>
      <c r="P45" s="190" t="s">
        <v>267</v>
      </c>
      <c r="Q45" s="191">
        <v>20.549642119519213</v>
      </c>
      <c r="R45" s="106"/>
    </row>
    <row r="46" spans="1:18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34"/>
      <c r="M46" s="34"/>
      <c r="N46" s="34"/>
      <c r="O46" s="12"/>
      <c r="P46" s="190" t="s">
        <v>268</v>
      </c>
      <c r="Q46" s="191">
        <v>21.174975452852536</v>
      </c>
      <c r="R46" s="106"/>
    </row>
    <row r="47" spans="1:18" ht="15.75" x14ac:dyDescent="0.25">
      <c r="A47" s="8"/>
      <c r="B47" s="50"/>
      <c r="C47" s="17"/>
      <c r="D47" s="17"/>
      <c r="E47" s="17"/>
      <c r="F47" s="40"/>
      <c r="G47" s="40"/>
      <c r="H47" s="40"/>
      <c r="I47" s="34"/>
      <c r="J47" s="34"/>
      <c r="K47" s="34"/>
      <c r="L47" s="34"/>
      <c r="M47" s="34"/>
      <c r="N47" s="34"/>
      <c r="O47" s="12"/>
      <c r="P47" s="190" t="s">
        <v>269</v>
      </c>
      <c r="Q47" s="194">
        <v>19.2774071775065</v>
      </c>
      <c r="R47" s="106"/>
    </row>
    <row r="48" spans="1:18" ht="15.75" x14ac:dyDescent="0.25">
      <c r="A48" s="138" t="s">
        <v>319</v>
      </c>
      <c r="B48" s="10"/>
      <c r="C48" s="40"/>
      <c r="D48" s="40"/>
      <c r="E48" s="40"/>
      <c r="F48" s="40"/>
      <c r="G48" s="40"/>
      <c r="H48" s="40"/>
      <c r="I48" s="58"/>
      <c r="J48" s="58"/>
      <c r="K48" s="58"/>
      <c r="L48" s="58"/>
      <c r="M48" s="58"/>
      <c r="N48" s="58"/>
      <c r="O48" s="12"/>
      <c r="P48" s="190" t="s">
        <v>270</v>
      </c>
      <c r="Q48" s="194">
        <v>17.358930041152266</v>
      </c>
    </row>
    <row r="49" spans="1:36" x14ac:dyDescent="0.2">
      <c r="A49" s="143" t="s">
        <v>31</v>
      </c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3"/>
      <c r="P49" s="190" t="s">
        <v>271</v>
      </c>
      <c r="Q49" s="194">
        <v>16.108335725906802</v>
      </c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90" t="s">
        <v>208</v>
      </c>
      <c r="Q50" s="194">
        <v>19.510146425495268</v>
      </c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90" t="s">
        <v>272</v>
      </c>
      <c r="Q51" s="194">
        <v>18.741627906976763</v>
      </c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90" t="s">
        <v>312</v>
      </c>
      <c r="Q52" s="87">
        <v>0</v>
      </c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90" t="s">
        <v>313</v>
      </c>
      <c r="Q53" s="87">
        <v>0</v>
      </c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87"/>
      <c r="Q54" s="87"/>
      <c r="R54" s="90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40"/>
      <c r="I55" s="65"/>
      <c r="J55" s="65"/>
      <c r="K55" s="65"/>
      <c r="L55" s="65"/>
      <c r="M55" s="65"/>
      <c r="N55" s="65"/>
      <c r="O55" s="65"/>
      <c r="R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40"/>
      <c r="I56" s="65"/>
      <c r="J56" s="65"/>
      <c r="K56" s="65"/>
      <c r="L56" s="65"/>
      <c r="M56" s="65"/>
      <c r="N56" s="65"/>
      <c r="O56" s="65"/>
      <c r="R56" s="90"/>
    </row>
    <row r="57" spans="1:36" s="65" customFormat="1" ht="14.25" x14ac:dyDescent="0.2">
      <c r="H57" s="140"/>
      <c r="P57" s="87"/>
      <c r="Q57" s="87"/>
      <c r="R57" s="90"/>
    </row>
    <row r="58" spans="1:36" s="65" customFormat="1" ht="14.25" x14ac:dyDescent="0.2">
      <c r="H58" s="140"/>
      <c r="P58" s="87"/>
      <c r="Q58" s="87"/>
      <c r="R58" s="90"/>
    </row>
    <row r="59" spans="1:36" s="65" customFormat="1" ht="14.25" x14ac:dyDescent="0.2">
      <c r="H59" s="140"/>
      <c r="P59" s="87"/>
      <c r="Q59" s="87"/>
      <c r="R59" s="90"/>
    </row>
    <row r="60" spans="1:36" s="65" customFormat="1" ht="14.25" x14ac:dyDescent="0.2">
      <c r="H60" s="140"/>
      <c r="P60" s="87"/>
      <c r="Q60" s="87"/>
      <c r="R60" s="90"/>
    </row>
    <row r="61" spans="1:36" s="65" customFormat="1" ht="14.25" x14ac:dyDescent="0.2">
      <c r="H61" s="140"/>
      <c r="P61" s="87"/>
      <c r="Q61" s="87"/>
      <c r="R61" s="90"/>
    </row>
    <row r="62" spans="1:36" s="65" customFormat="1" ht="14.25" x14ac:dyDescent="0.2">
      <c r="P62" s="87"/>
      <c r="Q62" s="87"/>
      <c r="R62" s="90"/>
    </row>
    <row r="63" spans="1:36" s="65" customFormat="1" ht="14.25" x14ac:dyDescent="0.2">
      <c r="P63" s="87"/>
      <c r="Q63" s="87"/>
      <c r="R63" s="90"/>
    </row>
    <row r="64" spans="1:36" s="65" customFormat="1" ht="14.25" x14ac:dyDescent="0.2">
      <c r="P64" s="87"/>
      <c r="Q64" s="87"/>
      <c r="R64" s="90"/>
    </row>
    <row r="65" spans="1:18" s="65" customFormat="1" ht="14.25" x14ac:dyDescent="0.2">
      <c r="P65" s="87"/>
      <c r="Q65" s="87"/>
      <c r="R65" s="90"/>
    </row>
    <row r="66" spans="1:18" s="65" customFormat="1" ht="14.25" x14ac:dyDescent="0.2">
      <c r="P66" s="87"/>
      <c r="Q66" s="87"/>
      <c r="R66" s="90"/>
    </row>
    <row r="67" spans="1:18" s="65" customFormat="1" ht="14.25" x14ac:dyDescent="0.2">
      <c r="P67" s="87"/>
      <c r="Q67" s="87"/>
      <c r="R67" s="90"/>
    </row>
    <row r="68" spans="1:18" s="65" customFormat="1" ht="14.25" x14ac:dyDescent="0.2">
      <c r="P68" s="87"/>
      <c r="Q68" s="87"/>
      <c r="R68" s="90"/>
    </row>
    <row r="69" spans="1:18" s="65" customFormat="1" ht="14.25" x14ac:dyDescent="0.2">
      <c r="P69" s="87"/>
      <c r="Q69" s="87"/>
      <c r="R69" s="90"/>
    </row>
    <row r="70" spans="1:18" s="65" customFormat="1" ht="14.25" x14ac:dyDescent="0.2">
      <c r="P70" s="87"/>
      <c r="Q70" s="87"/>
      <c r="R70" s="90"/>
    </row>
    <row r="71" spans="1:18" s="65" customFormat="1" ht="14.25" x14ac:dyDescent="0.2">
      <c r="P71" s="87"/>
      <c r="Q71" s="87"/>
      <c r="R71" s="90"/>
    </row>
    <row r="72" spans="1:18" s="65" customFormat="1" ht="14.25" x14ac:dyDescent="0.2">
      <c r="P72" s="87"/>
      <c r="Q72" s="87"/>
      <c r="R72" s="90"/>
    </row>
    <row r="73" spans="1:18" s="65" customFormat="1" ht="14.25" x14ac:dyDescent="0.2">
      <c r="P73" s="87"/>
      <c r="Q73" s="87"/>
      <c r="R73" s="90"/>
    </row>
    <row r="74" spans="1:18" s="65" customFormat="1" ht="14.25" x14ac:dyDescent="0.2">
      <c r="P74" s="87"/>
      <c r="Q74" s="87"/>
      <c r="R74" s="90"/>
    </row>
    <row r="75" spans="1:18" s="65" customFormat="1" ht="14.25" x14ac:dyDescent="0.2">
      <c r="P75" s="87"/>
      <c r="Q75" s="87"/>
      <c r="R75" s="90"/>
    </row>
    <row r="76" spans="1:18" s="65" customFormat="1" ht="14.25" x14ac:dyDescent="0.2">
      <c r="P76" s="87"/>
      <c r="Q76" s="87"/>
      <c r="R76" s="90"/>
    </row>
    <row r="77" spans="1:18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90"/>
    </row>
    <row r="78" spans="1:18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90"/>
    </row>
    <row r="79" spans="1:18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90"/>
    </row>
    <row r="80" spans="1:18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90"/>
    </row>
    <row r="81" spans="1:18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90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8" width="10" style="7" customWidth="1"/>
    <col min="9" max="9" width="17.85546875" style="7" customWidth="1"/>
    <col min="10" max="10" width="4.42578125" style="7" customWidth="1"/>
    <col min="11" max="11" width="10.85546875" style="65"/>
    <col min="12" max="12" width="15.7109375" style="87" bestFit="1" customWidth="1"/>
    <col min="13" max="13" width="6.42578125" style="87" bestFit="1" customWidth="1"/>
    <col min="14" max="31" width="10.85546875" style="65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3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13" ht="15.75" x14ac:dyDescent="0.25">
      <c r="A7" s="8"/>
      <c r="B7" s="9"/>
      <c r="C7" s="156" t="s">
        <v>114</v>
      </c>
      <c r="D7" s="156"/>
      <c r="E7" s="156"/>
      <c r="F7" s="156"/>
      <c r="G7" s="156"/>
      <c r="H7" s="156"/>
      <c r="I7" s="156"/>
      <c r="J7" s="12"/>
      <c r="K7" s="63"/>
    </row>
    <row r="8" spans="1:13" ht="15.75" x14ac:dyDescent="0.25">
      <c r="A8" s="8"/>
      <c r="B8" s="9"/>
      <c r="C8" s="156" t="s">
        <v>343</v>
      </c>
      <c r="D8" s="156"/>
      <c r="E8" s="156"/>
      <c r="F8" s="156"/>
      <c r="G8" s="156"/>
      <c r="H8" s="156"/>
      <c r="I8" s="156"/>
      <c r="J8" s="12"/>
      <c r="K8" s="63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13" s="65" customFormat="1" ht="15.75" customHeight="1" x14ac:dyDescent="0.25">
      <c r="A10" s="62"/>
      <c r="B10" s="63"/>
      <c r="C10" s="159" t="s">
        <v>273</v>
      </c>
      <c r="D10" s="159"/>
      <c r="E10" s="162" t="s">
        <v>113</v>
      </c>
      <c r="F10" s="111"/>
      <c r="G10" s="159" t="s">
        <v>272</v>
      </c>
      <c r="H10" s="159"/>
      <c r="I10" s="162" t="s">
        <v>113</v>
      </c>
      <c r="J10" s="64"/>
      <c r="K10" s="63"/>
      <c r="L10" s="87"/>
      <c r="M10" s="87"/>
    </row>
    <row r="11" spans="1:13" s="65" customFormat="1" ht="15.75" customHeight="1" x14ac:dyDescent="0.25">
      <c r="A11" s="62"/>
      <c r="B11" s="63"/>
      <c r="C11" s="111">
        <v>2013</v>
      </c>
      <c r="D11" s="111">
        <v>2014</v>
      </c>
      <c r="E11" s="162"/>
      <c r="F11" s="111"/>
      <c r="G11" s="111">
        <v>2013</v>
      </c>
      <c r="H11" s="111">
        <v>2014</v>
      </c>
      <c r="I11" s="162"/>
      <c r="J11" s="64"/>
      <c r="L11" s="87"/>
      <c r="M11" s="87"/>
    </row>
    <row r="12" spans="1:13" s="65" customFormat="1" ht="12" customHeight="1" x14ac:dyDescent="0.25">
      <c r="A12" s="62"/>
      <c r="B12" s="63"/>
      <c r="C12" s="111"/>
      <c r="D12" s="111"/>
      <c r="E12" s="111"/>
      <c r="F12" s="111"/>
      <c r="G12" s="111"/>
      <c r="H12" s="111"/>
      <c r="I12" s="111"/>
      <c r="J12" s="64"/>
      <c r="K12" s="63"/>
      <c r="L12" s="192"/>
      <c r="M12" s="192" t="s">
        <v>103</v>
      </c>
    </row>
    <row r="13" spans="1:13" s="65" customFormat="1" x14ac:dyDescent="0.25">
      <c r="A13" s="62"/>
      <c r="B13" s="63" t="s">
        <v>42</v>
      </c>
      <c r="C13" s="84">
        <v>33.917366486815595</v>
      </c>
      <c r="D13" s="108">
        <v>31.68271710537088</v>
      </c>
      <c r="E13" s="84">
        <v>-2.234649381444715</v>
      </c>
      <c r="F13" s="111"/>
      <c r="G13" s="84">
        <v>33.294288544329135</v>
      </c>
      <c r="H13" s="108">
        <v>28.499608639251164</v>
      </c>
      <c r="I13" s="84">
        <v>-4.7946799050779703</v>
      </c>
      <c r="J13" s="64"/>
      <c r="K13" s="63"/>
      <c r="L13" s="195" t="s">
        <v>42</v>
      </c>
      <c r="M13" s="195">
        <v>31.68271710537088</v>
      </c>
    </row>
    <row r="14" spans="1:13" s="65" customFormat="1" ht="14.25" x14ac:dyDescent="0.2">
      <c r="A14" s="62"/>
      <c r="B14" s="63" t="s">
        <v>41</v>
      </c>
      <c r="C14" s="84">
        <v>26.510107737479263</v>
      </c>
      <c r="D14" s="108">
        <v>28.542141185364105</v>
      </c>
      <c r="E14" s="84">
        <v>2.0320334478848423</v>
      </c>
      <c r="F14" s="95"/>
      <c r="G14" s="84">
        <v>24.633850143740801</v>
      </c>
      <c r="H14" s="108">
        <v>28.466051632277331</v>
      </c>
      <c r="I14" s="84">
        <v>3.8322014885365299</v>
      </c>
      <c r="J14" s="64"/>
      <c r="K14" s="63"/>
      <c r="L14" s="195" t="s">
        <v>41</v>
      </c>
      <c r="M14" s="195">
        <v>28.542141185364105</v>
      </c>
    </row>
    <row r="15" spans="1:13" s="65" customFormat="1" x14ac:dyDescent="0.25">
      <c r="A15" s="62"/>
      <c r="B15" s="63" t="s">
        <v>39</v>
      </c>
      <c r="C15" s="84">
        <v>25.889996263256819</v>
      </c>
      <c r="D15" s="108">
        <v>25.200417213207505</v>
      </c>
      <c r="E15" s="84">
        <v>-0.68957905004931419</v>
      </c>
      <c r="F15" s="111"/>
      <c r="G15" s="84">
        <v>24.436267645307197</v>
      </c>
      <c r="H15" s="108">
        <v>26.031100855406038</v>
      </c>
      <c r="I15" s="84">
        <v>1.5948332100988409</v>
      </c>
      <c r="J15" s="64"/>
      <c r="K15" s="63"/>
      <c r="L15" s="195" t="s">
        <v>39</v>
      </c>
      <c r="M15" s="195">
        <v>25.200417213207505</v>
      </c>
    </row>
    <row r="16" spans="1:13" s="65" customFormat="1" x14ac:dyDescent="0.25">
      <c r="A16" s="62"/>
      <c r="B16" s="63" t="s">
        <v>40</v>
      </c>
      <c r="C16" s="84">
        <v>23.930392645744632</v>
      </c>
      <c r="D16" s="108">
        <v>23.887744542591847</v>
      </c>
      <c r="E16" s="84">
        <v>-4.2648103152785666E-2</v>
      </c>
      <c r="F16" s="111"/>
      <c r="G16" s="84">
        <v>22.685447715982065</v>
      </c>
      <c r="H16" s="108">
        <v>25.847738393603034</v>
      </c>
      <c r="I16" s="84">
        <v>3.1622906776209696</v>
      </c>
      <c r="J16" s="64"/>
      <c r="K16" s="63"/>
      <c r="L16" s="195" t="s">
        <v>35</v>
      </c>
      <c r="M16" s="195">
        <v>24.735261535362053</v>
      </c>
    </row>
    <row r="17" spans="1:13" s="65" customFormat="1" x14ac:dyDescent="0.25">
      <c r="A17" s="62"/>
      <c r="B17" s="63" t="s">
        <v>43</v>
      </c>
      <c r="C17" s="84">
        <v>21.666829931400915</v>
      </c>
      <c r="D17" s="108">
        <v>24.4693472352713</v>
      </c>
      <c r="E17" s="84">
        <v>2.8025173038703848</v>
      </c>
      <c r="F17" s="111"/>
      <c r="G17" s="84">
        <v>20.629140878699435</v>
      </c>
      <c r="H17" s="108">
        <v>23.835416666666664</v>
      </c>
      <c r="I17" s="84">
        <v>3.206275787967229</v>
      </c>
      <c r="J17" s="64"/>
      <c r="K17" s="63"/>
      <c r="L17" s="195" t="s">
        <v>43</v>
      </c>
      <c r="M17" s="195">
        <v>24.4693472352713</v>
      </c>
    </row>
    <row r="18" spans="1:13" s="65" customFormat="1" x14ac:dyDescent="0.25">
      <c r="A18" s="62"/>
      <c r="B18" s="63" t="s">
        <v>35</v>
      </c>
      <c r="C18" s="84">
        <v>23.074039497719209</v>
      </c>
      <c r="D18" s="108">
        <v>24.735261535362053</v>
      </c>
      <c r="E18" s="84">
        <v>1.6612220376428439</v>
      </c>
      <c r="F18" s="111"/>
      <c r="G18" s="84">
        <v>19.475002215133767</v>
      </c>
      <c r="H18" s="108">
        <v>22.791819008658365</v>
      </c>
      <c r="I18" s="84">
        <v>3.3168167935245982</v>
      </c>
      <c r="J18" s="64"/>
      <c r="K18" s="63"/>
      <c r="L18" s="195" t="s">
        <v>40</v>
      </c>
      <c r="M18" s="195">
        <v>23.887744542591847</v>
      </c>
    </row>
    <row r="19" spans="1:13" s="65" customFormat="1" ht="14.25" x14ac:dyDescent="0.2">
      <c r="A19" s="62"/>
      <c r="B19" s="63" t="s">
        <v>34</v>
      </c>
      <c r="C19" s="84">
        <v>24.623993202214255</v>
      </c>
      <c r="D19" s="108">
        <v>23.384054114583403</v>
      </c>
      <c r="E19" s="84">
        <v>-1.2399390876308516</v>
      </c>
      <c r="F19" s="95"/>
      <c r="G19" s="84">
        <v>27.291132779678964</v>
      </c>
      <c r="H19" s="108">
        <v>21.386581262978229</v>
      </c>
      <c r="I19" s="84">
        <v>-5.9045515167007352</v>
      </c>
      <c r="J19" s="64"/>
      <c r="K19" s="63"/>
      <c r="L19" s="195" t="s">
        <v>34</v>
      </c>
      <c r="M19" s="195">
        <v>23.384054114583403</v>
      </c>
    </row>
    <row r="20" spans="1:13" s="65" customFormat="1" x14ac:dyDescent="0.25">
      <c r="A20" s="62"/>
      <c r="B20" s="63" t="s">
        <v>36</v>
      </c>
      <c r="C20" s="84">
        <v>28.372635787428621</v>
      </c>
      <c r="D20" s="108">
        <v>23.216778361645268</v>
      </c>
      <c r="E20" s="84">
        <v>-5.1558574257833527</v>
      </c>
      <c r="F20" s="111"/>
      <c r="G20" s="84">
        <v>26.090464027245634</v>
      </c>
      <c r="H20" s="108">
        <v>21.163722478238601</v>
      </c>
      <c r="I20" s="84">
        <v>-4.9267415490070334</v>
      </c>
      <c r="J20" s="64"/>
      <c r="K20" s="63"/>
      <c r="L20" s="195" t="s">
        <v>36</v>
      </c>
      <c r="M20" s="195">
        <v>23.216778361645268</v>
      </c>
    </row>
    <row r="21" spans="1:13" s="65" customFormat="1" x14ac:dyDescent="0.25">
      <c r="A21" s="62"/>
      <c r="B21" s="101" t="s">
        <v>205</v>
      </c>
      <c r="C21" s="71">
        <v>21.764968621184241</v>
      </c>
      <c r="D21" s="85">
        <v>21.142349163095254</v>
      </c>
      <c r="E21" s="71">
        <v>-0.62261945808898744</v>
      </c>
      <c r="F21" s="111"/>
      <c r="G21" s="71">
        <v>20.928004862976348</v>
      </c>
      <c r="H21" s="85">
        <v>20.478740861867752</v>
      </c>
      <c r="I21" s="71">
        <v>-0.44926400110859532</v>
      </c>
      <c r="J21" s="64"/>
      <c r="K21" s="63"/>
      <c r="L21" s="195" t="s">
        <v>205</v>
      </c>
      <c r="M21" s="195">
        <v>21.142349163095254</v>
      </c>
    </row>
    <row r="22" spans="1:13" s="65" customFormat="1" x14ac:dyDescent="0.25">
      <c r="A22" s="62"/>
      <c r="B22" s="101" t="s">
        <v>1</v>
      </c>
      <c r="C22" s="85">
        <v>17.328048733768359</v>
      </c>
      <c r="D22" s="85">
        <v>18.751815979707434</v>
      </c>
      <c r="E22" s="85">
        <v>1.4237672459390751</v>
      </c>
      <c r="F22" s="111"/>
      <c r="G22" s="85">
        <v>17.177901512908733</v>
      </c>
      <c r="H22" s="85">
        <v>18.741627906976763</v>
      </c>
      <c r="I22" s="85">
        <v>1.5637263940680306</v>
      </c>
      <c r="J22" s="64"/>
      <c r="K22" s="63"/>
      <c r="L22" s="195" t="s">
        <v>1</v>
      </c>
      <c r="M22" s="195">
        <v>18.751815979707434</v>
      </c>
    </row>
    <row r="23" spans="1:13" s="65" customFormat="1" x14ac:dyDescent="0.25">
      <c r="A23" s="62"/>
      <c r="B23" s="63" t="s">
        <v>33</v>
      </c>
      <c r="C23" s="84">
        <v>20.391204228806625</v>
      </c>
      <c r="D23" s="108">
        <v>18.0059876884715</v>
      </c>
      <c r="E23" s="84">
        <v>-2.3852165403351258</v>
      </c>
      <c r="F23" s="111"/>
      <c r="G23" s="84">
        <v>20.457327280768201</v>
      </c>
      <c r="H23" s="108">
        <v>17.490025013441798</v>
      </c>
      <c r="I23" s="84">
        <v>-2.9673022673264029</v>
      </c>
      <c r="J23" s="64"/>
      <c r="K23" s="63"/>
      <c r="L23" s="195" t="s">
        <v>33</v>
      </c>
      <c r="M23" s="195">
        <v>18.0059876884715</v>
      </c>
    </row>
    <row r="24" spans="1:13" s="65" customFormat="1" x14ac:dyDescent="0.25">
      <c r="A24" s="62"/>
      <c r="B24" s="63" t="s">
        <v>38</v>
      </c>
      <c r="C24" s="84">
        <v>11.416657577805553</v>
      </c>
      <c r="D24" s="108">
        <v>10.128870426346932</v>
      </c>
      <c r="E24" s="84">
        <v>-1.2877871514586214</v>
      </c>
      <c r="F24" s="111"/>
      <c r="G24" s="84">
        <v>12.889649790961466</v>
      </c>
      <c r="H24" s="108">
        <v>11.265750915750923</v>
      </c>
      <c r="I24" s="84">
        <v>-1.6238988752105428</v>
      </c>
      <c r="J24" s="64"/>
      <c r="K24" s="63"/>
      <c r="L24" s="195" t="s">
        <v>198</v>
      </c>
      <c r="M24" s="195">
        <v>12.335694644380689</v>
      </c>
    </row>
    <row r="25" spans="1:13" s="65" customFormat="1" x14ac:dyDescent="0.25">
      <c r="A25" s="62"/>
      <c r="B25" s="63" t="s">
        <v>37</v>
      </c>
      <c r="C25" s="84">
        <v>11.414128339722007</v>
      </c>
      <c r="D25" s="108">
        <v>10.509709087935388</v>
      </c>
      <c r="E25" s="84">
        <v>-0.90441925178661897</v>
      </c>
      <c r="F25" s="111"/>
      <c r="G25" s="84">
        <v>10.016387646278966</v>
      </c>
      <c r="H25" s="108">
        <v>10.884201360137206</v>
      </c>
      <c r="I25" s="84">
        <v>0.86781371385824002</v>
      </c>
      <c r="J25" s="64"/>
      <c r="K25" s="63"/>
      <c r="L25" s="195" t="s">
        <v>37</v>
      </c>
      <c r="M25" s="195">
        <v>10.509709087935388</v>
      </c>
    </row>
    <row r="26" spans="1:13" s="65" customFormat="1" x14ac:dyDescent="0.25">
      <c r="A26" s="62"/>
      <c r="B26" s="63" t="s">
        <v>198</v>
      </c>
      <c r="C26" s="84">
        <v>14.40919164323339</v>
      </c>
      <c r="D26" s="108">
        <v>12.335694644380689</v>
      </c>
      <c r="E26" s="84">
        <v>-2.0734969988527006</v>
      </c>
      <c r="F26" s="111"/>
      <c r="G26" s="84">
        <v>12.987203037658134</v>
      </c>
      <c r="H26" s="108">
        <v>9.819987070894598</v>
      </c>
      <c r="I26" s="84">
        <v>-3.1672159667635356</v>
      </c>
      <c r="J26" s="64"/>
      <c r="K26" s="63"/>
      <c r="L26" s="195" t="s">
        <v>38</v>
      </c>
      <c r="M26" s="195">
        <v>10.128870426346932</v>
      </c>
    </row>
    <row r="27" spans="1:13" s="65" customFormat="1" ht="14.25" x14ac:dyDescent="0.2">
      <c r="A27" s="62"/>
      <c r="B27" s="109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</row>
    <row r="28" spans="1:13" s="65" customFormat="1" x14ac:dyDescent="0.25">
      <c r="A28" s="62"/>
      <c r="B28" s="101" t="s">
        <v>124</v>
      </c>
      <c r="C28" s="71">
        <v>-4.4369198874158826</v>
      </c>
      <c r="D28" s="85">
        <v>-2.3905331833878201</v>
      </c>
      <c r="E28" s="109"/>
      <c r="F28" s="109"/>
      <c r="G28" s="71">
        <v>-3.7501033500676151</v>
      </c>
      <c r="H28" s="85">
        <v>-1.7371129548909892</v>
      </c>
      <c r="I28" s="109"/>
      <c r="J28" s="64"/>
      <c r="K28" s="63"/>
      <c r="L28" s="87"/>
      <c r="M28" s="87"/>
    </row>
    <row r="29" spans="1:13" x14ac:dyDescent="0.2">
      <c r="A29" s="8"/>
      <c r="B29" s="34"/>
      <c r="C29" s="34"/>
      <c r="D29" s="34"/>
      <c r="E29" s="34"/>
      <c r="F29" s="34"/>
      <c r="G29" s="34"/>
      <c r="H29" s="34"/>
      <c r="I29" s="34"/>
      <c r="J29" s="12"/>
      <c r="K29" s="63"/>
    </row>
    <row r="30" spans="1:13" ht="15.75" x14ac:dyDescent="0.2">
      <c r="A30" s="8"/>
      <c r="B30" s="34"/>
      <c r="C30" s="157" t="s">
        <v>225</v>
      </c>
      <c r="D30" s="157"/>
      <c r="E30" s="157"/>
      <c r="F30" s="157"/>
      <c r="G30" s="157"/>
      <c r="H30" s="157"/>
      <c r="I30" s="157"/>
      <c r="J30" s="12"/>
      <c r="K30" s="63"/>
    </row>
    <row r="31" spans="1:13" ht="15.75" x14ac:dyDescent="0.2">
      <c r="A31" s="8"/>
      <c r="B31" s="34"/>
      <c r="C31" s="157" t="s">
        <v>344</v>
      </c>
      <c r="D31" s="157"/>
      <c r="E31" s="157"/>
      <c r="F31" s="157"/>
      <c r="G31" s="157"/>
      <c r="H31" s="157"/>
      <c r="I31" s="157"/>
      <c r="J31" s="12"/>
      <c r="K31" s="63"/>
    </row>
    <row r="32" spans="1:13" x14ac:dyDescent="0.2">
      <c r="A32" s="8"/>
      <c r="B32" s="34"/>
      <c r="C32" s="34"/>
      <c r="D32" s="34"/>
      <c r="E32" s="34"/>
      <c r="F32" s="34"/>
      <c r="G32" s="34"/>
      <c r="H32" s="34"/>
      <c r="I32" s="34"/>
      <c r="J32" s="12"/>
      <c r="K32" s="63"/>
    </row>
    <row r="33" spans="1:11" x14ac:dyDescent="0.2">
      <c r="A33" s="8"/>
      <c r="B33" s="34"/>
      <c r="C33" s="34"/>
      <c r="D33" s="34"/>
      <c r="E33" s="34"/>
      <c r="F33" s="34"/>
      <c r="G33" s="34"/>
      <c r="H33" s="34"/>
      <c r="I33" s="34"/>
      <c r="J33" s="12"/>
      <c r="K33" s="63"/>
    </row>
    <row r="34" spans="1:11" x14ac:dyDescent="0.2">
      <c r="A34" s="8"/>
      <c r="B34" s="34"/>
      <c r="C34" s="34"/>
      <c r="D34" s="34"/>
      <c r="E34" s="34"/>
      <c r="F34" s="34"/>
      <c r="G34" s="34"/>
      <c r="H34" s="34"/>
      <c r="I34" s="34"/>
      <c r="J34" s="12"/>
      <c r="K34" s="63"/>
    </row>
    <row r="35" spans="1:11" x14ac:dyDescent="0.2">
      <c r="A35" s="8"/>
      <c r="B35" s="34"/>
      <c r="C35" s="34"/>
      <c r="D35" s="34"/>
      <c r="E35" s="34"/>
      <c r="F35" s="34"/>
      <c r="G35" s="34"/>
      <c r="H35" s="34"/>
      <c r="I35" s="34"/>
      <c r="J35" s="12"/>
      <c r="K35" s="63"/>
    </row>
    <row r="36" spans="1:11" ht="14.25" customHeight="1" x14ac:dyDescent="0.2">
      <c r="A36" s="8"/>
      <c r="B36" s="34"/>
      <c r="C36" s="34"/>
      <c r="D36" s="34"/>
      <c r="E36" s="34"/>
      <c r="F36" s="34"/>
      <c r="G36" s="34"/>
      <c r="H36" s="34"/>
      <c r="I36" s="34"/>
      <c r="J36" s="12"/>
      <c r="K36" s="63"/>
    </row>
    <row r="37" spans="1:11" ht="15.75" x14ac:dyDescent="0.25">
      <c r="A37" s="8"/>
      <c r="B37" s="10"/>
      <c r="C37" s="17"/>
      <c r="D37" s="17"/>
      <c r="E37" s="17"/>
      <c r="F37" s="40"/>
      <c r="G37" s="40"/>
      <c r="H37" s="40"/>
      <c r="I37" s="34"/>
      <c r="J37" s="12"/>
      <c r="K37" s="63"/>
    </row>
    <row r="38" spans="1:11" ht="15.75" x14ac:dyDescent="0.25">
      <c r="A38" s="8"/>
      <c r="B38" s="10"/>
      <c r="C38" s="17"/>
      <c r="D38" s="17"/>
      <c r="E38" s="17"/>
      <c r="F38" s="40"/>
      <c r="G38" s="40"/>
      <c r="H38" s="40"/>
      <c r="I38" s="34"/>
      <c r="J38" s="12"/>
      <c r="K38" s="63"/>
    </row>
    <row r="39" spans="1:11" ht="15.75" x14ac:dyDescent="0.25">
      <c r="A39" s="8"/>
      <c r="B39" s="10"/>
      <c r="C39" s="17"/>
      <c r="D39" s="17"/>
      <c r="E39" s="17"/>
      <c r="F39" s="40"/>
      <c r="G39" s="40"/>
      <c r="H39" s="40"/>
      <c r="I39" s="34"/>
      <c r="J39" s="12"/>
      <c r="K39" s="63"/>
    </row>
    <row r="40" spans="1:11" ht="15.75" x14ac:dyDescent="0.25">
      <c r="A40" s="8"/>
      <c r="B40" s="10"/>
      <c r="C40" s="17"/>
      <c r="D40" s="17"/>
      <c r="E40" s="17"/>
      <c r="F40" s="40"/>
      <c r="G40" s="40"/>
      <c r="H40" s="40"/>
      <c r="I40" s="34"/>
      <c r="J40" s="12"/>
      <c r="K40" s="63"/>
    </row>
    <row r="41" spans="1:11" ht="15.75" x14ac:dyDescent="0.25">
      <c r="A41" s="8"/>
      <c r="B41" s="10"/>
      <c r="C41" s="17"/>
      <c r="D41" s="17"/>
      <c r="E41" s="17"/>
      <c r="F41" s="40"/>
      <c r="G41" s="40"/>
      <c r="H41" s="40"/>
      <c r="I41" s="34"/>
      <c r="J41" s="12"/>
      <c r="K41" s="63"/>
    </row>
    <row r="42" spans="1:11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12"/>
      <c r="K42" s="63"/>
    </row>
    <row r="43" spans="1:11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12"/>
      <c r="K43" s="63"/>
    </row>
    <row r="44" spans="1:11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12"/>
      <c r="K44" s="63"/>
    </row>
    <row r="45" spans="1:11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12"/>
      <c r="K45" s="63"/>
    </row>
    <row r="46" spans="1:11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12"/>
      <c r="K46" s="63"/>
    </row>
    <row r="47" spans="1:11" x14ac:dyDescent="0.2">
      <c r="A47" s="138" t="s">
        <v>319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1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322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43" t="s">
        <v>31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56" t="s">
        <v>116</v>
      </c>
      <c r="D7" s="156"/>
      <c r="E7" s="156"/>
      <c r="F7" s="156"/>
      <c r="G7" s="156"/>
      <c r="H7" s="156"/>
      <c r="I7" s="156"/>
      <c r="J7" s="156"/>
      <c r="K7" s="156"/>
      <c r="L7" s="12"/>
      <c r="M7" s="10"/>
    </row>
    <row r="8" spans="1:14" ht="15.75" x14ac:dyDescent="0.25">
      <c r="A8" s="8"/>
      <c r="B8" s="9"/>
      <c r="C8" s="156" t="s">
        <v>343</v>
      </c>
      <c r="D8" s="156"/>
      <c r="E8" s="156"/>
      <c r="F8" s="156"/>
      <c r="G8" s="156"/>
      <c r="H8" s="156"/>
      <c r="I8" s="156"/>
      <c r="J8" s="156"/>
      <c r="K8" s="15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10"/>
      <c r="C11" s="111"/>
      <c r="D11" s="111"/>
      <c r="E11" s="184" t="s">
        <v>274</v>
      </c>
      <c r="F11" s="184"/>
      <c r="G11" s="184"/>
      <c r="H11" s="184"/>
      <c r="I11" s="63"/>
      <c r="J11" s="110"/>
      <c r="K11" s="110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185" t="s">
        <v>115</v>
      </c>
      <c r="G12" s="185"/>
      <c r="H12" s="162" t="s">
        <v>113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11">
        <v>2013</v>
      </c>
      <c r="G13" s="111">
        <v>2014</v>
      </c>
      <c r="H13" s="162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11"/>
      <c r="G14" s="111"/>
      <c r="H14" s="111"/>
      <c r="I14" s="63"/>
      <c r="J14" s="63"/>
      <c r="K14" s="63"/>
      <c r="L14" s="64"/>
      <c r="M14" s="63"/>
    </row>
    <row r="15" spans="1:14" s="65" customFormat="1" ht="14.25" x14ac:dyDescent="0.2">
      <c r="A15" s="62"/>
      <c r="B15" s="63"/>
      <c r="C15" s="63"/>
      <c r="D15" s="63"/>
      <c r="E15" s="108" t="s">
        <v>117</v>
      </c>
      <c r="F15" s="115">
        <v>18.542472692685322</v>
      </c>
      <c r="G15" s="115">
        <v>25.821889902377045</v>
      </c>
      <c r="H15" s="115">
        <v>7.2794172096917222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63</v>
      </c>
      <c r="F16" s="72">
        <v>6.5</v>
      </c>
      <c r="G16" s="115">
        <v>31.33333333333335</v>
      </c>
      <c r="H16" s="72">
        <v>24.83333333333335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206</v>
      </c>
      <c r="F17" s="72"/>
      <c r="G17" s="115"/>
      <c r="H17" s="72">
        <v>0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64</v>
      </c>
      <c r="F18" s="72">
        <v>31.961904761904766</v>
      </c>
      <c r="G18" s="115">
        <v>35.08333333333335</v>
      </c>
      <c r="H18" s="72">
        <v>3.1214285714285843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63" t="s">
        <v>65</v>
      </c>
      <c r="F19" s="72">
        <v>13.692592592592598</v>
      </c>
      <c r="G19" s="115">
        <v>35.465359477124203</v>
      </c>
      <c r="H19" s="72">
        <v>21.772766884531606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66</v>
      </c>
      <c r="F20" s="72">
        <v>16.512394043528065</v>
      </c>
      <c r="G20" s="115">
        <v>13.7340909090909</v>
      </c>
      <c r="H20" s="72">
        <v>-2.7783031344371647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 t="s">
        <v>207</v>
      </c>
      <c r="F21" s="72">
        <v>16.7911111111111</v>
      </c>
      <c r="G21" s="115">
        <v>19.133690476190466</v>
      </c>
      <c r="H21" s="72">
        <v>2.3425793650793665</v>
      </c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109" t="s">
        <v>68</v>
      </c>
      <c r="F22" s="72">
        <v>17.768518518518508</v>
      </c>
      <c r="G22" s="115">
        <v>25.105827505827534</v>
      </c>
      <c r="H22" s="72">
        <v>7.3373089873090258</v>
      </c>
      <c r="I22" s="63"/>
      <c r="J22" s="63"/>
      <c r="K22" s="63"/>
      <c r="L22" s="64"/>
      <c r="M22" s="63"/>
    </row>
    <row r="23" spans="1:15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184" t="s">
        <v>344</v>
      </c>
      <c r="F24" s="184"/>
      <c r="G24" s="184"/>
      <c r="H24" s="184"/>
      <c r="I24" s="63"/>
      <c r="J24" s="63"/>
      <c r="K24" s="63"/>
      <c r="L24" s="64"/>
      <c r="M24" s="63"/>
    </row>
    <row r="25" spans="1:15" s="65" customFormat="1" ht="33.75" customHeight="1" x14ac:dyDescent="0.25">
      <c r="A25" s="62"/>
      <c r="B25" s="63"/>
      <c r="C25" s="63"/>
      <c r="D25" s="63"/>
      <c r="E25" s="63"/>
      <c r="F25" s="185" t="s">
        <v>115</v>
      </c>
      <c r="G25" s="185"/>
      <c r="H25" s="162" t="s">
        <v>113</v>
      </c>
      <c r="I25" s="63"/>
      <c r="J25" s="63"/>
      <c r="K25" s="63"/>
      <c r="L25" s="64"/>
      <c r="M25" s="63"/>
    </row>
    <row r="26" spans="1:15" s="65" customFormat="1" ht="20.25" customHeight="1" x14ac:dyDescent="0.25">
      <c r="A26" s="62"/>
      <c r="B26" s="63"/>
      <c r="C26" s="63"/>
      <c r="D26" s="63"/>
      <c r="E26" s="63"/>
      <c r="F26" s="111">
        <v>2013</v>
      </c>
      <c r="G26" s="111">
        <v>2014</v>
      </c>
      <c r="H26" s="162"/>
      <c r="I26" s="63"/>
      <c r="J26" s="63"/>
      <c r="K26" s="63"/>
      <c r="L26" s="64"/>
      <c r="M26" s="63"/>
      <c r="N26" s="87"/>
      <c r="O26" s="88"/>
    </row>
    <row r="27" spans="1:15" s="65" customFormat="1" ht="6" customHeight="1" x14ac:dyDescent="0.25">
      <c r="A27" s="62"/>
      <c r="B27" s="63"/>
      <c r="C27" s="63"/>
      <c r="D27" s="63"/>
      <c r="E27" s="63"/>
      <c r="F27" s="111"/>
      <c r="G27" s="111"/>
      <c r="H27" s="111"/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5" t="s">
        <v>117</v>
      </c>
      <c r="F28" s="115">
        <v>20.377081004785058</v>
      </c>
      <c r="G28" s="115">
        <v>23.170162242380677</v>
      </c>
      <c r="H28" s="115">
        <v>2.7930812375956187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6" t="s">
        <v>63</v>
      </c>
      <c r="F29" s="72">
        <v>30.214285714285715</v>
      </c>
      <c r="G29" s="115">
        <v>20.926666666666669</v>
      </c>
      <c r="H29" s="72">
        <v>-9.2876190476190459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16" t="s">
        <v>206</v>
      </c>
      <c r="F30" s="72">
        <v>52</v>
      </c>
      <c r="G30" s="115"/>
      <c r="H30" s="72">
        <v>-52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6" t="s">
        <v>64</v>
      </c>
      <c r="F31" s="72">
        <v>19.848809523809532</v>
      </c>
      <c r="G31" s="115">
        <v>26.433766233766235</v>
      </c>
      <c r="H31" s="72">
        <v>6.5849567099567032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6" t="s">
        <v>65</v>
      </c>
      <c r="F32" s="72">
        <v>16.583627136752146</v>
      </c>
      <c r="G32" s="115">
        <v>26.425761652348353</v>
      </c>
      <c r="H32" s="72">
        <v>9.8421345155962072</v>
      </c>
      <c r="I32" s="63"/>
      <c r="J32" s="63"/>
      <c r="K32" s="63"/>
      <c r="L32" s="64"/>
      <c r="M32" s="63"/>
    </row>
    <row r="33" spans="1:14" s="65" customFormat="1" ht="14.25" x14ac:dyDescent="0.2">
      <c r="A33" s="62"/>
      <c r="B33" s="63"/>
      <c r="C33" s="63"/>
      <c r="D33" s="63"/>
      <c r="E33" s="116" t="s">
        <v>66</v>
      </c>
      <c r="F33" s="72">
        <v>16.064901082823017</v>
      </c>
      <c r="G33" s="115">
        <v>15.927150114078417</v>
      </c>
      <c r="H33" s="72">
        <v>-0.13775096874459969</v>
      </c>
      <c r="I33" s="63"/>
      <c r="J33" s="63"/>
      <c r="K33" s="63"/>
      <c r="L33" s="64"/>
      <c r="M33" s="63"/>
    </row>
    <row r="34" spans="1:14" s="65" customFormat="1" ht="14.25" x14ac:dyDescent="0.2">
      <c r="A34" s="62"/>
      <c r="B34" s="63"/>
      <c r="C34" s="63"/>
      <c r="D34" s="63"/>
      <c r="E34" s="116" t="s">
        <v>207</v>
      </c>
      <c r="F34" s="72">
        <v>17.752604433077583</v>
      </c>
      <c r="G34" s="115">
        <v>19.118343351334342</v>
      </c>
      <c r="H34" s="72"/>
      <c r="I34" s="63"/>
      <c r="J34" s="63"/>
      <c r="K34" s="63"/>
      <c r="L34" s="64"/>
      <c r="M34" s="63"/>
    </row>
    <row r="35" spans="1:14" s="65" customFormat="1" ht="14.25" x14ac:dyDescent="0.2">
      <c r="A35" s="62"/>
      <c r="B35" s="63"/>
      <c r="C35" s="63"/>
      <c r="D35" s="63"/>
      <c r="E35" s="141" t="s">
        <v>68</v>
      </c>
      <c r="F35" s="72">
        <v>23.261850183986411</v>
      </c>
      <c r="G35" s="115">
        <v>30.087336506086515</v>
      </c>
      <c r="H35" s="72">
        <v>6.8254863221001045</v>
      </c>
      <c r="I35" s="63"/>
      <c r="J35" s="63"/>
      <c r="K35" s="63"/>
      <c r="L35" s="64"/>
      <c r="M35" s="63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57" t="s">
        <v>116</v>
      </c>
      <c r="D37" s="157"/>
      <c r="E37" s="157"/>
      <c r="F37" s="157"/>
      <c r="G37" s="157"/>
      <c r="H37" s="157"/>
      <c r="I37" s="157"/>
      <c r="J37" s="157"/>
      <c r="K37" s="10"/>
      <c r="L37" s="12"/>
      <c r="M37" s="10"/>
    </row>
    <row r="38" spans="1:14" ht="15.75" x14ac:dyDescent="0.2">
      <c r="A38" s="8"/>
      <c r="B38" s="10"/>
      <c r="C38" s="157" t="s">
        <v>344</v>
      </c>
      <c r="D38" s="157"/>
      <c r="E38" s="157"/>
      <c r="F38" s="157"/>
      <c r="G38" s="157"/>
      <c r="H38" s="157"/>
      <c r="I38" s="157"/>
      <c r="J38" s="157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5" t="s">
        <v>44</v>
      </c>
    </row>
    <row r="43" spans="1:14" ht="15.75" x14ac:dyDescent="0.25">
      <c r="A43" s="8"/>
      <c r="B43" s="10"/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10"/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10"/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0"/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/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/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/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8" t="s">
        <v>319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143" t="s">
        <v>31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5"/>
      <c r="C56" s="75"/>
      <c r="D56" s="75"/>
      <c r="E56" s="75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86" t="s">
        <v>160</v>
      </c>
      <c r="D7" s="186"/>
      <c r="E7" s="186"/>
      <c r="F7" s="186"/>
      <c r="G7" s="186"/>
      <c r="H7" s="186"/>
      <c r="I7" s="186"/>
      <c r="J7" s="186"/>
      <c r="K7" s="186"/>
      <c r="L7" s="12"/>
      <c r="M7" s="10"/>
    </row>
    <row r="8" spans="1:14" ht="15.75" x14ac:dyDescent="0.25">
      <c r="A8" s="8"/>
      <c r="B8" s="9"/>
      <c r="C8" s="186"/>
      <c r="D8" s="186"/>
      <c r="E8" s="186"/>
      <c r="F8" s="186"/>
      <c r="G8" s="186"/>
      <c r="H8" s="186"/>
      <c r="I8" s="186"/>
      <c r="J8" s="186"/>
      <c r="K8" s="18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42" t="s">
        <v>163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161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226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162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4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164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227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228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168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167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165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166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21"/>
    </row>
    <row r="26" spans="1:15" ht="15.75" customHeight="1" x14ac:dyDescent="0.2">
      <c r="A26" s="8"/>
      <c r="B26" s="2" t="s">
        <v>169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21"/>
    </row>
    <row r="27" spans="1:15" x14ac:dyDescent="0.2">
      <c r="A27" s="8"/>
      <c r="B27" s="2" t="s">
        <v>238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239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240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153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234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229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173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174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175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230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176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177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231</v>
      </c>
      <c r="C42" s="17"/>
      <c r="D42" s="17"/>
      <c r="E42" s="17"/>
      <c r="F42" s="40"/>
      <c r="G42" s="40"/>
      <c r="H42" s="40"/>
      <c r="I42" s="34"/>
      <c r="J42" s="34"/>
      <c r="K42" s="34"/>
      <c r="L42" s="12"/>
      <c r="M42" s="10"/>
      <c r="N42" s="75" t="s">
        <v>44</v>
      </c>
    </row>
    <row r="43" spans="1:14" ht="15.75" x14ac:dyDescent="0.25">
      <c r="A43" s="8"/>
      <c r="B43" s="2" t="s">
        <v>178</v>
      </c>
      <c r="C43" s="17"/>
      <c r="D43" s="17"/>
      <c r="E43" s="17"/>
      <c r="F43" s="40"/>
      <c r="G43" s="40"/>
      <c r="H43" s="40"/>
      <c r="I43" s="34"/>
      <c r="J43" s="34"/>
      <c r="K43" s="34"/>
      <c r="L43" s="12"/>
      <c r="M43" s="10"/>
      <c r="N43" s="7" t="s">
        <v>44</v>
      </c>
    </row>
    <row r="44" spans="1:14" ht="15.75" x14ac:dyDescent="0.25">
      <c r="A44" s="8"/>
      <c r="B44" s="2" t="s">
        <v>179</v>
      </c>
      <c r="C44" s="17"/>
      <c r="D44" s="17"/>
      <c r="E44" s="17"/>
      <c r="F44" s="40"/>
      <c r="G44" s="40"/>
      <c r="H44" s="40"/>
      <c r="I44" s="34"/>
      <c r="J44" s="34"/>
      <c r="K44" s="34"/>
      <c r="L44" s="12"/>
      <c r="M44" s="10"/>
      <c r="N44" s="7" t="s">
        <v>44</v>
      </c>
    </row>
    <row r="45" spans="1:14" ht="15.75" x14ac:dyDescent="0.25">
      <c r="A45" s="8"/>
      <c r="B45" s="2" t="s">
        <v>180</v>
      </c>
      <c r="C45" s="17"/>
      <c r="D45" s="17"/>
      <c r="E45" s="17"/>
      <c r="F45" s="40"/>
      <c r="G45" s="40"/>
      <c r="H45" s="40"/>
      <c r="I45" s="34"/>
      <c r="J45" s="34"/>
      <c r="K45" s="34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40"/>
      <c r="G46" s="40"/>
      <c r="H46" s="40"/>
      <c r="I46" s="34"/>
      <c r="J46" s="34"/>
      <c r="K46" s="34"/>
      <c r="L46" s="12"/>
      <c r="M46" s="10"/>
      <c r="N46" s="7" t="s">
        <v>44</v>
      </c>
    </row>
    <row r="47" spans="1:14" ht="15.75" x14ac:dyDescent="0.25">
      <c r="A47" s="8"/>
      <c r="B47" s="19" t="s">
        <v>181</v>
      </c>
      <c r="C47" s="17"/>
      <c r="D47" s="17"/>
      <c r="E47" s="17"/>
      <c r="F47" s="40"/>
      <c r="G47" s="40"/>
      <c r="H47" s="40"/>
      <c r="I47" s="34"/>
      <c r="J47" s="34"/>
      <c r="K47" s="34"/>
      <c r="L47" s="12"/>
      <c r="M47" s="10"/>
    </row>
    <row r="48" spans="1:14" ht="15.75" x14ac:dyDescent="0.25">
      <c r="A48" s="8"/>
      <c r="B48" s="10" t="s">
        <v>232</v>
      </c>
      <c r="C48" s="17"/>
      <c r="D48" s="17"/>
      <c r="E48" s="17"/>
      <c r="F48" s="40"/>
      <c r="G48" s="40"/>
      <c r="H48" s="40"/>
      <c r="I48" s="34"/>
      <c r="J48" s="34"/>
      <c r="K48" s="34"/>
      <c r="L48" s="12"/>
      <c r="M48" s="10"/>
      <c r="N48" s="7" t="s">
        <v>44</v>
      </c>
    </row>
    <row r="49" spans="1:14" ht="15.75" x14ac:dyDescent="0.25">
      <c r="A49" s="8"/>
      <c r="B49" s="10" t="s">
        <v>182</v>
      </c>
      <c r="C49" s="17"/>
      <c r="D49" s="17"/>
      <c r="E49" s="17"/>
      <c r="F49" s="40"/>
      <c r="G49" s="40"/>
      <c r="H49" s="40"/>
      <c r="I49" s="34"/>
      <c r="J49" s="34"/>
      <c r="K49" s="34"/>
      <c r="L49" s="12"/>
      <c r="M49" s="10"/>
      <c r="N49" s="7" t="s">
        <v>44</v>
      </c>
    </row>
    <row r="50" spans="1:14" ht="15.75" x14ac:dyDescent="0.25">
      <c r="A50" s="8"/>
      <c r="B50" s="10" t="s">
        <v>183</v>
      </c>
      <c r="C50" s="17"/>
      <c r="D50" s="17"/>
      <c r="E50" s="17"/>
      <c r="F50" s="40"/>
      <c r="G50" s="40"/>
      <c r="H50" s="40"/>
      <c r="I50" s="34"/>
      <c r="J50" s="34"/>
      <c r="K50" s="34"/>
      <c r="L50" s="12"/>
      <c r="M50" s="10"/>
      <c r="N50" s="7" t="s">
        <v>44</v>
      </c>
    </row>
    <row r="51" spans="1:14" ht="15.75" x14ac:dyDescent="0.25">
      <c r="A51" s="8"/>
      <c r="B51" s="10" t="s">
        <v>233</v>
      </c>
      <c r="C51" s="17"/>
      <c r="D51" s="17"/>
      <c r="E51" s="17"/>
      <c r="F51" s="40"/>
      <c r="G51" s="40"/>
      <c r="H51" s="40"/>
      <c r="I51" s="34"/>
      <c r="J51" s="34"/>
      <c r="K51" s="34"/>
      <c r="L51" s="12"/>
      <c r="M51" s="10"/>
      <c r="N51" s="7" t="s">
        <v>44</v>
      </c>
    </row>
    <row r="52" spans="1:14" x14ac:dyDescent="0.2">
      <c r="A52" s="8"/>
      <c r="B52" s="10" t="s">
        <v>184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5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1"/>
      <c r="B54" s="59"/>
      <c r="C54" s="52"/>
      <c r="D54" s="52"/>
      <c r="E54" s="52"/>
      <c r="F54" s="52"/>
      <c r="G54" s="52"/>
      <c r="H54" s="52"/>
      <c r="I54" s="52"/>
      <c r="J54" s="52"/>
      <c r="K54" s="52"/>
      <c r="L54" s="53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2015-03-26T12:26:01Z</cp:lastPrinted>
  <dcterms:created xsi:type="dcterms:W3CDTF">2009-04-02T15:53:30Z</dcterms:created>
  <dcterms:modified xsi:type="dcterms:W3CDTF">2015-03-31T15:42:48Z</dcterms:modified>
</cp:coreProperties>
</file>